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BLAGEN\S2\S22\AB-13_PR-Prognosen\_PR-Prognosen\Z4_Veröffentlichung\04_Themenseiten\Corona\2022_Aktualisierung\Aktualisierung Sterbefälle\"/>
    </mc:Choice>
  </mc:AlternateContent>
  <bookViews>
    <workbookView xWindow="900" yWindow="1050" windowWidth="17880" windowHeight="11025" tabRatio="922"/>
  </bookViews>
  <sheets>
    <sheet name="Inhaltsverzeichnis" sheetId="16" r:id="rId1"/>
    <sheet name="Gestorbene nach Monat " sheetId="17" r:id="rId2"/>
    <sheet name="Gestorbene nach Alter" sheetId="9" r:id="rId3"/>
    <sheet name="Gestorbene nach Alter Prozent" sheetId="14" r:id="rId4"/>
    <sheet name="Gestorbene nach Kreis" sheetId="11" r:id="rId5"/>
    <sheet name="Gestorbene nach Alter+Kreis" sheetId="12" r:id="rId6"/>
    <sheet name="Entwicklung Sterbefaelle" sheetId="13" r:id="rId7"/>
    <sheet name="Entwicklung Sterbefaelle Proz" sheetId="18" r:id="rId8"/>
  </sheets>
  <calcPr calcId="162913"/>
</workbook>
</file>

<file path=xl/calcChain.xml><?xml version="1.0" encoding="utf-8"?>
<calcChain xmlns="http://schemas.openxmlformats.org/spreadsheetml/2006/main">
  <c r="C6" i="12" l="1"/>
  <c r="C7" i="12"/>
  <c r="C8" i="12"/>
  <c r="C9" i="12"/>
  <c r="C10" i="12"/>
  <c r="C11" i="12"/>
  <c r="C12" i="12"/>
  <c r="C13" i="12"/>
  <c r="C14" i="12"/>
  <c r="C15" i="12"/>
  <c r="C16" i="12"/>
  <c r="C17" i="12"/>
  <c r="C18" i="12"/>
  <c r="C5" i="12"/>
  <c r="D16" i="17" l="1"/>
  <c r="C16" i="17"/>
  <c r="B16" i="17"/>
  <c r="B18" i="11" l="1"/>
</calcChain>
</file>

<file path=xl/sharedStrings.xml><?xml version="1.0" encoding="utf-8"?>
<sst xmlns="http://schemas.openxmlformats.org/spreadsheetml/2006/main" count="258" uniqueCount="76">
  <si>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</si>
  <si>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</si>
  <si>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</si>
  <si>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</si>
  <si>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</si>
  <si>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</si>
  <si>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</si>
  <si>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</si>
  <si>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</si>
  <si>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</si>
  <si>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</si>
  <si>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</si>
  <si>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Sterbemonat</t>
  </si>
  <si>
    <t>Insgesamt</t>
  </si>
  <si>
    <t>85 und mehr</t>
  </si>
  <si>
    <t>75 - 85</t>
  </si>
  <si>
    <t>65 - 75</t>
  </si>
  <si>
    <t>55 - 65</t>
  </si>
  <si>
    <t>45 - 55</t>
  </si>
  <si>
    <t>35 - 45</t>
  </si>
  <si>
    <t>unter 35</t>
  </si>
  <si>
    <t>absolut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</si>
  <si>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</si>
  <si>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</si>
  <si>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</si>
  <si>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</si>
  <si>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</si>
  <si>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</si>
  <si>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</si>
  <si>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</si>
  <si>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</si>
  <si>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</si>
  <si>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</si>
  <si>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</si>
  <si>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Sachsen</t>
  </si>
  <si>
    <t>Alter von … bis unter … Jahren</t>
  </si>
  <si>
    <t>Durchschnitt der Jahre 2015 bis 2019</t>
  </si>
  <si>
    <t>Differenz 2020 zum Durchschnitt 2015 bis 2019 absolut</t>
  </si>
  <si>
    <t>Differenz 2020 zum Durchschnitt 2015 bis 2019 in %</t>
  </si>
  <si>
    <t>2020 
Veränderung gegenüber dem Durchschnitt der Jahre 2015 bis 2019
absolut</t>
  </si>
  <si>
    <t>2020
Veränderung gegenüber dem Durchschnitt der 
Jahre 2015 bis 2019
in %</t>
  </si>
  <si>
    <t>Kreisfreie Stadt, Landkreis, Land</t>
  </si>
  <si>
    <t>unter 35 Jahre</t>
  </si>
  <si>
    <t>35 bis unter 45 Jahre</t>
  </si>
  <si>
    <t>45 bis unter 55 Jahre</t>
  </si>
  <si>
    <t>55 bis unter 65 Jahre</t>
  </si>
  <si>
    <t>65 bis unter 75 Jahre</t>
  </si>
  <si>
    <t>75 bis unter 85 Jahre</t>
  </si>
  <si>
    <t>85 Jahre und älter</t>
  </si>
  <si>
    <t>Sächsisische Schweiz-Osterzgebirge</t>
  </si>
  <si>
    <t>in Prozent</t>
  </si>
  <si>
    <t>Entwicklung der Sterblichkeit zur Zeit der Corona-Pandemie</t>
  </si>
  <si>
    <t>Gestorbene im Freistaat Sachsen 2015 bis 2021 nach Sterbemonat</t>
  </si>
  <si>
    <t>Differenz 2021 zum Durchschnitt 2015 bis 2019 absolut</t>
  </si>
  <si>
    <t>Differenz 2021 zum Durchschnitt 2015 bis 2019 in %</t>
  </si>
  <si>
    <t>Tabellen</t>
  </si>
  <si>
    <t>Inhalt</t>
  </si>
  <si>
    <t>Jahr</t>
  </si>
  <si>
    <t>2015</t>
  </si>
  <si>
    <t>2016</t>
  </si>
  <si>
    <t>2017</t>
  </si>
  <si>
    <t>2018</t>
  </si>
  <si>
    <t>2019</t>
  </si>
  <si>
    <t>2020</t>
  </si>
  <si>
    <t>Gestorbene im Freistaat Sachsen 2015 bis 2021 nach Altersgruppen</t>
  </si>
  <si>
    <t>2021 
Veränderung gegenüber dem Durchschnitt der Jahre 2015 bis 2019
absolut</t>
  </si>
  <si>
    <t>2021
Veränderung gegenüber dem Durchschnitt der 
Jahre 2015 bis 2019
in %</t>
  </si>
  <si>
    <t>Gestorbene im Freistaat Sachsen 2015 bis 2021 nach Kreisfreien Städten und Landkreisen</t>
  </si>
  <si>
    <t>Durchschnitt 2015-2019</t>
  </si>
  <si>
    <t>2021</t>
  </si>
  <si>
    <t>Gebietsstand 1. Januar 2022</t>
  </si>
  <si>
    <t>Veränderung der Sterbefälle im Freistaat Sachsen 2020 und 2021 gegenüber dem Durchschnitt der Jahre 2015 bis 2019 nach Kreisfreien Städten und Landkreisen sowie Altersgruppen</t>
  </si>
  <si>
    <t>Gestorbene im Freistaat Sachsen 2020 und 2021 sowie im Durchschnitt der Jahre 2015 bis 2019 nach Kreisfreien Städten und Landkreisen sowie Altersgruppen</t>
  </si>
  <si>
    <t>Gestorbene im Freistaat Sachsen 2015 bis 2021 nach Altersgruppen in Prozent</t>
  </si>
  <si>
    <t>Aktueller Berichtsstand: 2021</t>
  </si>
  <si>
    <t>Nächster Berichtsstand: 2022, voraussichtlich verfügbar: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</si>
</sst>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164" formatCode="??\ ??0\ \ \ \ \ ;\-??\ ??0\ \ \ \ \ ;??\ ??\ \-\ \ \ \ \ ;@\ \ \ \ \ "/>
    <numFmt numFmtId="165" formatCode="?\ ??0\ \ \ \ \ ;\-?\ ??0\ \ \ \ \ ;?\ ??\ \-\ \ \ \ \ ;@\ \ \ \ \ "/>
    <numFmt numFmtId="166" formatCode="\ ???0\ \ \ \ ;@\ \ \ \ "/>
    <numFmt numFmtId="167" formatCode="??0.0\ \ \ \ ;\-??0.0\ \ \ \ ;????\-\ \ \ \ ;@\ \ \ \ "/>
    <numFmt numFmtId="168" formatCode="?\ ??0\ \ \ \ ;\-?\ ??0\ \ \ \ ;?\ ??\ \-\ \ \ \ ;@\ \ \ \ "/>
    <numFmt numFmtId="169" formatCode="??0.0\ \ ;\-??0.0\ \ ;????\-\ \ ;@\ \ "/>
    <numFmt numFmtId="170" formatCode="?\ ??0;\-?\ ??0;?\ ??\ \-;@"/>
    <numFmt numFmtId="171" formatCode="??\ ??0;\-??\ ??0;??\ ??\ \-;@"/>
    <numFmt numFmtId="172" formatCode="??0;\-??0;??\ \-;@"/>
    <numFmt numFmtId="173" formatCode="?0\ \ ;\ \-0\ \ ;?\ \-\ \ ;@\ \ "/>
    <numFmt numFmtId="174" formatCode="??0\ \ ;\-??0\ \ ;??\ \-\ \ ;@\ \ "/>
    <numFmt numFmtId="175" formatCode="?\ ??0\ \ ;\-?\ ??0\ \ ;?\ ??\ \-\ \ ;@\ \ "/>
    <numFmt numFmtId="176" formatCode="?0.0\ \ ;\-?0.0\ \ ;???\-\ \ ;@\ \ "/>
    <numFmt numFmtId="177" formatCode="\ ?0.0\ \ ;\-?0.0\ \ ;\ ???\-\ \ ;@\ \ "/>
    <numFmt numFmtId="178" formatCode="\ ?0.0\ \ ;\ \ \-0.0\ \ ;\ ???\-\ \ ;@\ \ "/>
    <numFmt numFmtId="179" formatCode="?0.0\ \ ;\ \-0.0\ \ ;???\-\ \ ;@\ \ "/>
    <numFmt numFmtId="180" formatCode="??\ ??0\ \ ;\-??\ ??0\ \ ;??\ ??\ \-\ \ ;@\ \ "/>
    <numFmt numFmtId="181" formatCode="??0.0\ \ ;?\ \-0.0\ \ ;????\-\ \ ;@\ \ "/>
    <numFmt numFmtId="182" formatCode="0.0_ ;\-0.0\ "/>
    <numFmt numFmtId="183" formatCode="?\ ??0\ \ ;?\-??0\ \ ;?\ ??\ \-\ \ ;@\ \ "/>
    <numFmt numFmtId="184" formatCode="?\ ??0\ \ ;?\ ?\ \-0\ \ ;?\ ??\ \-\ \ ;@\ \ "/>
    <numFmt numFmtId="185" formatCode="\ ?0\ \ ;\-?0\ \ ;\ ?\ \-\ \ ;@\ \ "/>
    <numFmt numFmtId="186" formatCode="\ ?0\ \ ;\ \ \-0\ \ ;\ ?\ \-\ \ ;@\ \ "/>
    <numFmt numFmtId="187" formatCode="?0\ \ ;\-?0\ \ ;?\ \-\ \ ;@\ \ "/>
    <numFmt numFmtId="188" formatCode="\ ??0\ \ ;\-??0\ \ ;\ ??\ \-\ \ ;@\ \ "/>
    <numFmt numFmtId="189" formatCode="\ ??0\ \ ;\ ?\ \-0\ \ ;\ ??\ \-\ \ ;@\ \ "/>
    <numFmt numFmtId="190" formatCode="\ ??0\ \ ;\ \ \-?0\ \ ;\ ??\ \-\ \ ;@\ \ "/>
    <numFmt numFmtId="191" formatCode="??0.0\ \ ;\-??0.0,,"/>
    <numFmt numFmtId="192" formatCode="\ ??0.0\ \ ;\-??0.0\ \ ;\ ????\-\ \ ;@\ \ "/>
    <numFmt numFmtId="193" formatCode="\ ?\ ??0\ \ ;\-?\ ??0\ \ ;\ ?\ ??\ \-\ \ ;@\ \ "/>
    <numFmt numFmtId="194" formatCode="\ ?\ ??0\ \ ;\ ?\-??0\ \ ;\ ?\ ??\ \-\ \ ;@\ \ "/>
    <numFmt numFmtId="195" formatCode="??0\ \ ;\ \-?0\ \ ;??\ \-\ \ ;@\ \ "/>
    <numFmt numFmtId="196" formatCode="0;\-0;\ \-"/>
    <numFmt numFmtId="197" formatCode="?\ ??0;\-?\ ??0;?\ ??\ \-"/>
    <numFmt numFmtId="198" formatCode="\ 0.00;\-0.00;\ ???\-"/>
  </numFmts>
  <fonts count="31">
    <font>
      <sz val="9"/>
      <color theme="1"/>
      <name val="Arial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indexed="8"/>
      <name val="MetaNormalLF-Roman"/>
    </font>
    <font>
      <b/>
      <sz val="8"/>
      <color indexed="8"/>
      <name val="Arial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sz val="10"/>
      <name val="Helvetica"/>
      <family val="2"/>
    </font>
    <font>
      <sz val="8"/>
      <name val="Arial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5" fillId="0" borderId="0" applyNumberFormat="0" applyFill="0" applyBorder="0" applyAlignment="0" applyProtection="0"/>
    <xf numFmtId="0" fontId="28" fillId="0" borderId="0"/>
  </cellStyleXfs>
  <cellXfs count="136">
    <xf numFmtId="0" fontId="0" fillId="0" borderId="0" xfId="0"/>
    <xf numFmtId="0" fontId="19" fillId="0" borderId="0" xfId="0" applyFont="1"/>
    <xf numFmtId="0" fontId="18" fillId="0" borderId="0" xfId="0" applyFont="1"/>
    <xf numFmtId="171" fontId="19" fillId="0" borderId="0" xfId="0" applyNumberFormat="1" applyFont="1" applyFill="1" applyBorder="1" applyAlignment="1">
      <alignment horizontal="right"/>
    </xf>
    <xf numFmtId="171" fontId="18" fillId="0" borderId="0" xfId="0" applyNumberFormat="1" applyFont="1" applyFill="1" applyBorder="1" applyAlignment="1">
      <alignment horizontal="right"/>
    </xf>
    <xf numFmtId="170" fontId="18" fillId="0" borderId="0" xfId="0" applyNumberFormat="1" applyFont="1" applyBorder="1" applyAlignment="1">
      <alignment horizontal="right"/>
    </xf>
    <xf numFmtId="171" fontId="18" fillId="0" borderId="0" xfId="0" applyNumberFormat="1" applyFont="1" applyAlignment="1">
      <alignment horizontal="right"/>
    </xf>
    <xf numFmtId="171" fontId="19" fillId="0" borderId="0" xfId="0" applyNumberFormat="1" applyFont="1" applyAlignment="1">
      <alignment horizontal="right"/>
    </xf>
    <xf numFmtId="180" fontId="18" fillId="0" borderId="0" xfId="0" applyNumberFormat="1" applyFont="1" applyBorder="1" applyAlignment="1">
      <alignment horizontal="right"/>
    </xf>
    <xf numFmtId="180" fontId="19" fillId="0" borderId="0" xfId="0" applyNumberFormat="1" applyFont="1" applyBorder="1" applyAlignment="1">
      <alignment horizontal="right"/>
    </xf>
    <xf numFmtId="180" fontId="18" fillId="0" borderId="0" xfId="0" applyNumberFormat="1" applyFont="1" applyFill="1" applyBorder="1" applyAlignment="1">
      <alignment horizontal="right"/>
    </xf>
    <xf numFmtId="180" fontId="19" fillId="0" borderId="0" xfId="0" applyNumberFormat="1" applyFont="1" applyFill="1" applyBorder="1" applyAlignment="1">
      <alignment horizontal="right"/>
    </xf>
    <xf numFmtId="180" fontId="18" fillId="0" borderId="0" xfId="0" applyNumberFormat="1" applyFont="1" applyFill="1" applyAlignment="1">
      <alignment horizontal="right"/>
    </xf>
    <xf numFmtId="180" fontId="19" fillId="0" borderId="0" xfId="0" applyNumberFormat="1" applyFont="1" applyFill="1" applyAlignment="1">
      <alignment horizontal="right"/>
    </xf>
    <xf numFmtId="180" fontId="18" fillId="0" borderId="0" xfId="0" applyNumberFormat="1" applyFont="1" applyAlignment="1">
      <alignment horizontal="right"/>
    </xf>
    <xf numFmtId="180" fontId="19" fillId="0" borderId="0" xfId="0" applyNumberFormat="1" applyFont="1" applyAlignment="1">
      <alignment horizontal="right"/>
    </xf>
    <xf numFmtId="171" fontId="18" fillId="0" borderId="0" xfId="0" applyNumberFormat="1" applyFont="1" applyFill="1" applyAlignment="1">
      <alignment horizontal="right"/>
    </xf>
    <xf numFmtId="171" fontId="19" fillId="0" borderId="0" xfId="0" applyNumberFormat="1" applyFont="1" applyFill="1" applyAlignment="1">
      <alignment horizontal="right"/>
    </xf>
    <xf numFmtId="175" fontId="18" fillId="0" borderId="0" xfId="0" applyNumberFormat="1" applyFont="1" applyFill="1" applyAlignment="1">
      <alignment horizontal="right"/>
    </xf>
    <xf numFmtId="175" fontId="19" fillId="0" borderId="0" xfId="0" applyNumberFormat="1" applyFont="1" applyFill="1" applyAlignment="1">
      <alignment horizontal="right"/>
    </xf>
    <xf numFmtId="0" fontId="18" fillId="0" borderId="0" xfId="0" applyFont="1" applyAlignment="1">
      <alignment vertical="top"/>
    </xf>
    <xf numFmtId="169" fontId="21" fillId="0" borderId="0" xfId="0" applyNumberFormat="1" applyFont="1" applyFill="1" applyBorder="1" applyAlignment="1">
      <alignment horizontal="right"/>
    </xf>
    <xf numFmtId="169" fontId="21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  <xf numFmtId="168" fontId="18" fillId="0" borderId="0" xfId="0" applyNumberFormat="1" applyFont="1"/>
    <xf numFmtId="174" fontId="22" fillId="0" borderId="0" xfId="0" applyNumberFormat="1" applyFont="1" applyFill="1" applyBorder="1" applyAlignment="1">
      <alignment horizontal="right"/>
    </xf>
    <xf numFmtId="174" fontId="22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0" fontId="19" fillId="0" borderId="0" xfId="0" applyFont="1" applyAlignment="1">
      <alignment vertical="top"/>
    </xf>
    <xf numFmtId="165" fontId="18" fillId="0" borderId="0" xfId="0" applyNumberFormat="1" applyFont="1" applyFill="1" applyAlignment="1">
      <alignment horizontal="right"/>
    </xf>
    <xf numFmtId="169" fontId="21" fillId="0" borderId="0" xfId="0" applyNumberFormat="1" applyFont="1" applyFill="1" applyAlignment="1">
      <alignment horizontal="right"/>
    </xf>
    <xf numFmtId="0" fontId="18" fillId="0" borderId="0" xfId="0" applyFont="1" applyFill="1"/>
    <xf numFmtId="0" fontId="18" fillId="0" borderId="0" xfId="0" applyFont="1" applyBorder="1"/>
    <xf numFmtId="164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64" fontId="18" fillId="0" borderId="0" xfId="0" applyNumberFormat="1" applyFont="1" applyFill="1" applyAlignment="1">
      <alignment horizontal="right"/>
    </xf>
    <xf numFmtId="169" fontId="22" fillId="0" borderId="0" xfId="0" applyNumberFormat="1" applyFont="1" applyFill="1" applyAlignment="1">
      <alignment horizontal="right"/>
    </xf>
    <xf numFmtId="164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68" fontId="18" fillId="0" borderId="0" xfId="0" applyNumberFormat="1" applyFont="1" applyAlignment="1">
      <alignment horizontal="right"/>
    </xf>
    <xf numFmtId="168" fontId="19" fillId="0" borderId="0" xfId="0" applyNumberFormat="1" applyFont="1" applyAlignment="1">
      <alignment horizontal="right"/>
    </xf>
    <xf numFmtId="0" fontId="19" fillId="0" borderId="0" xfId="0" applyFont="1" applyAlignment="1"/>
    <xf numFmtId="170" fontId="18" fillId="0" borderId="0" xfId="0" applyNumberFormat="1" applyFont="1"/>
    <xf numFmtId="171" fontId="18" fillId="0" borderId="0" xfId="0" applyNumberFormat="1" applyFont="1"/>
    <xf numFmtId="172" fontId="18" fillId="0" borderId="0" xfId="0" applyNumberFormat="1" applyFont="1" applyFill="1" applyBorder="1" applyAlignment="1">
      <alignment horizontal="right"/>
    </xf>
    <xf numFmtId="170" fontId="18" fillId="0" borderId="0" xfId="0" applyNumberFormat="1" applyFont="1" applyFill="1" applyBorder="1" applyAlignment="1">
      <alignment horizontal="right"/>
    </xf>
    <xf numFmtId="172" fontId="19" fillId="0" borderId="0" xfId="0" applyNumberFormat="1" applyFont="1" applyFill="1" applyBorder="1" applyAlignment="1">
      <alignment horizontal="right"/>
    </xf>
    <xf numFmtId="170" fontId="19" fillId="0" borderId="0" xfId="0" applyNumberFormat="1" applyFont="1" applyFill="1" applyBorder="1" applyAlignment="1">
      <alignment horizontal="right"/>
    </xf>
    <xf numFmtId="0" fontId="18" fillId="0" borderId="0" xfId="0" applyFont="1" applyAlignment="1"/>
    <xf numFmtId="175" fontId="18" fillId="0" borderId="0" xfId="0" applyNumberFormat="1" applyFont="1"/>
    <xf numFmtId="184" fontId="18" fillId="0" borderId="0" xfId="0" applyNumberFormat="1" applyFont="1" applyFill="1" applyAlignment="1">
      <alignment horizontal="right"/>
    </xf>
    <xf numFmtId="180" fontId="18" fillId="0" borderId="0" xfId="0" applyNumberFormat="1" applyFont="1"/>
    <xf numFmtId="0" fontId="23" fillId="0" borderId="0" xfId="0" applyFont="1"/>
    <xf numFmtId="0" fontId="24" fillId="0" borderId="0" xfId="0" applyFont="1" applyAlignment="1"/>
    <xf numFmtId="0" fontId="23" fillId="0" borderId="0" xfId="0" applyFont="1" applyAlignment="1"/>
    <xf numFmtId="0" fontId="26" fillId="0" borderId="0" xfId="43" applyFont="1" applyAlignment="1"/>
    <xf numFmtId="1" fontId="18" fillId="0" borderId="0" xfId="0" applyNumberFormat="1" applyFont="1"/>
    <xf numFmtId="0" fontId="27" fillId="0" borderId="0" xfId="0" applyFont="1"/>
    <xf numFmtId="173" fontId="18" fillId="0" borderId="0" xfId="0" applyNumberFormat="1" applyFont="1" applyFill="1" applyAlignment="1">
      <alignment horizontal="right"/>
    </xf>
    <xf numFmtId="181" fontId="21" fillId="0" borderId="0" xfId="0" applyNumberFormat="1" applyFont="1" applyFill="1" applyAlignment="1">
      <alignment horizontal="right"/>
    </xf>
    <xf numFmtId="183" fontId="18" fillId="0" borderId="0" xfId="0" applyNumberFormat="1" applyFont="1" applyFill="1" applyAlignment="1">
      <alignment horizontal="right"/>
    </xf>
    <xf numFmtId="0" fontId="14" fillId="0" borderId="0" xfId="0" applyFont="1"/>
    <xf numFmtId="174" fontId="22" fillId="0" borderId="0" xfId="0" applyNumberFormat="1" applyFont="1" applyFill="1" applyAlignment="1">
      <alignment horizontal="right"/>
    </xf>
    <xf numFmtId="176" fontId="21" fillId="0" borderId="0" xfId="0" applyNumberFormat="1" applyFont="1" applyFill="1" applyAlignment="1">
      <alignment horizontal="right"/>
    </xf>
    <xf numFmtId="176" fontId="22" fillId="0" borderId="0" xfId="0" applyNumberFormat="1" applyFont="1" applyFill="1" applyAlignment="1">
      <alignment horizontal="right"/>
    </xf>
    <xf numFmtId="176" fontId="21" fillId="0" borderId="0" xfId="0" applyNumberFormat="1" applyFont="1" applyFill="1" applyBorder="1" applyAlignment="1">
      <alignment horizontal="right"/>
    </xf>
    <xf numFmtId="178" fontId="21" fillId="0" borderId="0" xfId="0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 horizontal="right"/>
    </xf>
    <xf numFmtId="176" fontId="22" fillId="0" borderId="0" xfId="0" applyNumberFormat="1" applyFont="1" applyFill="1" applyBorder="1" applyAlignment="1">
      <alignment horizontal="right"/>
    </xf>
    <xf numFmtId="178" fontId="22" fillId="0" borderId="0" xfId="0" applyNumberFormat="1" applyFont="1" applyFill="1" applyBorder="1" applyAlignment="1">
      <alignment horizontal="right"/>
    </xf>
    <xf numFmtId="177" fontId="22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/>
    <xf numFmtId="185" fontId="18" fillId="0" borderId="0" xfId="0" applyNumberFormat="1" applyFont="1" applyFill="1" applyAlignment="1">
      <alignment horizontal="right"/>
    </xf>
    <xf numFmtId="185" fontId="19" fillId="0" borderId="0" xfId="0" applyNumberFormat="1" applyFont="1" applyFill="1" applyAlignment="1">
      <alignment horizontal="right"/>
    </xf>
    <xf numFmtId="186" fontId="18" fillId="0" borderId="0" xfId="0" applyNumberFormat="1" applyFont="1" applyFill="1" applyAlignment="1">
      <alignment horizontal="right"/>
    </xf>
    <xf numFmtId="187" fontId="18" fillId="0" borderId="0" xfId="0" applyNumberFormat="1" applyFont="1" applyFill="1" applyAlignment="1">
      <alignment horizontal="right"/>
    </xf>
    <xf numFmtId="187" fontId="19" fillId="0" borderId="0" xfId="0" applyNumberFormat="1" applyFont="1" applyFill="1" applyAlignment="1">
      <alignment horizontal="right"/>
    </xf>
    <xf numFmtId="188" fontId="19" fillId="0" borderId="0" xfId="0" applyNumberFormat="1" applyFont="1" applyFill="1" applyAlignment="1">
      <alignment horizontal="right"/>
    </xf>
    <xf numFmtId="189" fontId="18" fillId="0" borderId="0" xfId="0" applyNumberFormat="1" applyFont="1" applyFill="1" applyAlignment="1">
      <alignment horizontal="right"/>
    </xf>
    <xf numFmtId="190" fontId="18" fillId="0" borderId="0" xfId="0" applyNumberFormat="1" applyFont="1" applyFill="1" applyAlignment="1">
      <alignment horizontal="right"/>
    </xf>
    <xf numFmtId="174" fontId="18" fillId="0" borderId="0" xfId="0" applyNumberFormat="1" applyFont="1" applyFill="1" applyAlignment="1">
      <alignment horizontal="right"/>
    </xf>
    <xf numFmtId="174" fontId="19" fillId="0" borderId="0" xfId="0" applyNumberFormat="1" applyFont="1" applyFill="1" applyAlignment="1">
      <alignment horizontal="right"/>
    </xf>
    <xf numFmtId="191" fontId="21" fillId="0" borderId="0" xfId="0" quotePrefix="1" applyNumberFormat="1" applyFont="1" applyFill="1" applyAlignment="1">
      <alignment horizontal="right"/>
    </xf>
    <xf numFmtId="181" fontId="18" fillId="0" borderId="0" xfId="0" applyNumberFormat="1" applyFont="1" applyBorder="1" applyAlignment="1">
      <alignment horizontal="right"/>
    </xf>
    <xf numFmtId="192" fontId="18" fillId="0" borderId="0" xfId="0" applyNumberFormat="1" applyFont="1" applyBorder="1" applyAlignment="1">
      <alignment horizontal="right"/>
    </xf>
    <xf numFmtId="182" fontId="18" fillId="0" borderId="0" xfId="0" applyNumberFormat="1" applyFont="1" applyBorder="1"/>
    <xf numFmtId="0" fontId="25" fillId="0" borderId="0" xfId="43"/>
    <xf numFmtId="0" fontId="26" fillId="0" borderId="0" xfId="43" applyFont="1"/>
    <xf numFmtId="0" fontId="18" fillId="0" borderId="0" xfId="0" applyFont="1" applyBorder="1" applyAlignment="1">
      <alignment wrapText="1"/>
    </xf>
    <xf numFmtId="0" fontId="19" fillId="0" borderId="0" xfId="0" applyFont="1" applyBorder="1"/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9" fillId="0" borderId="0" xfId="44" applyFont="1" applyFill="1" applyBorder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Border="1"/>
    <xf numFmtId="0" fontId="18" fillId="0" borderId="16" xfId="0" applyFont="1" applyBorder="1"/>
    <xf numFmtId="0" fontId="19" fillId="0" borderId="16" xfId="0" applyFont="1" applyBorder="1"/>
    <xf numFmtId="0" fontId="18" fillId="0" borderId="16" xfId="0" applyFont="1" applyBorder="1" applyAlignment="1">
      <alignment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/>
    </xf>
    <xf numFmtId="179" fontId="21" fillId="0" borderId="0" xfId="0" applyNumberFormat="1" applyFont="1" applyFill="1" applyAlignment="1">
      <alignment horizontal="right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76" fontId="30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right"/>
    </xf>
    <xf numFmtId="193" fontId="30" fillId="0" borderId="0" xfId="0" applyNumberFormat="1" applyFont="1" applyFill="1" applyAlignment="1">
      <alignment horizontal="right"/>
    </xf>
    <xf numFmtId="193" fontId="19" fillId="0" borderId="0" xfId="0" applyNumberFormat="1" applyFont="1" applyFill="1" applyAlignment="1">
      <alignment horizontal="right"/>
    </xf>
    <xf numFmtId="194" fontId="30" fillId="0" borderId="0" xfId="0" applyNumberFormat="1" applyFont="1" applyFill="1" applyAlignment="1">
      <alignment horizontal="right"/>
    </xf>
    <xf numFmtId="0" fontId="18" fillId="0" borderId="11" xfId="0" applyFont="1" applyBorder="1" applyAlignment="1">
      <alignment horizontal="center" vertical="center" wrapText="1"/>
    </xf>
    <xf numFmtId="175" fontId="18" fillId="0" borderId="0" xfId="0" applyNumberFormat="1" applyFont="1" applyFill="1" applyBorder="1" applyAlignment="1">
      <alignment horizontal="right"/>
    </xf>
    <xf numFmtId="187" fontId="18" fillId="0" borderId="0" xfId="0" applyNumberFormat="1" applyFont="1" applyFill="1" applyBorder="1" applyAlignment="1">
      <alignment horizontal="right"/>
    </xf>
    <xf numFmtId="190" fontId="18" fillId="0" borderId="0" xfId="0" applyNumberFormat="1" applyFont="1" applyFill="1" applyBorder="1" applyAlignment="1">
      <alignment horizontal="right"/>
    </xf>
    <xf numFmtId="185" fontId="18" fillId="0" borderId="0" xfId="0" applyNumberFormat="1" applyFont="1" applyFill="1" applyBorder="1" applyAlignment="1">
      <alignment horizontal="right"/>
    </xf>
    <xf numFmtId="174" fontId="18" fillId="0" borderId="0" xfId="0" applyNumberFormat="1" applyFont="1" applyFill="1" applyBorder="1" applyAlignment="1">
      <alignment horizontal="right"/>
    </xf>
    <xf numFmtId="175" fontId="19" fillId="0" borderId="0" xfId="0" applyNumberFormat="1" applyFont="1" applyFill="1" applyBorder="1" applyAlignment="1">
      <alignment horizontal="right"/>
    </xf>
    <xf numFmtId="174" fontId="19" fillId="0" borderId="0" xfId="0" applyNumberFormat="1" applyFont="1" applyFill="1" applyBorder="1" applyAlignment="1">
      <alignment horizontal="right"/>
    </xf>
    <xf numFmtId="186" fontId="18" fillId="0" borderId="0" xfId="0" applyNumberFormat="1" applyFont="1" applyFill="1" applyBorder="1" applyAlignment="1">
      <alignment horizontal="right"/>
    </xf>
    <xf numFmtId="195" fontId="19" fillId="0" borderId="0" xfId="0" applyNumberFormat="1" applyFont="1" applyFill="1" applyBorder="1" applyAlignment="1">
      <alignment horizontal="right"/>
    </xf>
    <xf numFmtId="183" fontId="19" fillId="0" borderId="0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178" fontId="21" fillId="0" borderId="0" xfId="0" applyNumberFormat="1" applyFont="1" applyFill="1" applyAlignment="1">
      <alignment horizontal="right"/>
    </xf>
    <xf numFmtId="177" fontId="21" fillId="0" borderId="0" xfId="0" applyNumberFormat="1" applyFont="1" applyFill="1" applyAlignment="1">
      <alignment horizontal="right"/>
    </xf>
    <xf numFmtId="178" fontId="22" fillId="0" borderId="0" xfId="0" applyNumberFormat="1" applyFont="1" applyFill="1" applyAlignment="1">
      <alignment horizontal="right"/>
    </xf>
    <xf numFmtId="177" fontId="22" fillId="0" borderId="0" xfId="0" applyNumberFormat="1" applyFont="1" applyFill="1" applyAlignment="1">
      <alignment horizontal="right"/>
    </xf>
    <xf numFmtId="181" fontId="19" fillId="0" borderId="0" xfId="0" applyNumberFormat="1" applyFont="1"/>
    <xf numFmtId="180" fontId="19" fillId="0" borderId="0" xfId="0" applyNumberFormat="1" applyFont="1"/>
    <xf numFmtId="169" fontId="18" fillId="0" borderId="0" xfId="0" applyNumberFormat="1" applyFont="1" applyAlignment="1"/>
    <xf numFmtId="196" fontId="18" fillId="0" borderId="0" xfId="0" applyNumberFormat="1" applyFont="1" applyAlignment="1">
      <alignment horizontal="center"/>
    </xf>
    <xf numFmtId="197" fontId="18" fillId="0" borderId="0" xfId="0" applyNumberFormat="1" applyFont="1" applyAlignment="1">
      <alignment horizontal="center"/>
    </xf>
    <xf numFmtId="198" fontId="18" fillId="0" borderId="0" xfId="0" applyNumberFormat="1" applyFont="1" applyAlignment="1">
      <alignment horizontal="center"/>
    </xf>
  </cellXfs>
  <cellStyles count="45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3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Standard 4" xfId="44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5" formatCode="?\ ??0\ \ ;\-?\ ??0\ \ ;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5" formatCode="?\ ??0\ \ ;\-?\ ??0\ \ ;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4" formatCode="??0\ \ ;\-??0\ \ ;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5" formatCode="\ ?0\ \ ;\-?0\ \ ;\ 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0" formatCode="\ ??0\ \ ;\ \ \-?0\ \ ;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7" formatCode="?0\ \ ;\-?0\ \ ;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85" formatCode="\ ?0\ \ ;\-?0\ \ ;\ ?\ \-\ \ ;@\ \ 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5" formatCode="?\ ??0\ \ ;\-?\ ??0\ \ ;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5" formatCode="?\ ??0\ \ ;\-?\ ??0\ \ ;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5" formatCode="?\ ??0\ \ ;\-?\ ??0\ \ ;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4" formatCode="??0\ \ ;\-??0\ \ ;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5" formatCode="\ ?0\ \ ;\-?0\ \ ;\ 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0" formatCode="\ ??0\ \ ;\ \ \-?0\ \ ;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7" formatCode="?0\ \ ;\-?0\ \ ;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85" formatCode="\ ?0\ \ ;\-?0\ \ ;\ ?\ \-\ \ ;@\ \ 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5" formatCode="?\ ??0\ \ ;\-?\ ??0\ \ ;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1" formatCode="??\ ??0;\-??\ ??0;??\ ??\ \-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1" formatCode="??\ ??0;\-??\ ??0;??\ ??\ \-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0" formatCode="?\ ??0;\-?\ ??0;?\ ??\ \-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0" formatCode="?\ ??0;\-?\ ??0;?\ ??\ \-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0" formatCode="?\ ??0;\-?\ ??0;?\ ??\ \-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2" formatCode="??0;\-??0;??\ \-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2" formatCode="??0;\-??0;??\ \-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1" formatCode="??\ ??0;\-??\ ??0;??\ ??\ \-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6" formatCode="?0.0\ \ ;\-?0.0\ \ ;???\-\ \ ;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3" formatCode="\ ?\ ??0\ \ ;\-?\ ??0\ \ ;\ ?\ ??\ \-\ \ ;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6" formatCode="?0.0\ \ ;\-?0.0\ \ ;???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5" formatCode="?\ ??0\ \ ;\-?\ ??0\ \ ;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??0.0\ \ ;\-??0.0\ \ ;????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??0.0\ \ ;\-??0.0\ \ ;????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??0.0\ \ ;\-??0.0\ \ ;????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??0.0\ \ ;\-??0.0\ \ ;????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??0.0\ \ ;\-??0.0\ \ ;????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??0.0\ \ ;\-??0.0\ \ ;????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??0.0\ \ ;\-??0.0\ \ ;????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6" formatCode="?0.0\ \ ;\-?0.0\ \ ;???\-\ \ ;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5" formatCode="?\ ??0\ \ ;\-?\ ??0\ \ ;?\ ??\ \-\ \ ;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??0.0\ \ ;\-??0.0\ \ ;????\-\ \ ;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5" formatCode="?\ ??0\ \ ;\-?\ ??0\ \ ;?\ ??\ \-\ \ ;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0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Gestorbene_im_Freistaat_Sachsen_2015_bis_2021_nach_Sterbemonat" displayName="Gestorbene_im_Freistaat_Sachsen_2015_bis_2021_nach_Sterbemonat" ref="A3:L16" totalsRowShown="0" headerRowDxfId="98" dataDxfId="96" headerRowBorderDxfId="97" tableBorderDxfId="95">
  <autoFilter ref="A3:L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Sterbemonat" dataDxfId="94"/>
    <tableColumn id="2" name="2015" dataDxfId="93"/>
    <tableColumn id="3" name="2016" dataDxfId="92"/>
    <tableColumn id="4" name="2017" dataDxfId="91"/>
    <tableColumn id="5" name="2018" dataDxfId="90"/>
    <tableColumn id="6" name="2019" dataDxfId="89"/>
    <tableColumn id="7" name="2020" dataDxfId="88"/>
    <tableColumn id="8" name="2021" dataDxfId="87"/>
    <tableColumn id="9" name="Differenz 2020 zum Durchschnitt 2015 bis 2019 absolut" dataDxfId="86"/>
    <tableColumn id="10" name="Differenz 2020 zum Durchschnitt 2015 bis 2019 in %" dataDxfId="85"/>
    <tableColumn id="11" name="Differenz 2021 zum Durchschnitt 2015 bis 2019 absolut" dataDxfId="84"/>
    <tableColumn id="12" name="Differenz 2021 zum Durchschnitt 2015 bis 2019 in %" dataDxfId="83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Gestorbene im Freistaat Sachsen 2015 bis 2021 nach Sterbemonat"/>
    </ext>
  </extLst>
</table>
</file>

<file path=xl/tables/table2.xml><?xml version="1.0" encoding="utf-8"?>
<table xmlns="http://schemas.openxmlformats.org/spreadsheetml/2006/main" id="2" name="Gestorbene_im_Freistaat_Sachsen_2015_bis_2020_nach_Altersgruppen" displayName="Gestorbene_im_Freistaat_Sachsen_2015_bis_2020_nach_Altersgruppen" ref="A3:H11" totalsRowShown="0" headerRowDxfId="82" dataDxfId="80" headerRowBorderDxfId="81" tableBorderDxfId="79">
  <tableColumns count="8">
    <tableColumn id="1" name="Alter von … bis unter … Jahren" dataDxfId="78"/>
    <tableColumn id="2" name="2015" dataDxfId="77"/>
    <tableColumn id="3" name="2016" dataDxfId="76"/>
    <tableColumn id="4" name="2017" dataDxfId="75"/>
    <tableColumn id="5" name="2018" dataDxfId="74"/>
    <tableColumn id="6" name="2019" dataDxfId="73"/>
    <tableColumn id="7" name="2020" dataDxfId="72"/>
    <tableColumn id="8" name="2021" dataDxfId="71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Gestorbene im Freistaat Sachsen 2015 bis 2020 nach Altersgruppen"/>
    </ext>
  </extLst>
</table>
</file>

<file path=xl/tables/table3.xml><?xml version="1.0" encoding="utf-8"?>
<table xmlns="http://schemas.openxmlformats.org/spreadsheetml/2006/main" id="3" name="Gestorbene_im_Freistaat_Sachsen_2015_bis_2020_nach_Altersgruppen_in_Prozent" displayName="Gestorbene_im_Freistaat_Sachsen_2015_bis_2020_nach_Altersgruppen_in_Prozent" ref="A4:H12" totalsRowShown="0" headerRowDxfId="70" dataDxfId="68" headerRowBorderDxfId="69" tableBorderDxfId="67">
  <tableColumns count="8">
    <tableColumn id="1" name="Alter von … bis unter … Jahren" dataDxfId="66"/>
    <tableColumn id="2" name="2015" dataDxfId="65"/>
    <tableColumn id="3" name="2016" dataDxfId="64"/>
    <tableColumn id="4" name="2017" dataDxfId="63"/>
    <tableColumn id="5" name="2018" dataDxfId="62"/>
    <tableColumn id="6" name="2019" dataDxfId="61"/>
    <tableColumn id="7" name="2020" dataDxfId="60"/>
    <tableColumn id="8" name="2021" dataDxfId="59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Gestorbene im Freistaat Sachsen 2015 bis 2020 nach Altersgruppen in Prozent"/>
    </ext>
  </extLst>
</table>
</file>

<file path=xl/tables/table4.xml><?xml version="1.0" encoding="utf-8"?>
<table xmlns="http://schemas.openxmlformats.org/spreadsheetml/2006/main" id="4" name="Gestorbene_im_Freistaat_Sachsen_2015_bis_2020_nach_Kreisfreie_Staädten_und_Landkreisen" displayName="Gestorbene_im_Freistaat_Sachsen_2015_bis_2020_nach_Kreisfreie_Staädten_und_Landkreisen" ref="A4:M18" totalsRowShown="0" headerRowDxfId="58" dataDxfId="56" headerRowBorderDxfId="57" tableBorderDxfId="55">
  <tableColumns count="13">
    <tableColumn id="1" name="Kreisfreie Stadt, Landkreis, Land" dataDxfId="54"/>
    <tableColumn id="2" name="2015" dataDxfId="53"/>
    <tableColumn id="3" name="2016" dataDxfId="52"/>
    <tableColumn id="4" name="2017" dataDxfId="51"/>
    <tableColumn id="5" name="2018" dataDxfId="50"/>
    <tableColumn id="6" name="2019" dataDxfId="49"/>
    <tableColumn id="7" name="Durchschnitt der Jahre 2015 bis 2019" dataDxfId="48"/>
    <tableColumn id="8" name="2020" dataDxfId="47"/>
    <tableColumn id="11" name="2021" dataDxfId="46"/>
    <tableColumn id="9" name="2020 _x000a_Veränderung gegenüber dem Durchschnitt der Jahre 2015 bis 2019_x000a_absolut" dataDxfId="45"/>
    <tableColumn id="10" name="2020_x000a_Veränderung gegenüber dem Durchschnitt der _x000a_Jahre 2015 bis 2019_x000a_in %" dataDxfId="44"/>
    <tableColumn id="12" name="2021 _x000a_Veränderung gegenüber dem Durchschnitt der Jahre 2015 bis 2019_x000a_absolut" dataDxfId="43"/>
    <tableColumn id="13" name="2021_x000a_Veränderung gegenüber dem Durchschnitt der _x000a_Jahre 2015 bis 2019_x000a_in %" dataDxfId="4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Gestorbene im Freistaat Sachsen 2015 bis 2020 nach Kreisfreien Städten und Landkreisen"/>
    </ext>
  </extLst>
</table>
</file>

<file path=xl/tables/table5.xml><?xml version="1.0" encoding="utf-8"?>
<table xmlns="http://schemas.openxmlformats.org/spreadsheetml/2006/main" id="5" name="Gestorbene_im_Freistaat_Sachsen_2020_und_im_Durchschnitt_der_Jahre_2015_bis_2019_nach_Kreisfreien_Städten_und_Landkreisen_sowie_Altersgruppen" displayName="Gestorbene_im_Freistaat_Sachsen_2020_und_im_Durchschnitt_der_Jahre_2015_bis_2019_nach_Kreisfreien_Städten_und_Landkreisen_sowie_Altersgruppen" ref="A4:J46" totalsRowShown="0" headerRowDxfId="41" dataDxfId="39" headerRowBorderDxfId="40" tableBorderDxfId="38">
  <autoFilter ref="A4:J4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Kreisfreie Stadt, Landkreis, Land" dataDxfId="37"/>
    <tableColumn id="2" name="Jahr" dataDxfId="36"/>
    <tableColumn id="3" name="Insgesamt" dataDxfId="35"/>
    <tableColumn id="4" name="unter 35 Jahre" dataDxfId="34"/>
    <tableColumn id="5" name="35 bis unter 45 Jahre" dataDxfId="33"/>
    <tableColumn id="6" name="45 bis unter 55 Jahre" dataDxfId="32"/>
    <tableColumn id="7" name="55 bis unter 65 Jahre" dataDxfId="31"/>
    <tableColumn id="8" name="65 bis unter 75 Jahre" dataDxfId="30"/>
    <tableColumn id="9" name="75 bis unter 85 Jahre" dataDxfId="29"/>
    <tableColumn id="10" name="85 Jahre und älter" dataDxfId="28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Gestorbene im Freistaat Sachsen 2020 und im Durchschnitt der Jahre 2015 bis 2019 nach Kreisfreien Städten und Landkreisen sowie Altersgruppen"/>
    </ext>
  </extLst>
</table>
</file>

<file path=xl/tables/table6.xml><?xml version="1.0" encoding="utf-8"?>
<table xmlns="http://schemas.openxmlformats.org/spreadsheetml/2006/main" id="6" name="Veränderung_der_Sterbefälle_im_Freistaat_Sachsen_2020_gegenüber_dem_Durchschnitt_der_Jahre_2015_bis_2019_nach_Kreisfreien_Städten_und_Landkreisen_sowie_Altersgruppen" displayName="Veränderung_der_Sterbefälle_im_Freistaat_Sachsen_2020_gegenüber_dem_Durchschnitt_der_Jahre_2015_bis_2019_nach_Kreisfreien_Städten_und_Landkreisen_sowie_Altersgruppen" ref="A5:J33" totalsRowShown="0" headerRowDxfId="27" dataDxfId="25" headerRowBorderDxfId="26" tableBorderDxfId="24">
  <tableColumns count="10">
    <tableColumn id="1" name="Kreisfreie Stadt, Landkreis, Land" dataDxfId="23"/>
    <tableColumn id="10" name="Jahr" dataDxfId="22"/>
    <tableColumn id="2" name="Insgesamt" dataDxfId="21"/>
    <tableColumn id="3" name="unter 35 Jahre" dataDxfId="20"/>
    <tableColumn id="4" name="35 bis unter 45 Jahre" dataDxfId="19"/>
    <tableColumn id="5" name="45 bis unter 55 Jahre" dataDxfId="18"/>
    <tableColumn id="6" name="55 bis unter 65 Jahre" dataDxfId="17"/>
    <tableColumn id="7" name="65 bis unter 75 Jahre" dataDxfId="16"/>
    <tableColumn id="8" name="75 bis unter 85 Jahre" dataDxfId="15"/>
    <tableColumn id="9" name="85 Jahre und älter" dataDxfId="14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Veränderung der Sterbefälle im Freistaat Sachsen 2020 gegenüber dem Durchschnitt der Jahre 2015 bis 2019 nach Kreisfreien Städten und Landkreisen sowie Altersgruppen"/>
    </ext>
  </extLst>
</table>
</file>

<file path=xl/tables/table7.xml><?xml version="1.0" encoding="utf-8"?>
<table xmlns="http://schemas.openxmlformats.org/spreadsheetml/2006/main" id="8" name="Veränderung_der_Sterbefälle_im_Freistaat_Sachsen_2020_gegenüber_dem_Durchschnitt_der_Jahre_2015_bis_2019_nach_Kreisfreien_Städten_und_Landkreisen_sowie_Altersgruppen9" displayName="Veränderung_der_Sterbefälle_im_Freistaat_Sachsen_2020_gegenüber_dem_Durchschnitt_der_Jahre_2015_bis_2019_nach_Kreisfreien_Städten_und_Landkreisen_sowie_Altersgruppen9" ref="A5:J33" totalsRowShown="0" headerRowDxfId="13" dataDxfId="11" headerRowBorderDxfId="12" tableBorderDxfId="10">
  <tableColumns count="10">
    <tableColumn id="1" name="Kreisfreie Stadt, Landkreis, Land" dataDxfId="9"/>
    <tableColumn id="10" name="Jahr" dataDxfId="8"/>
    <tableColumn id="2" name="Insgesamt" dataDxfId="7"/>
    <tableColumn id="3" name="unter 35 Jahre" dataDxfId="6"/>
    <tableColumn id="4" name="35 bis unter 45 Jahre" dataDxfId="5"/>
    <tableColumn id="5" name="45 bis unter 55 Jahre" dataDxfId="4"/>
    <tableColumn id="6" name="55 bis unter 65 Jahre" dataDxfId="3"/>
    <tableColumn id="7" name="65 bis unter 75 Jahre" dataDxfId="2"/>
    <tableColumn id="8" name="75 bis unter 85 Jahre" dataDxfId="1"/>
    <tableColumn id="9" name="85 Jahre und älter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Veränderung der Sterbefälle im Freistaat Sachsen 2020 gegenüber dem Durchschnitt der Jahre 2015 bis 2019 nach Kreisfreien Städten und Landkreisen sowie Altersgrupp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/>
  </sheetViews>
  <sheetFormatPr baseColWidth="10" defaultRowHeight="12"/>
  <cols>
    <col min="1" max="1" width="124.28515625" customWidth="1"/>
  </cols>
  <sheetData>
    <row r="1" spans="1:5">
      <c r="A1" s="52" t="s">
        <v>74</v>
      </c>
      <c r="B1" s="52"/>
      <c r="C1" s="52"/>
      <c r="D1" s="52"/>
      <c r="E1" s="52"/>
    </row>
    <row r="2" spans="1:5">
      <c r="A2" s="52" t="s">
        <v>75</v>
      </c>
      <c r="B2" s="52"/>
      <c r="C2" s="52"/>
      <c r="D2" s="52"/>
      <c r="E2" s="52"/>
    </row>
    <row r="3" spans="1:5" ht="29.25" customHeight="1">
      <c r="A3" s="53" t="s">
        <v>51</v>
      </c>
      <c r="B3" s="54"/>
      <c r="C3" s="54"/>
      <c r="D3" s="54"/>
      <c r="E3" s="54"/>
    </row>
    <row r="4" spans="1:5" ht="29.25" customHeight="1">
      <c r="A4" s="53" t="s">
        <v>55</v>
      </c>
      <c r="B4" s="54"/>
      <c r="C4" s="54"/>
      <c r="D4" s="54"/>
      <c r="E4" s="54"/>
    </row>
    <row r="5" spans="1:5" s="48" customFormat="1" ht="21" customHeight="1">
      <c r="A5" s="55" t="s">
        <v>52</v>
      </c>
      <c r="B5" s="71"/>
    </row>
    <row r="6" spans="1:5" s="48" customFormat="1" ht="20.100000000000001" customHeight="1">
      <c r="A6" s="55" t="s">
        <v>64</v>
      </c>
    </row>
    <row r="7" spans="1:5" s="48" customFormat="1" ht="20.100000000000001" customHeight="1">
      <c r="A7" s="55" t="s">
        <v>73</v>
      </c>
    </row>
    <row r="8" spans="1:5" s="48" customFormat="1" ht="20.100000000000001" customHeight="1">
      <c r="A8" s="55" t="s">
        <v>67</v>
      </c>
    </row>
    <row r="9" spans="1:5" s="48" customFormat="1" ht="20.100000000000001" customHeight="1">
      <c r="A9" s="55" t="s">
        <v>72</v>
      </c>
    </row>
    <row r="10" spans="1:5" s="48" customFormat="1" ht="20.100000000000001" customHeight="1">
      <c r="A10" s="55" t="s">
        <v>71</v>
      </c>
    </row>
    <row r="11" spans="1:5" s="48" customFormat="1" ht="20.100000000000001" customHeight="1">
      <c r="A11" s="55" t="s">
        <v>71</v>
      </c>
    </row>
    <row r="14" spans="1:5">
      <c r="A14" s="61"/>
    </row>
  </sheetData>
  <hyperlinks>
    <hyperlink ref="A5" location="'Gestorbene nach Monat '!A1" display="Gestorbene im Freistaat Sachsen 2015 bis 2021 nach Sterbemonat"/>
    <hyperlink ref="A6" location="'Gestorbene nach Alter'!A1" display="Gestorbene im Freistaat Sachsen 2015 bis 2020 nach Altersgruppen"/>
    <hyperlink ref="A7" location="'Gestorbene nach Alter Prozent'!A1" display="Gestorbene im Freistaat Sachsen 2015 bis 2020 nach Altersgruppen in Prozent"/>
    <hyperlink ref="A8" location="'Gestorbene nach Kreis'!A1" display="Gestorbene im Freistaat Sachsen 2015 bis 2020 nach Kreisfreien Städten und Landkreisen"/>
    <hyperlink ref="A9" location="'Gestorbene nach Alter+Kreis'!A1" display="Gestorbene im Freistaat Sachsen 20201)2) und im Durchschnitt der Jahre 2015 bis 2019 nach Kreisfreien Städten und Landkreisen sowie Altersgruppen"/>
    <hyperlink ref="A10" location="'Entwicklung Sterbefaelle'!A1" display="Veränderung der Sterbefälle im Freistaat Sachsen 20201)2) gegenüber dem Durchschnitt der Jahre 2015 bis 2019 nach Kreisfreien Städten und Landkreisen sowie Altersgruppen"/>
    <hyperlink ref="A11" location="'Entwicklung Sterbefaelle Proz'!A1" display="Veränderung der Sterbefälle im Freistaat Sachsen 2020 gegenüber dem Durchschnitt der Jahre 2015 bis 2019 nach Kreisfreien Städten und Landkreisen sowie Altersgruppen"/>
  </hyperlinks>
  <pageMargins left="0.7" right="0.7" top="0.78740157499999996" bottom="0.78740157499999996" header="0.3" footer="0.3"/>
  <pageSetup paperSize="9" orientation="portrait" r:id="rId1"/>
  <headerFooter>
    <oddFooter>&amp;C&amp;"Arial,Standard"&amp;6© Statistisches Landesamt des Freistaates Sachsen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zoomScale="106" zoomScaleNormal="106" workbookViewId="0"/>
  </sheetViews>
  <sheetFormatPr baseColWidth="10" defaultColWidth="11.42578125" defaultRowHeight="11.25"/>
  <cols>
    <col min="1" max="1" width="15.85546875" style="2" customWidth="1"/>
    <col min="2" max="8" width="11.85546875" style="2" customWidth="1"/>
    <col min="9" max="12" width="12.7109375" style="2" customWidth="1"/>
    <col min="13" max="16384" width="11.42578125" style="2"/>
  </cols>
  <sheetData>
    <row r="1" spans="1:19">
      <c r="A1" s="87" t="s">
        <v>56</v>
      </c>
    </row>
    <row r="2" spans="1:19" s="20" customFormat="1" ht="20.100000000000001" customHeight="1">
      <c r="A2" s="41" t="s">
        <v>52</v>
      </c>
      <c r="B2" s="28"/>
      <c r="C2" s="28"/>
      <c r="D2" s="28"/>
    </row>
    <row r="3" spans="1:19" ht="50.25" customHeight="1">
      <c r="A3" s="94" t="s">
        <v>12</v>
      </c>
      <c r="B3" s="95" t="s">
        <v>58</v>
      </c>
      <c r="C3" s="95" t="s">
        <v>59</v>
      </c>
      <c r="D3" s="95" t="s">
        <v>60</v>
      </c>
      <c r="E3" s="95" t="s">
        <v>61</v>
      </c>
      <c r="F3" s="95" t="s">
        <v>62</v>
      </c>
      <c r="G3" s="95" t="s">
        <v>63</v>
      </c>
      <c r="H3" s="96" t="s">
        <v>69</v>
      </c>
      <c r="I3" s="96" t="s">
        <v>37</v>
      </c>
      <c r="J3" s="96" t="s">
        <v>38</v>
      </c>
      <c r="K3" s="96" t="s">
        <v>53</v>
      </c>
      <c r="L3" s="97" t="s">
        <v>54</v>
      </c>
    </row>
    <row r="4" spans="1:19" ht="15" customHeight="1">
      <c r="A4" s="98" t="s">
        <v>0</v>
      </c>
      <c r="B4" s="10">
        <v>4977</v>
      </c>
      <c r="C4" s="10">
        <v>4839</v>
      </c>
      <c r="D4" s="10">
        <v>5583</v>
      </c>
      <c r="E4" s="12">
        <v>4976</v>
      </c>
      <c r="F4" s="12">
        <v>4878</v>
      </c>
      <c r="G4" s="12">
        <v>5042</v>
      </c>
      <c r="H4" s="12">
        <v>8108</v>
      </c>
      <c r="I4" s="58">
        <v>-8.6000000000003638</v>
      </c>
      <c r="J4" s="59">
        <v>-0.17027679879619484</v>
      </c>
      <c r="K4" s="18">
        <v>3057.3999999999996</v>
      </c>
      <c r="L4" s="63">
        <v>60.5</v>
      </c>
      <c r="M4" s="84"/>
      <c r="N4" s="83"/>
      <c r="O4" s="85"/>
      <c r="P4" s="33"/>
      <c r="Q4" s="33"/>
      <c r="R4" s="34"/>
      <c r="S4" s="34"/>
    </row>
    <row r="5" spans="1:19" ht="11.25" customHeight="1">
      <c r="A5" s="99" t="s">
        <v>1</v>
      </c>
      <c r="B5" s="10">
        <v>5281</v>
      </c>
      <c r="C5" s="10">
        <v>4505</v>
      </c>
      <c r="D5" s="10">
        <v>5559</v>
      </c>
      <c r="E5" s="12">
        <v>5217</v>
      </c>
      <c r="F5" s="12">
        <v>4667</v>
      </c>
      <c r="G5" s="12">
        <v>4742</v>
      </c>
      <c r="H5" s="12">
        <v>5252</v>
      </c>
      <c r="I5" s="60">
        <v>-303.80000000000018</v>
      </c>
      <c r="J5" s="59">
        <v>-6.0208490229497897</v>
      </c>
      <c r="K5" s="18">
        <v>206.19999999999982</v>
      </c>
      <c r="L5" s="63">
        <v>4.0999999999999996</v>
      </c>
      <c r="M5" s="84"/>
      <c r="N5" s="83"/>
      <c r="O5" s="85"/>
      <c r="P5" s="33"/>
      <c r="Q5" s="33"/>
      <c r="R5" s="34"/>
    </row>
    <row r="6" spans="1:19" ht="11.25" customHeight="1">
      <c r="A6" s="99" t="s">
        <v>2</v>
      </c>
      <c r="B6" s="10">
        <v>5499</v>
      </c>
      <c r="C6" s="10">
        <v>4822</v>
      </c>
      <c r="D6" s="10">
        <v>4885</v>
      </c>
      <c r="E6" s="12">
        <v>6484</v>
      </c>
      <c r="F6" s="12">
        <v>4938</v>
      </c>
      <c r="G6" s="12">
        <v>4930</v>
      </c>
      <c r="H6" s="12">
        <v>4936</v>
      </c>
      <c r="I6" s="60">
        <v>-395.60000000000036</v>
      </c>
      <c r="J6" s="59">
        <v>-7.4282709929397726</v>
      </c>
      <c r="K6" s="60">
        <v>-389.60000000000036</v>
      </c>
      <c r="L6" s="104">
        <v>-7.3</v>
      </c>
      <c r="M6" s="84"/>
      <c r="N6" s="83"/>
      <c r="O6" s="85"/>
      <c r="P6" s="33"/>
      <c r="Q6" s="33"/>
      <c r="R6" s="34"/>
    </row>
    <row r="7" spans="1:19" ht="11.25" customHeight="1">
      <c r="A7" s="99" t="s">
        <v>3</v>
      </c>
      <c r="B7" s="10">
        <v>4490</v>
      </c>
      <c r="C7" s="10">
        <v>4419</v>
      </c>
      <c r="D7" s="10">
        <v>4219</v>
      </c>
      <c r="E7" s="12">
        <v>4811</v>
      </c>
      <c r="F7" s="12">
        <v>4504</v>
      </c>
      <c r="G7" s="12">
        <v>4725</v>
      </c>
      <c r="H7" s="12">
        <v>5027</v>
      </c>
      <c r="I7" s="18">
        <v>236.39999999999964</v>
      </c>
      <c r="J7" s="30">
        <v>5.266675578131256</v>
      </c>
      <c r="K7" s="18">
        <v>538.39999999999964</v>
      </c>
      <c r="L7" s="63">
        <v>12</v>
      </c>
      <c r="M7" s="84"/>
      <c r="N7" s="83"/>
      <c r="O7" s="85"/>
      <c r="P7" s="33"/>
      <c r="Q7" s="33"/>
      <c r="R7" s="34"/>
    </row>
    <row r="8" spans="1:19" ht="11.25" customHeight="1">
      <c r="A8" s="99" t="s">
        <v>4</v>
      </c>
      <c r="B8" s="10">
        <v>4266</v>
      </c>
      <c r="C8" s="10">
        <v>4346</v>
      </c>
      <c r="D8" s="10">
        <v>4477</v>
      </c>
      <c r="E8" s="12">
        <v>4443</v>
      </c>
      <c r="F8" s="12">
        <v>4443</v>
      </c>
      <c r="G8" s="12">
        <v>4396</v>
      </c>
      <c r="H8" s="12">
        <v>4986</v>
      </c>
      <c r="I8" s="18">
        <v>1</v>
      </c>
      <c r="J8" s="82">
        <v>2.2753128555180524E-2</v>
      </c>
      <c r="K8" s="18">
        <v>591</v>
      </c>
      <c r="L8" s="63">
        <v>13.4</v>
      </c>
      <c r="M8" s="84"/>
      <c r="N8" s="83"/>
      <c r="O8" s="85"/>
      <c r="P8" s="33"/>
      <c r="Q8" s="33"/>
      <c r="R8" s="34"/>
    </row>
    <row r="9" spans="1:19" ht="11.25" customHeight="1">
      <c r="A9" s="99" t="s">
        <v>5</v>
      </c>
      <c r="B9" s="10">
        <v>3990</v>
      </c>
      <c r="C9" s="10">
        <v>3982</v>
      </c>
      <c r="D9" s="10">
        <v>4010</v>
      </c>
      <c r="E9" s="12">
        <v>4005</v>
      </c>
      <c r="F9" s="12">
        <v>4449</v>
      </c>
      <c r="G9" s="12">
        <v>4171</v>
      </c>
      <c r="H9" s="12">
        <v>4370</v>
      </c>
      <c r="I9" s="18">
        <v>83.800000000000182</v>
      </c>
      <c r="J9" s="30">
        <v>2.0503033861812554</v>
      </c>
      <c r="K9" s="18">
        <v>282.80000000000018</v>
      </c>
      <c r="L9" s="63">
        <v>6.9</v>
      </c>
      <c r="M9" s="84"/>
      <c r="N9" s="83"/>
      <c r="O9" s="85"/>
      <c r="P9" s="33"/>
      <c r="Q9" s="33"/>
      <c r="R9" s="34"/>
    </row>
    <row r="10" spans="1:19" ht="11.25" customHeight="1">
      <c r="A10" s="99" t="s">
        <v>6</v>
      </c>
      <c r="B10" s="10">
        <v>4365</v>
      </c>
      <c r="C10" s="10">
        <v>4296</v>
      </c>
      <c r="D10" s="10">
        <v>4147</v>
      </c>
      <c r="E10" s="12">
        <v>4380</v>
      </c>
      <c r="F10" s="12">
        <v>4523</v>
      </c>
      <c r="G10" s="12">
        <v>4465</v>
      </c>
      <c r="H10" s="12">
        <v>4220</v>
      </c>
      <c r="I10" s="18">
        <v>122.80000000000018</v>
      </c>
      <c r="J10" s="30">
        <v>2.8280595090046603</v>
      </c>
      <c r="K10" s="60">
        <v>-122.19999999999982</v>
      </c>
      <c r="L10" s="104">
        <v>-2.8</v>
      </c>
      <c r="M10" s="84"/>
      <c r="N10" s="83"/>
      <c r="O10" s="85"/>
      <c r="P10" s="33"/>
      <c r="Q10" s="33"/>
      <c r="R10" s="34"/>
    </row>
    <row r="11" spans="1:19" ht="11.25" customHeight="1">
      <c r="A11" s="99" t="s">
        <v>7</v>
      </c>
      <c r="B11" s="10">
        <v>4402</v>
      </c>
      <c r="C11" s="10">
        <v>4132</v>
      </c>
      <c r="D11" s="10">
        <v>4274</v>
      </c>
      <c r="E11" s="12">
        <v>4640</v>
      </c>
      <c r="F11" s="12">
        <v>4397</v>
      </c>
      <c r="G11" s="12">
        <v>4375</v>
      </c>
      <c r="H11" s="12">
        <v>4257</v>
      </c>
      <c r="I11" s="50">
        <v>6</v>
      </c>
      <c r="J11" s="30">
        <v>0.13733119707026731</v>
      </c>
      <c r="K11" s="60">
        <v>-112</v>
      </c>
      <c r="L11" s="104">
        <v>-2.6</v>
      </c>
      <c r="M11" s="84"/>
      <c r="N11" s="83"/>
      <c r="O11" s="85"/>
      <c r="P11" s="33"/>
      <c r="Q11" s="33"/>
      <c r="R11" s="34"/>
    </row>
    <row r="12" spans="1:19" ht="11.25" customHeight="1">
      <c r="A12" s="99" t="s">
        <v>8</v>
      </c>
      <c r="B12" s="10">
        <v>4018</v>
      </c>
      <c r="C12" s="10">
        <v>4044</v>
      </c>
      <c r="D12" s="10">
        <v>4079</v>
      </c>
      <c r="E12" s="12">
        <v>4074</v>
      </c>
      <c r="F12" s="12">
        <v>4155</v>
      </c>
      <c r="G12" s="12">
        <v>4392</v>
      </c>
      <c r="H12" s="12">
        <v>4205</v>
      </c>
      <c r="I12" s="18">
        <v>318</v>
      </c>
      <c r="J12" s="30">
        <v>7.8055964653902805</v>
      </c>
      <c r="K12" s="18">
        <v>131</v>
      </c>
      <c r="L12" s="63">
        <v>3.2</v>
      </c>
      <c r="M12" s="84"/>
      <c r="N12" s="83"/>
      <c r="O12" s="85"/>
      <c r="P12" s="33"/>
      <c r="Q12" s="33"/>
      <c r="R12" s="34"/>
    </row>
    <row r="13" spans="1:19" ht="11.25" customHeight="1">
      <c r="A13" s="99" t="s">
        <v>9</v>
      </c>
      <c r="B13" s="10">
        <v>4326</v>
      </c>
      <c r="C13" s="10">
        <v>4399</v>
      </c>
      <c r="D13" s="10">
        <v>4345</v>
      </c>
      <c r="E13" s="12">
        <v>4211</v>
      </c>
      <c r="F13" s="12">
        <v>4528</v>
      </c>
      <c r="G13" s="12">
        <v>4761</v>
      </c>
      <c r="H13" s="12">
        <v>5017</v>
      </c>
      <c r="I13" s="18">
        <v>399.19999999999982</v>
      </c>
      <c r="J13" s="30">
        <v>9.152184877802739</v>
      </c>
      <c r="K13" s="18">
        <v>655.19999999999982</v>
      </c>
      <c r="L13" s="63">
        <v>15</v>
      </c>
      <c r="M13" s="84"/>
      <c r="N13" s="83"/>
      <c r="O13" s="85"/>
      <c r="P13" s="33"/>
      <c r="Q13" s="33"/>
      <c r="R13" s="34"/>
    </row>
    <row r="14" spans="1:19" ht="11.25" customHeight="1">
      <c r="A14" s="99" t="s">
        <v>10</v>
      </c>
      <c r="B14" s="10">
        <v>4255</v>
      </c>
      <c r="C14" s="10">
        <v>4509</v>
      </c>
      <c r="D14" s="10">
        <v>4326</v>
      </c>
      <c r="E14" s="12">
        <v>4350</v>
      </c>
      <c r="F14" s="12">
        <v>4527</v>
      </c>
      <c r="G14" s="12">
        <v>6177</v>
      </c>
      <c r="H14" s="12">
        <v>6619</v>
      </c>
      <c r="I14" s="18">
        <v>1783.6000000000004</v>
      </c>
      <c r="J14" s="30">
        <v>40.597259525652134</v>
      </c>
      <c r="K14" s="18">
        <v>2225.6000000000004</v>
      </c>
      <c r="L14" s="63">
        <v>50.7</v>
      </c>
      <c r="M14" s="84"/>
      <c r="N14" s="83"/>
      <c r="O14" s="85"/>
      <c r="P14" s="33"/>
      <c r="Q14" s="35"/>
      <c r="R14" s="29"/>
    </row>
    <row r="15" spans="1:19" ht="11.25" customHeight="1">
      <c r="A15" s="99" t="s">
        <v>11</v>
      </c>
      <c r="B15" s="10">
        <v>4598</v>
      </c>
      <c r="C15" s="10">
        <v>5037</v>
      </c>
      <c r="D15" s="10">
        <v>4785</v>
      </c>
      <c r="E15" s="12">
        <v>4699</v>
      </c>
      <c r="F15" s="12">
        <v>4937</v>
      </c>
      <c r="G15" s="12">
        <v>9916</v>
      </c>
      <c r="H15" s="12">
        <v>7376</v>
      </c>
      <c r="I15" s="18">
        <v>5104.8</v>
      </c>
      <c r="J15" s="30">
        <v>106.10242766877286</v>
      </c>
      <c r="K15" s="18">
        <v>2564.8000000000002</v>
      </c>
      <c r="L15" s="63">
        <v>53.3</v>
      </c>
      <c r="M15" s="84"/>
      <c r="N15" s="83"/>
      <c r="O15" s="85"/>
      <c r="P15" s="33"/>
      <c r="Q15" s="33"/>
      <c r="R15" s="34"/>
    </row>
    <row r="16" spans="1:19" ht="11.25" customHeight="1">
      <c r="A16" s="100" t="s">
        <v>13</v>
      </c>
      <c r="B16" s="11">
        <f>SUM(B4:B15)</f>
        <v>54467</v>
      </c>
      <c r="C16" s="11">
        <f t="shared" ref="C16:D16" si="0">SUM(C4:C15)</f>
        <v>53330</v>
      </c>
      <c r="D16" s="11">
        <f t="shared" si="0"/>
        <v>54689</v>
      </c>
      <c r="E16" s="13">
        <v>56290</v>
      </c>
      <c r="F16" s="13">
        <v>54946</v>
      </c>
      <c r="G16" s="13">
        <v>62092</v>
      </c>
      <c r="H16" s="13">
        <v>64373</v>
      </c>
      <c r="I16" s="19">
        <v>7347.5999999999985</v>
      </c>
      <c r="J16" s="36">
        <v>13.421646780309942</v>
      </c>
      <c r="K16" s="19">
        <v>9628.5999999999985</v>
      </c>
      <c r="L16" s="64">
        <v>17.600000000000001</v>
      </c>
      <c r="M16" s="84"/>
      <c r="N16" s="83"/>
      <c r="O16" s="85"/>
      <c r="P16" s="33"/>
      <c r="Q16" s="37"/>
      <c r="R16" s="38"/>
    </row>
    <row r="17" spans="1:16" ht="11.25" customHeight="1">
      <c r="A17" s="93"/>
      <c r="G17" s="51"/>
      <c r="H17" s="51"/>
      <c r="J17" s="31"/>
      <c r="L17" s="31"/>
      <c r="N17" s="56"/>
      <c r="P17" s="33"/>
    </row>
    <row r="18" spans="1:16" ht="11.25" customHeight="1">
      <c r="B18" s="1"/>
      <c r="C18" s="1"/>
      <c r="D18" s="1"/>
      <c r="E18" s="1"/>
      <c r="F18" s="1"/>
      <c r="G18" s="131"/>
      <c r="H18" s="1"/>
      <c r="I18" s="131"/>
      <c r="J18" s="130"/>
      <c r="K18" s="131"/>
      <c r="L18" s="1"/>
      <c r="N18" s="51"/>
      <c r="P18" s="33"/>
    </row>
    <row r="19" spans="1:16" ht="11.25" customHeight="1">
      <c r="A19" s="48"/>
      <c r="B19" s="48"/>
      <c r="C19" s="48"/>
      <c r="D19" s="48"/>
      <c r="E19" s="48"/>
      <c r="F19" s="48"/>
      <c r="G19" s="131"/>
      <c r="H19" s="48"/>
      <c r="I19" s="131"/>
      <c r="J19" s="130"/>
      <c r="K19" s="131"/>
      <c r="L19" s="1"/>
      <c r="P19" s="33"/>
    </row>
    <row r="20" spans="1:16" ht="11.25" customHeight="1">
      <c r="A20" s="48"/>
      <c r="B20" s="48"/>
      <c r="C20" s="48"/>
      <c r="D20" s="48"/>
      <c r="E20" s="48"/>
      <c r="F20" s="48"/>
      <c r="G20" s="131"/>
      <c r="H20" s="48"/>
      <c r="I20" s="131"/>
      <c r="J20" s="130"/>
      <c r="K20" s="131"/>
      <c r="L20" s="1"/>
      <c r="P20" s="33"/>
    </row>
    <row r="21" spans="1:16" ht="11.25" customHeight="1">
      <c r="A21" s="41"/>
      <c r="B21" s="41"/>
      <c r="C21" s="41"/>
      <c r="D21" s="41"/>
      <c r="E21" s="41"/>
      <c r="F21" s="41"/>
      <c r="G21" s="131"/>
      <c r="H21" s="41"/>
      <c r="I21" s="131"/>
      <c r="J21" s="130"/>
      <c r="K21" s="131"/>
      <c r="L21" s="1"/>
      <c r="P21" s="33"/>
    </row>
    <row r="22" spans="1:16" ht="11.25" customHeight="1">
      <c r="A22" s="48"/>
      <c r="B22"/>
      <c r="C22"/>
      <c r="D22"/>
      <c r="E22"/>
      <c r="F22"/>
      <c r="G22" s="131"/>
      <c r="H22"/>
      <c r="I22" s="131"/>
      <c r="J22" s="130"/>
      <c r="K22" s="131"/>
      <c r="L22" s="1"/>
      <c r="P22" s="33"/>
    </row>
    <row r="23" spans="1:16" ht="11.25" customHeight="1">
      <c r="A23" s="71"/>
      <c r="B23" s="1"/>
      <c r="C23" s="1"/>
      <c r="D23" s="1"/>
      <c r="G23" s="131"/>
      <c r="I23" s="131"/>
      <c r="J23" s="130"/>
      <c r="K23" s="131"/>
      <c r="L23" s="1"/>
      <c r="P23" s="33"/>
    </row>
    <row r="24" spans="1:16">
      <c r="G24" s="131"/>
      <c r="I24" s="131"/>
      <c r="J24" s="130"/>
      <c r="K24" s="131"/>
      <c r="L24" s="1"/>
    </row>
    <row r="25" spans="1:16">
      <c r="A25" s="57"/>
      <c r="G25" s="131"/>
      <c r="I25" s="131"/>
      <c r="J25" s="130"/>
      <c r="K25" s="131"/>
      <c r="L25" s="1"/>
    </row>
    <row r="26" spans="1:16">
      <c r="G26" s="131"/>
      <c r="I26" s="131"/>
      <c r="J26" s="130"/>
      <c r="K26" s="131"/>
      <c r="L26" s="1"/>
    </row>
    <row r="27" spans="1:16">
      <c r="G27" s="131"/>
      <c r="I27" s="131"/>
      <c r="J27" s="130"/>
      <c r="K27" s="131"/>
      <c r="L27" s="1"/>
    </row>
    <row r="28" spans="1:16">
      <c r="G28" s="131"/>
      <c r="I28" s="131"/>
      <c r="J28" s="130"/>
      <c r="K28" s="131"/>
      <c r="L28" s="1"/>
    </row>
    <row r="29" spans="1:16">
      <c r="G29" s="131"/>
      <c r="I29" s="131"/>
      <c r="J29" s="130"/>
      <c r="K29" s="131"/>
      <c r="L29" s="1"/>
    </row>
    <row r="30" spans="1:16">
      <c r="G30" s="131"/>
      <c r="I30" s="131"/>
      <c r="J30" s="130"/>
      <c r="K30" s="131"/>
      <c r="L30" s="1"/>
    </row>
    <row r="31" spans="1:16">
      <c r="J31" s="130"/>
    </row>
  </sheetData>
  <dataValidations xWindow="677" yWindow="358" count="2">
    <dataValidation allowBlank="1" showInputMessage="1" showErrorMessage="1" promptTitle="Fußnotenstrich" prompt="Nachfolgend Fußnotenbereich mit Fußnotenerläuterungen und weiteren Erklärungen" sqref="A17"/>
    <dataValidation allowBlank="1" showInputMessage="1" showErrorMessage="1" promptTitle="Fußnote 1" prompt="Daten ab dem 1. Januar 2021 sind vorläufig. Stand der Datenübermittlung 17.01.2022, für den Monat Dezember werden noch Datenmeldungen der Standesämter erwartet." sqref="H3"/>
  </dataValidations>
  <hyperlinks>
    <hyperlink ref="A1" location="Inhaltsverzeichnis!A1" display="Inhalt"/>
  </hyperlinks>
  <pageMargins left="0.7" right="0.7" top="0.78740157499999996" bottom="0.78740157499999996" header="0.3" footer="0.3"/>
  <pageSetup paperSize="9" orientation="portrait" r:id="rId1"/>
  <headerFooter>
    <oddFooter>&amp;C&amp;"Arial,Standard"&amp;6© Statistisches Landesamt des Freistaates Sachsen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showGridLines="0" workbookViewId="0"/>
  </sheetViews>
  <sheetFormatPr baseColWidth="10" defaultColWidth="11" defaultRowHeight="11.25"/>
  <cols>
    <col min="1" max="1" width="13.140625" style="2" customWidth="1"/>
    <col min="2" max="7" width="11.28515625" style="2" customWidth="1"/>
    <col min="8" max="16384" width="11" style="2"/>
  </cols>
  <sheetData>
    <row r="1" spans="1:17">
      <c r="A1" s="87" t="s">
        <v>56</v>
      </c>
    </row>
    <row r="2" spans="1:17" s="48" customFormat="1" ht="20.100000000000001" customHeight="1">
      <c r="A2" s="41" t="s">
        <v>64</v>
      </c>
      <c r="B2" s="41"/>
    </row>
    <row r="3" spans="1:17" ht="30" customHeight="1">
      <c r="A3" s="94" t="s">
        <v>35</v>
      </c>
      <c r="B3" s="95" t="s">
        <v>58</v>
      </c>
      <c r="C3" s="95" t="s">
        <v>59</v>
      </c>
      <c r="D3" s="95" t="s">
        <v>60</v>
      </c>
      <c r="E3" s="95" t="s">
        <v>61</v>
      </c>
      <c r="F3" s="95" t="s">
        <v>62</v>
      </c>
      <c r="G3" s="97" t="s">
        <v>63</v>
      </c>
      <c r="H3" s="97" t="s">
        <v>69</v>
      </c>
    </row>
    <row r="4" spans="1:17" ht="15" customHeight="1">
      <c r="A4" s="98" t="s">
        <v>20</v>
      </c>
      <c r="B4" s="10">
        <v>516</v>
      </c>
      <c r="C4" s="14">
        <v>440</v>
      </c>
      <c r="D4" s="14">
        <v>442</v>
      </c>
      <c r="E4" s="14">
        <v>464</v>
      </c>
      <c r="F4" s="14">
        <v>452</v>
      </c>
      <c r="G4" s="12">
        <v>428</v>
      </c>
      <c r="H4" s="12">
        <v>441</v>
      </c>
      <c r="I4" s="39"/>
      <c r="J4" s="39"/>
      <c r="K4" s="39"/>
      <c r="L4" s="39"/>
      <c r="M4" s="24"/>
      <c r="N4" s="24"/>
      <c r="O4" s="24"/>
      <c r="P4" s="24"/>
      <c r="Q4" s="24"/>
    </row>
    <row r="5" spans="1:17" ht="11.25" customHeight="1">
      <c r="A5" s="99" t="s">
        <v>19</v>
      </c>
      <c r="B5" s="10">
        <v>482</v>
      </c>
      <c r="C5" s="14">
        <v>459</v>
      </c>
      <c r="D5" s="14">
        <v>450</v>
      </c>
      <c r="E5" s="14">
        <v>469</v>
      </c>
      <c r="F5" s="14">
        <v>508</v>
      </c>
      <c r="G5" s="12">
        <v>521</v>
      </c>
      <c r="H5" s="12">
        <v>580</v>
      </c>
      <c r="I5" s="39"/>
      <c r="J5" s="39"/>
      <c r="K5" s="39"/>
      <c r="L5" s="39"/>
      <c r="M5" s="24"/>
      <c r="N5" s="24"/>
      <c r="O5" s="24"/>
      <c r="P5" s="24"/>
      <c r="Q5" s="24"/>
    </row>
    <row r="6" spans="1:17" ht="11.25" customHeight="1">
      <c r="A6" s="99" t="s">
        <v>18</v>
      </c>
      <c r="B6" s="10">
        <v>2074</v>
      </c>
      <c r="C6" s="14">
        <v>2014</v>
      </c>
      <c r="D6" s="14">
        <v>1876</v>
      </c>
      <c r="E6" s="14">
        <v>1719</v>
      </c>
      <c r="F6" s="14">
        <v>1632</v>
      </c>
      <c r="G6" s="12">
        <v>1541</v>
      </c>
      <c r="H6" s="12">
        <v>1634</v>
      </c>
      <c r="I6" s="39"/>
      <c r="J6" s="39"/>
      <c r="K6" s="39"/>
      <c r="L6" s="39"/>
      <c r="M6" s="24"/>
      <c r="N6" s="24"/>
      <c r="O6" s="24"/>
      <c r="P6" s="24"/>
      <c r="Q6" s="24"/>
    </row>
    <row r="7" spans="1:17" ht="11.25" customHeight="1">
      <c r="A7" s="99" t="s">
        <v>17</v>
      </c>
      <c r="B7" s="10">
        <v>4924</v>
      </c>
      <c r="C7" s="14">
        <v>4775</v>
      </c>
      <c r="D7" s="14">
        <v>4609</v>
      </c>
      <c r="E7" s="14">
        <v>4708</v>
      </c>
      <c r="F7" s="14">
        <v>4675</v>
      </c>
      <c r="G7" s="12">
        <v>4826</v>
      </c>
      <c r="H7" s="12">
        <v>5365</v>
      </c>
      <c r="I7" s="39"/>
      <c r="J7" s="39"/>
      <c r="K7" s="39"/>
      <c r="L7" s="39"/>
      <c r="M7" s="24"/>
      <c r="N7" s="24"/>
      <c r="O7" s="24"/>
      <c r="P7" s="24"/>
      <c r="Q7" s="24"/>
    </row>
    <row r="8" spans="1:17" ht="11.25" customHeight="1">
      <c r="A8" s="99" t="s">
        <v>16</v>
      </c>
      <c r="B8" s="10">
        <v>7894</v>
      </c>
      <c r="C8" s="14">
        <v>7614</v>
      </c>
      <c r="D8" s="14">
        <v>7572</v>
      </c>
      <c r="E8" s="14">
        <v>7931</v>
      </c>
      <c r="F8" s="14">
        <v>7627</v>
      </c>
      <c r="G8" s="12">
        <v>8453</v>
      </c>
      <c r="H8" s="12">
        <v>9751</v>
      </c>
      <c r="I8" s="39"/>
      <c r="J8" s="39"/>
      <c r="K8" s="39"/>
      <c r="L8" s="39"/>
      <c r="M8" s="24"/>
      <c r="N8" s="24"/>
      <c r="O8" s="24"/>
      <c r="P8" s="24"/>
      <c r="Q8" s="24"/>
    </row>
    <row r="9" spans="1:17" ht="11.25" customHeight="1">
      <c r="A9" s="99" t="s">
        <v>15</v>
      </c>
      <c r="B9" s="10">
        <v>17583</v>
      </c>
      <c r="C9" s="14">
        <v>17286</v>
      </c>
      <c r="D9" s="14">
        <v>18170</v>
      </c>
      <c r="E9" s="14">
        <v>18714</v>
      </c>
      <c r="F9" s="14">
        <v>18126</v>
      </c>
      <c r="G9" s="12">
        <v>20145</v>
      </c>
      <c r="H9" s="12">
        <v>20553</v>
      </c>
      <c r="I9" s="39"/>
      <c r="J9" s="39"/>
      <c r="K9" s="39"/>
      <c r="L9" s="39"/>
      <c r="M9" s="24"/>
      <c r="N9" s="24"/>
      <c r="O9" s="24"/>
      <c r="P9" s="24"/>
      <c r="Q9" s="24"/>
    </row>
    <row r="10" spans="1:17" ht="11.25" customHeight="1">
      <c r="A10" s="99" t="s">
        <v>14</v>
      </c>
      <c r="B10" s="10">
        <v>20994</v>
      </c>
      <c r="C10" s="14">
        <v>20742</v>
      </c>
      <c r="D10" s="14">
        <v>21570</v>
      </c>
      <c r="E10" s="14">
        <v>22285</v>
      </c>
      <c r="F10" s="14">
        <v>21926</v>
      </c>
      <c r="G10" s="12">
        <v>26178</v>
      </c>
      <c r="H10" s="12">
        <v>26049</v>
      </c>
      <c r="I10" s="39"/>
      <c r="J10" s="39"/>
      <c r="K10" s="39"/>
      <c r="L10" s="39"/>
      <c r="M10" s="24"/>
      <c r="N10" s="24"/>
      <c r="O10" s="24"/>
      <c r="P10" s="24"/>
      <c r="Q10" s="24"/>
    </row>
    <row r="11" spans="1:17" ht="11.25" customHeight="1">
      <c r="A11" s="100" t="s">
        <v>13</v>
      </c>
      <c r="B11" s="13">
        <v>54467</v>
      </c>
      <c r="C11" s="15">
        <v>53330</v>
      </c>
      <c r="D11" s="15">
        <v>54689</v>
      </c>
      <c r="E11" s="15">
        <v>56290</v>
      </c>
      <c r="F11" s="15">
        <v>54946</v>
      </c>
      <c r="G11" s="13">
        <v>62092</v>
      </c>
      <c r="H11" s="13">
        <v>64373</v>
      </c>
      <c r="I11" s="40"/>
      <c r="J11" s="40"/>
      <c r="K11" s="40"/>
      <c r="L11" s="40"/>
      <c r="M11" s="24"/>
      <c r="N11" s="24"/>
      <c r="O11" s="24"/>
      <c r="P11" s="24"/>
      <c r="Q11" s="24"/>
    </row>
    <row r="12" spans="1:17" ht="11.25" customHeight="1">
      <c r="A12" s="93"/>
      <c r="G12" s="51"/>
      <c r="H12" s="51"/>
      <c r="I12" s="31"/>
      <c r="K12" s="3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7" ht="11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P14" s="33"/>
    </row>
    <row r="15" spans="1:17" ht="11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P15" s="33"/>
    </row>
    <row r="16" spans="1:17" ht="11.2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P16" s="33"/>
    </row>
    <row r="17" spans="1:16" ht="11.25" customHeight="1">
      <c r="A17" s="48"/>
      <c r="B17"/>
      <c r="C17"/>
      <c r="D17"/>
      <c r="E17"/>
      <c r="F17"/>
      <c r="G17"/>
      <c r="H17"/>
      <c r="I17"/>
      <c r="J17"/>
      <c r="K17"/>
      <c r="L17"/>
      <c r="M17"/>
      <c r="P17" s="33"/>
    </row>
    <row r="18" spans="1:16" ht="11.25" customHeight="1">
      <c r="A18" s="71"/>
      <c r="B18" s="1"/>
      <c r="C18" s="1"/>
      <c r="D18" s="1"/>
      <c r="P18" s="33"/>
    </row>
  </sheetData>
  <dataValidations count="2">
    <dataValidation allowBlank="1" showInputMessage="1" showErrorMessage="1" promptTitle="Fußnotenstrich" prompt="Nachfolgend Fußnotenbereich mit Fußnotenerläuterungen und weiteren Erklärungen" sqref="A12"/>
    <dataValidation allowBlank="1" showInputMessage="1" showErrorMessage="1" promptTitle="Fußnote 1" prompt="Daten ab dem 1. Januar 2021 sind vorläufig. Stand der Datenübermittlung 17.01.2022, für den Monat Dezember werden noch Datenmeldungen der Standesämter erwartet." sqref="H3"/>
  </dataValidations>
  <hyperlinks>
    <hyperlink ref="A1" location="Inhaltsverzeichnis!A1" display="Inhalt"/>
  </hyperlinks>
  <pageMargins left="0.7" right="0.7" top="0.78740157499999996" bottom="0.78740157499999996" header="0.3" footer="0.3"/>
  <pageSetup paperSize="9" orientation="portrait" r:id="rId1"/>
  <headerFooter>
    <oddFooter>&amp;C&amp;"Arial,Standard"&amp;6© Statistisches Landesamt des Freistaates Sachsen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workbookViewId="0"/>
  </sheetViews>
  <sheetFormatPr baseColWidth="10" defaultColWidth="11" defaultRowHeight="11.25"/>
  <cols>
    <col min="1" max="1" width="13.7109375" style="2" customWidth="1"/>
    <col min="2" max="7" width="12.7109375" style="2" customWidth="1"/>
    <col min="8" max="16384" width="11" style="2"/>
  </cols>
  <sheetData>
    <row r="1" spans="1:18">
      <c r="A1" s="87" t="s">
        <v>56</v>
      </c>
    </row>
    <row r="2" spans="1:18" s="48" customFormat="1" ht="20.100000000000001" customHeight="1">
      <c r="A2" s="41" t="s">
        <v>64</v>
      </c>
      <c r="B2" s="41"/>
    </row>
    <row r="3" spans="1:18" s="20" customFormat="1" ht="11.25" customHeight="1">
      <c r="A3" s="20" t="s">
        <v>50</v>
      </c>
      <c r="B3" s="28"/>
    </row>
    <row r="4" spans="1:18" ht="30" customHeight="1">
      <c r="A4" s="94" t="s">
        <v>35</v>
      </c>
      <c r="B4" s="95" t="s">
        <v>58</v>
      </c>
      <c r="C4" s="95" t="s">
        <v>59</v>
      </c>
      <c r="D4" s="95" t="s">
        <v>60</v>
      </c>
      <c r="E4" s="95" t="s">
        <v>61</v>
      </c>
      <c r="F4" s="95" t="s">
        <v>62</v>
      </c>
      <c r="G4" s="97" t="s">
        <v>63</v>
      </c>
      <c r="H4" s="97" t="s">
        <v>69</v>
      </c>
    </row>
    <row r="5" spans="1:18" ht="11.25" customHeight="1">
      <c r="A5" s="98" t="s">
        <v>20</v>
      </c>
      <c r="B5" s="21">
        <v>0.9</v>
      </c>
      <c r="C5" s="22">
        <v>0.8</v>
      </c>
      <c r="D5" s="22">
        <v>0.8</v>
      </c>
      <c r="E5" s="22">
        <v>0.8</v>
      </c>
      <c r="F5" s="22">
        <v>0.8</v>
      </c>
      <c r="G5" s="30">
        <v>0.7</v>
      </c>
      <c r="H5" s="30">
        <v>0.7</v>
      </c>
      <c r="I5" s="23"/>
      <c r="J5" s="23"/>
      <c r="K5" s="23"/>
      <c r="L5" s="23"/>
      <c r="M5" s="23"/>
      <c r="N5" s="24"/>
      <c r="O5" s="24"/>
      <c r="P5" s="24"/>
      <c r="Q5" s="24"/>
      <c r="R5" s="24"/>
    </row>
    <row r="6" spans="1:18" ht="11.25" customHeight="1">
      <c r="A6" s="99" t="s">
        <v>19</v>
      </c>
      <c r="B6" s="21">
        <v>0.9</v>
      </c>
      <c r="C6" s="22">
        <v>0.9</v>
      </c>
      <c r="D6" s="22">
        <v>0.8</v>
      </c>
      <c r="E6" s="22">
        <v>0.8</v>
      </c>
      <c r="F6" s="22">
        <v>0.9</v>
      </c>
      <c r="G6" s="30">
        <v>0.8</v>
      </c>
      <c r="H6" s="30">
        <v>0.9</v>
      </c>
      <c r="I6" s="23"/>
      <c r="J6" s="23"/>
      <c r="K6" s="23"/>
      <c r="L6" s="23"/>
      <c r="M6" s="23"/>
      <c r="N6" s="24"/>
      <c r="O6" s="24"/>
      <c r="P6" s="24"/>
      <c r="Q6" s="24"/>
      <c r="R6" s="24"/>
    </row>
    <row r="7" spans="1:18" ht="11.25" customHeight="1">
      <c r="A7" s="99" t="s">
        <v>18</v>
      </c>
      <c r="B7" s="21">
        <v>3.8</v>
      </c>
      <c r="C7" s="22">
        <v>3.8</v>
      </c>
      <c r="D7" s="22">
        <v>3.4</v>
      </c>
      <c r="E7" s="22">
        <v>3.1</v>
      </c>
      <c r="F7" s="22">
        <v>3</v>
      </c>
      <c r="G7" s="30">
        <v>2.5</v>
      </c>
      <c r="H7" s="30">
        <v>2.5</v>
      </c>
      <c r="I7" s="23"/>
      <c r="J7" s="23"/>
      <c r="K7" s="23"/>
      <c r="L7" s="23"/>
      <c r="M7" s="23"/>
      <c r="N7" s="24"/>
      <c r="O7" s="24"/>
      <c r="P7" s="24"/>
      <c r="Q7" s="24"/>
      <c r="R7" s="24"/>
    </row>
    <row r="8" spans="1:18" ht="11.25" customHeight="1">
      <c r="A8" s="99" t="s">
        <v>17</v>
      </c>
      <c r="B8" s="21">
        <v>9</v>
      </c>
      <c r="C8" s="22">
        <v>9</v>
      </c>
      <c r="D8" s="22">
        <v>8.4</v>
      </c>
      <c r="E8" s="22">
        <v>8.4</v>
      </c>
      <c r="F8" s="22">
        <v>8.5</v>
      </c>
      <c r="G8" s="30">
        <v>7.8</v>
      </c>
      <c r="H8" s="30">
        <v>8.3000000000000007</v>
      </c>
      <c r="I8" s="23"/>
      <c r="J8" s="23"/>
      <c r="K8" s="23"/>
      <c r="L8" s="23"/>
      <c r="M8" s="23"/>
      <c r="N8" s="24"/>
      <c r="O8" s="24"/>
      <c r="P8" s="24"/>
      <c r="Q8" s="24"/>
      <c r="R8" s="24"/>
    </row>
    <row r="9" spans="1:18" ht="11.25" customHeight="1">
      <c r="A9" s="99" t="s">
        <v>16</v>
      </c>
      <c r="B9" s="21">
        <v>14.5</v>
      </c>
      <c r="C9" s="22">
        <v>14.3</v>
      </c>
      <c r="D9" s="22">
        <v>13.8</v>
      </c>
      <c r="E9" s="22">
        <v>14.1</v>
      </c>
      <c r="F9" s="22">
        <v>13.9</v>
      </c>
      <c r="G9" s="30">
        <v>13.6</v>
      </c>
      <c r="H9" s="30">
        <v>15.1</v>
      </c>
      <c r="I9" s="23"/>
      <c r="J9" s="23"/>
      <c r="K9" s="23"/>
      <c r="L9" s="23"/>
      <c r="M9" s="23"/>
      <c r="N9" s="24"/>
      <c r="O9" s="24"/>
      <c r="P9" s="24"/>
      <c r="Q9" s="24"/>
      <c r="R9" s="24"/>
    </row>
    <row r="10" spans="1:18" ht="11.25" customHeight="1">
      <c r="A10" s="99" t="s">
        <v>15</v>
      </c>
      <c r="B10" s="21">
        <v>32.299999999999997</v>
      </c>
      <c r="C10" s="22">
        <v>32.4</v>
      </c>
      <c r="D10" s="22">
        <v>33.200000000000003</v>
      </c>
      <c r="E10" s="22">
        <v>33.200000000000003</v>
      </c>
      <c r="F10" s="22">
        <v>33</v>
      </c>
      <c r="G10" s="30">
        <v>32.4</v>
      </c>
      <c r="H10" s="30">
        <v>31.9</v>
      </c>
      <c r="I10" s="23"/>
      <c r="J10" s="23"/>
      <c r="K10" s="23"/>
      <c r="L10" s="23"/>
      <c r="M10" s="23"/>
      <c r="N10" s="24"/>
      <c r="O10" s="24"/>
      <c r="P10" s="24"/>
      <c r="Q10" s="24"/>
      <c r="R10" s="24"/>
    </row>
    <row r="11" spans="1:18" ht="11.25" customHeight="1">
      <c r="A11" s="99" t="s">
        <v>14</v>
      </c>
      <c r="B11" s="21">
        <v>38.5</v>
      </c>
      <c r="C11" s="22">
        <v>38.9</v>
      </c>
      <c r="D11" s="22">
        <v>39.4</v>
      </c>
      <c r="E11" s="22">
        <v>39.6</v>
      </c>
      <c r="F11" s="22">
        <v>39.9</v>
      </c>
      <c r="G11" s="30">
        <v>42.2</v>
      </c>
      <c r="H11" s="30">
        <v>40.5</v>
      </c>
      <c r="I11" s="23"/>
      <c r="J11" s="23"/>
      <c r="K11" s="23"/>
      <c r="L11" s="23"/>
      <c r="M11" s="23"/>
      <c r="N11" s="24"/>
      <c r="O11" s="24"/>
      <c r="P11" s="24"/>
      <c r="Q11" s="24"/>
      <c r="R11" s="24"/>
    </row>
    <row r="12" spans="1:18" ht="11.25" customHeight="1">
      <c r="A12" s="100" t="s">
        <v>13</v>
      </c>
      <c r="B12" s="25">
        <v>100</v>
      </c>
      <c r="C12" s="26">
        <v>100</v>
      </c>
      <c r="D12" s="26">
        <v>100</v>
      </c>
      <c r="E12" s="26">
        <v>100</v>
      </c>
      <c r="F12" s="26">
        <v>100</v>
      </c>
      <c r="G12" s="62">
        <v>100</v>
      </c>
      <c r="H12" s="62">
        <v>100</v>
      </c>
      <c r="I12" s="23"/>
      <c r="J12" s="27"/>
      <c r="K12" s="27"/>
      <c r="L12" s="27"/>
      <c r="M12" s="27"/>
      <c r="N12" s="24"/>
      <c r="O12" s="24"/>
      <c r="P12" s="24"/>
      <c r="Q12" s="24"/>
      <c r="R12" s="24"/>
    </row>
    <row r="13" spans="1:18" ht="11.25" customHeight="1">
      <c r="A13" s="93"/>
      <c r="G13" s="51"/>
      <c r="H13" s="51"/>
      <c r="I13" s="31"/>
      <c r="K13" s="31"/>
    </row>
    <row r="14" spans="1:18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8" ht="11.25" customHeight="1">
      <c r="A15" s="48"/>
      <c r="B15" s="132"/>
      <c r="C15" s="132"/>
      <c r="D15" s="132"/>
      <c r="E15" s="132"/>
      <c r="F15" s="132"/>
      <c r="G15" s="132"/>
      <c r="H15" s="132"/>
      <c r="I15" s="48"/>
      <c r="J15" s="48"/>
      <c r="K15" s="48"/>
      <c r="L15" s="48"/>
      <c r="M15" s="48"/>
      <c r="P15" s="33"/>
    </row>
    <row r="16" spans="1:18" ht="11.25" customHeight="1">
      <c r="A16" s="48"/>
      <c r="B16" s="132"/>
      <c r="C16" s="132"/>
      <c r="D16" s="132"/>
      <c r="E16" s="132"/>
      <c r="F16" s="132"/>
      <c r="G16" s="132"/>
      <c r="H16" s="132"/>
      <c r="I16" s="48"/>
      <c r="J16" s="48"/>
      <c r="K16" s="48"/>
      <c r="L16" s="48"/>
      <c r="M16" s="48"/>
      <c r="P16" s="33"/>
    </row>
    <row r="17" spans="1:16" ht="11.25" customHeight="1">
      <c r="A17" s="41"/>
      <c r="B17" s="132"/>
      <c r="C17" s="132"/>
      <c r="D17" s="132"/>
      <c r="E17" s="132"/>
      <c r="F17" s="132"/>
      <c r="G17" s="132"/>
      <c r="H17" s="132"/>
      <c r="I17" s="41"/>
      <c r="J17" s="41"/>
      <c r="K17" s="41"/>
      <c r="L17" s="41"/>
      <c r="M17" s="41"/>
      <c r="P17" s="33"/>
    </row>
    <row r="18" spans="1:16" ht="11.25" customHeight="1">
      <c r="A18" s="48"/>
      <c r="B18" s="132"/>
      <c r="C18" s="132"/>
      <c r="D18" s="132"/>
      <c r="E18" s="132"/>
      <c r="F18" s="132"/>
      <c r="G18" s="132"/>
      <c r="H18" s="132"/>
      <c r="I18"/>
      <c r="J18"/>
      <c r="K18"/>
      <c r="L18"/>
      <c r="M18"/>
      <c r="P18" s="33"/>
    </row>
    <row r="19" spans="1:16">
      <c r="B19" s="132"/>
      <c r="C19" s="132"/>
      <c r="D19" s="132"/>
      <c r="E19" s="132"/>
      <c r="F19" s="132"/>
      <c r="G19" s="132"/>
      <c r="H19" s="132"/>
    </row>
    <row r="20" spans="1:16">
      <c r="B20" s="132"/>
      <c r="C20" s="132"/>
      <c r="D20" s="132"/>
      <c r="E20" s="132"/>
      <c r="F20" s="132"/>
      <c r="G20" s="132"/>
      <c r="H20" s="132"/>
    </row>
    <row r="21" spans="1:16">
      <c r="B21" s="132"/>
      <c r="C21" s="132"/>
      <c r="D21" s="132"/>
      <c r="E21" s="132"/>
      <c r="F21" s="132"/>
      <c r="G21" s="132"/>
      <c r="H21" s="132"/>
    </row>
    <row r="22" spans="1:16">
      <c r="B22" s="132"/>
      <c r="C22" s="132"/>
      <c r="D22" s="132"/>
      <c r="E22" s="132"/>
      <c r="F22" s="132"/>
      <c r="G22" s="132"/>
      <c r="H22" s="132"/>
    </row>
    <row r="23" spans="1:16">
      <c r="B23" s="132"/>
      <c r="C23" s="132"/>
      <c r="D23" s="132"/>
      <c r="E23" s="132"/>
      <c r="F23" s="132"/>
      <c r="G23" s="132"/>
      <c r="H23" s="132"/>
    </row>
  </sheetData>
  <dataValidations count="2">
    <dataValidation allowBlank="1" showInputMessage="1" showErrorMessage="1" promptTitle="Fußnotenstrich" prompt="Nachfolgend Fußnotenbereich mit Fußnotenerläuterungen und weiteren Erklärungen" sqref="A13"/>
    <dataValidation allowBlank="1" showInputMessage="1" showErrorMessage="1" promptTitle="Fußnote 1" prompt="Daten ab dem 1. Januar 2021 sind vorläufig. Stand der Datenübermittlung 17.01.2022, für den Monat Dezember werden noch Datenmeldungen der Standesämter erwartet." sqref="H4"/>
  </dataValidations>
  <hyperlinks>
    <hyperlink ref="A1" location="Inhaltsverzeichnis!A1" display="Inhalt"/>
  </hyperlinks>
  <pageMargins left="0.7" right="0.7" top="0.78740157499999996" bottom="0.78740157499999996" header="0.3" footer="0.3"/>
  <pageSetup paperSize="9" orientation="portrait" r:id="rId1"/>
  <headerFooter>
    <oddFooter>&amp;C&amp;"Arial,Standard"&amp;6© Statistisches Landesamt des Freistaates Sachsen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zoomScaleNormal="100" workbookViewId="0"/>
  </sheetViews>
  <sheetFormatPr baseColWidth="10" defaultColWidth="11" defaultRowHeight="11.25"/>
  <cols>
    <col min="1" max="1" width="28.140625" style="2" customWidth="1"/>
    <col min="2" max="9" width="9.7109375" style="2" customWidth="1"/>
    <col min="10" max="11" width="19.140625" style="2" customWidth="1"/>
    <col min="12" max="13" width="15.140625" style="2" customWidth="1"/>
    <col min="14" max="16384" width="11" style="2"/>
  </cols>
  <sheetData>
    <row r="1" spans="1:22">
      <c r="A1" s="87" t="s">
        <v>56</v>
      </c>
    </row>
    <row r="2" spans="1:22" ht="20.100000000000001" customHeight="1">
      <c r="A2" s="41" t="s">
        <v>67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22" ht="11.25" customHeight="1">
      <c r="A3" s="20" t="s">
        <v>70</v>
      </c>
    </row>
    <row r="4" spans="1:22" ht="69.95" customHeight="1">
      <c r="A4" s="94" t="s">
        <v>41</v>
      </c>
      <c r="B4" s="95" t="s">
        <v>58</v>
      </c>
      <c r="C4" s="95" t="s">
        <v>59</v>
      </c>
      <c r="D4" s="95" t="s">
        <v>60</v>
      </c>
      <c r="E4" s="95" t="s">
        <v>61</v>
      </c>
      <c r="F4" s="95" t="s">
        <v>62</v>
      </c>
      <c r="G4" s="95" t="s">
        <v>36</v>
      </c>
      <c r="H4" s="96" t="s">
        <v>63</v>
      </c>
      <c r="I4" s="97" t="s">
        <v>69</v>
      </c>
      <c r="J4" s="96" t="s">
        <v>39</v>
      </c>
      <c r="K4" s="97" t="s">
        <v>40</v>
      </c>
      <c r="L4" s="105" t="s">
        <v>65</v>
      </c>
      <c r="M4" s="106" t="s">
        <v>66</v>
      </c>
    </row>
    <row r="5" spans="1:22" ht="15" customHeight="1">
      <c r="A5" s="98" t="s">
        <v>22</v>
      </c>
      <c r="B5" s="8">
        <v>3392</v>
      </c>
      <c r="C5" s="10">
        <v>3282</v>
      </c>
      <c r="D5" s="10">
        <v>3452</v>
      </c>
      <c r="E5" s="10">
        <v>3467</v>
      </c>
      <c r="F5" s="10">
        <v>3520</v>
      </c>
      <c r="G5" s="12">
        <v>3422.6</v>
      </c>
      <c r="H5" s="12">
        <v>3925</v>
      </c>
      <c r="I5" s="12">
        <v>4028</v>
      </c>
      <c r="J5" s="18">
        <v>502.40000000000009</v>
      </c>
      <c r="K5" s="63">
        <v>14.7</v>
      </c>
      <c r="L5" s="111">
        <v>605.40000000000009</v>
      </c>
      <c r="M5" s="107">
        <v>17.7</v>
      </c>
      <c r="N5" s="5"/>
      <c r="O5" s="5"/>
      <c r="P5" s="5"/>
      <c r="Q5" s="42"/>
      <c r="R5" s="42"/>
      <c r="S5" s="42"/>
      <c r="T5" s="42"/>
      <c r="U5" s="42"/>
      <c r="V5" s="42"/>
    </row>
    <row r="6" spans="1:22" ht="11.25" customHeight="1">
      <c r="A6" s="99" t="s">
        <v>23</v>
      </c>
      <c r="B6" s="8">
        <v>5092</v>
      </c>
      <c r="C6" s="10">
        <v>5070</v>
      </c>
      <c r="D6" s="10">
        <v>4993</v>
      </c>
      <c r="E6" s="10">
        <v>5196</v>
      </c>
      <c r="F6" s="10">
        <v>5185</v>
      </c>
      <c r="G6" s="12">
        <v>5107.2</v>
      </c>
      <c r="H6" s="12">
        <v>5902</v>
      </c>
      <c r="I6" s="12">
        <v>6129</v>
      </c>
      <c r="J6" s="18">
        <v>794.80000000000018</v>
      </c>
      <c r="K6" s="63">
        <v>15.6</v>
      </c>
      <c r="L6" s="111">
        <v>1021.8000000000002</v>
      </c>
      <c r="M6" s="107">
        <v>20</v>
      </c>
      <c r="N6" s="5"/>
      <c r="O6" s="5"/>
      <c r="P6" s="5"/>
      <c r="Q6" s="42"/>
      <c r="R6" s="42"/>
      <c r="S6" s="42"/>
      <c r="T6" s="42"/>
      <c r="U6" s="42"/>
      <c r="V6" s="42"/>
    </row>
    <row r="7" spans="1:22" ht="11.25" customHeight="1">
      <c r="A7" s="99" t="s">
        <v>24</v>
      </c>
      <c r="B7" s="8">
        <v>4496</v>
      </c>
      <c r="C7" s="10">
        <v>4342</v>
      </c>
      <c r="D7" s="10">
        <v>4606</v>
      </c>
      <c r="E7" s="10">
        <v>4705</v>
      </c>
      <c r="F7" s="10">
        <v>4405</v>
      </c>
      <c r="G7" s="12">
        <v>4510.8</v>
      </c>
      <c r="H7" s="12">
        <v>5152</v>
      </c>
      <c r="I7" s="12">
        <v>5301</v>
      </c>
      <c r="J7" s="18">
        <v>641.19999999999982</v>
      </c>
      <c r="K7" s="63">
        <v>14.2</v>
      </c>
      <c r="L7" s="109">
        <v>790.19999999999982</v>
      </c>
      <c r="M7" s="107">
        <v>17.5</v>
      </c>
      <c r="N7" s="5"/>
      <c r="O7" s="5"/>
      <c r="P7" s="5"/>
      <c r="Q7" s="42"/>
      <c r="R7" s="42"/>
      <c r="S7" s="42"/>
      <c r="T7" s="42"/>
      <c r="U7" s="42"/>
      <c r="V7" s="42"/>
    </row>
    <row r="8" spans="1:22" ht="11.25" customHeight="1">
      <c r="A8" s="99" t="s">
        <v>25</v>
      </c>
      <c r="B8" s="8">
        <v>3643</v>
      </c>
      <c r="C8" s="10">
        <v>3624</v>
      </c>
      <c r="D8" s="10">
        <v>3706</v>
      </c>
      <c r="E8" s="10">
        <v>3735</v>
      </c>
      <c r="F8" s="10">
        <v>3734</v>
      </c>
      <c r="G8" s="12">
        <v>3688.4</v>
      </c>
      <c r="H8" s="12">
        <v>4067</v>
      </c>
      <c r="I8" s="12">
        <v>4552</v>
      </c>
      <c r="J8" s="18">
        <v>378.59999999999991</v>
      </c>
      <c r="K8" s="63">
        <v>10.3</v>
      </c>
      <c r="L8" s="109">
        <v>863.59999999999991</v>
      </c>
      <c r="M8" s="107">
        <v>23.4</v>
      </c>
      <c r="N8" s="5"/>
      <c r="O8" s="5"/>
      <c r="P8" s="5"/>
      <c r="Q8" s="42"/>
      <c r="R8" s="42"/>
      <c r="S8" s="42"/>
      <c r="T8" s="42"/>
      <c r="U8" s="42"/>
      <c r="V8" s="42"/>
    </row>
    <row r="9" spans="1:22" ht="11.25" customHeight="1">
      <c r="A9" s="99" t="s">
        <v>26</v>
      </c>
      <c r="B9" s="8">
        <v>5179</v>
      </c>
      <c r="C9" s="10">
        <v>5048</v>
      </c>
      <c r="D9" s="10">
        <v>4963</v>
      </c>
      <c r="E9" s="10">
        <v>5324</v>
      </c>
      <c r="F9" s="10">
        <v>5089</v>
      </c>
      <c r="G9" s="12">
        <v>5120.6000000000004</v>
      </c>
      <c r="H9" s="12">
        <v>5870</v>
      </c>
      <c r="I9" s="12">
        <v>6013</v>
      </c>
      <c r="J9" s="18">
        <v>749.39999999999964</v>
      </c>
      <c r="K9" s="63">
        <v>14.6</v>
      </c>
      <c r="L9" s="109">
        <v>892.39999999999964</v>
      </c>
      <c r="M9" s="107">
        <v>17.399999999999999</v>
      </c>
      <c r="N9" s="5"/>
      <c r="O9" s="5"/>
      <c r="P9" s="5"/>
      <c r="Q9" s="42"/>
      <c r="R9" s="42"/>
      <c r="S9" s="42"/>
      <c r="T9" s="42"/>
      <c r="U9" s="42"/>
      <c r="V9" s="42"/>
    </row>
    <row r="10" spans="1:22" ht="11.25" customHeight="1">
      <c r="A10" s="99" t="s">
        <v>27</v>
      </c>
      <c r="B10" s="8">
        <v>5484</v>
      </c>
      <c r="C10" s="10">
        <v>5135</v>
      </c>
      <c r="D10" s="10">
        <v>5359</v>
      </c>
      <c r="E10" s="10">
        <v>5568</v>
      </c>
      <c r="F10" s="10">
        <v>5563</v>
      </c>
      <c r="G10" s="12">
        <v>5421.8</v>
      </c>
      <c r="H10" s="12">
        <v>6165</v>
      </c>
      <c r="I10" s="12">
        <v>6439</v>
      </c>
      <c r="J10" s="18">
        <v>743.19999999999982</v>
      </c>
      <c r="K10" s="63">
        <v>13.7</v>
      </c>
      <c r="L10" s="111">
        <v>1017.1999999999998</v>
      </c>
      <c r="M10" s="107">
        <v>18.8</v>
      </c>
      <c r="N10" s="5"/>
      <c r="O10" s="5"/>
      <c r="P10" s="5"/>
      <c r="Q10" s="42"/>
      <c r="R10" s="42"/>
      <c r="S10" s="42"/>
      <c r="T10" s="42"/>
      <c r="U10" s="42"/>
      <c r="V10" s="42"/>
    </row>
    <row r="11" spans="1:22" ht="11.25" customHeight="1">
      <c r="A11" s="99" t="s">
        <v>28</v>
      </c>
      <c r="B11" s="8">
        <v>4158</v>
      </c>
      <c r="C11" s="10">
        <v>4204</v>
      </c>
      <c r="D11" s="10">
        <v>4203</v>
      </c>
      <c r="E11" s="10">
        <v>4401</v>
      </c>
      <c r="F11" s="10">
        <v>4237</v>
      </c>
      <c r="G11" s="12">
        <v>4240.6000000000004</v>
      </c>
      <c r="H11" s="12">
        <v>4909</v>
      </c>
      <c r="I11" s="12">
        <v>5077</v>
      </c>
      <c r="J11" s="18">
        <v>668.39999999999964</v>
      </c>
      <c r="K11" s="63">
        <v>15.8</v>
      </c>
      <c r="L11" s="109">
        <v>836.39999999999964</v>
      </c>
      <c r="M11" s="107">
        <v>19.7</v>
      </c>
      <c r="N11" s="5"/>
      <c r="O11" s="5"/>
      <c r="P11" s="5"/>
      <c r="Q11" s="42"/>
      <c r="R11" s="42"/>
      <c r="S11" s="42"/>
      <c r="T11" s="42"/>
      <c r="U11" s="42"/>
      <c r="V11" s="42"/>
    </row>
    <row r="12" spans="1:22" ht="11.25" customHeight="1">
      <c r="A12" s="99" t="s">
        <v>29</v>
      </c>
      <c r="B12" s="8">
        <v>4064</v>
      </c>
      <c r="C12" s="10">
        <v>3935</v>
      </c>
      <c r="D12" s="10">
        <v>4065</v>
      </c>
      <c r="E12" s="10">
        <v>4091</v>
      </c>
      <c r="F12" s="10">
        <v>4019</v>
      </c>
      <c r="G12" s="12">
        <v>4034.7999999999997</v>
      </c>
      <c r="H12" s="12">
        <v>4806</v>
      </c>
      <c r="I12" s="12">
        <v>4812</v>
      </c>
      <c r="J12" s="18">
        <v>771.20000000000027</v>
      </c>
      <c r="K12" s="63">
        <v>19.100000000000001</v>
      </c>
      <c r="L12" s="109">
        <v>777.20000000000027</v>
      </c>
      <c r="M12" s="107">
        <v>19.3</v>
      </c>
      <c r="N12" s="5"/>
      <c r="O12" s="5"/>
      <c r="P12" s="5"/>
      <c r="Q12" s="42"/>
      <c r="R12" s="42"/>
      <c r="S12" s="42"/>
      <c r="T12" s="42"/>
      <c r="U12" s="42"/>
      <c r="V12" s="42"/>
    </row>
    <row r="13" spans="1:22" ht="11.25" customHeight="1">
      <c r="A13" s="99" t="s">
        <v>30</v>
      </c>
      <c r="B13" s="8">
        <v>3220</v>
      </c>
      <c r="C13" s="10">
        <v>3160</v>
      </c>
      <c r="D13" s="10">
        <v>3223</v>
      </c>
      <c r="E13" s="10">
        <v>3361</v>
      </c>
      <c r="F13" s="10">
        <v>3338</v>
      </c>
      <c r="G13" s="12">
        <v>3260.3999999999996</v>
      </c>
      <c r="H13" s="12">
        <v>3916</v>
      </c>
      <c r="I13" s="12">
        <v>3938</v>
      </c>
      <c r="J13" s="18">
        <v>655.60000000000036</v>
      </c>
      <c r="K13" s="63">
        <v>20.100000000000001</v>
      </c>
      <c r="L13" s="109">
        <v>677.60000000000036</v>
      </c>
      <c r="M13" s="107">
        <v>20.8</v>
      </c>
      <c r="N13" s="5"/>
      <c r="O13" s="5"/>
      <c r="P13" s="5"/>
      <c r="Q13" s="42"/>
      <c r="R13" s="42"/>
      <c r="S13" s="42"/>
      <c r="T13" s="42"/>
      <c r="U13" s="42"/>
      <c r="V13" s="42"/>
    </row>
    <row r="14" spans="1:22" ht="11.25" customHeight="1">
      <c r="A14" s="101" t="s">
        <v>49</v>
      </c>
      <c r="B14" s="8">
        <v>3482</v>
      </c>
      <c r="C14" s="10">
        <v>3386</v>
      </c>
      <c r="D14" s="10">
        <v>3505</v>
      </c>
      <c r="E14" s="10">
        <v>3370</v>
      </c>
      <c r="F14" s="10">
        <v>3367</v>
      </c>
      <c r="G14" s="12">
        <v>3422</v>
      </c>
      <c r="H14" s="12">
        <v>4127</v>
      </c>
      <c r="I14" s="12">
        <v>3936</v>
      </c>
      <c r="J14" s="18">
        <v>705</v>
      </c>
      <c r="K14" s="63">
        <v>20.6</v>
      </c>
      <c r="L14" s="109">
        <v>514</v>
      </c>
      <c r="M14" s="107">
        <v>15</v>
      </c>
      <c r="N14" s="5"/>
      <c r="O14" s="5"/>
      <c r="P14" s="5"/>
      <c r="Q14" s="42"/>
      <c r="R14" s="42"/>
      <c r="S14" s="42"/>
      <c r="T14" s="42"/>
      <c r="U14" s="42"/>
      <c r="V14" s="42"/>
    </row>
    <row r="15" spans="1:22" ht="11.25" customHeight="1">
      <c r="A15" s="99" t="s">
        <v>31</v>
      </c>
      <c r="B15" s="8">
        <v>6136</v>
      </c>
      <c r="C15" s="10">
        <v>6088</v>
      </c>
      <c r="D15" s="10">
        <v>6313</v>
      </c>
      <c r="E15" s="10">
        <v>6490</v>
      </c>
      <c r="F15" s="10">
        <v>6250</v>
      </c>
      <c r="G15" s="12">
        <v>6255.4</v>
      </c>
      <c r="H15" s="12">
        <v>6609</v>
      </c>
      <c r="I15" s="12">
        <v>6930</v>
      </c>
      <c r="J15" s="18">
        <v>353.60000000000036</v>
      </c>
      <c r="K15" s="63">
        <v>5.7</v>
      </c>
      <c r="L15" s="111">
        <v>674.60000000000036</v>
      </c>
      <c r="M15" s="107">
        <v>10.8</v>
      </c>
      <c r="N15" s="5"/>
      <c r="O15" s="5"/>
      <c r="P15" s="5"/>
      <c r="Q15" s="42"/>
      <c r="R15" s="42"/>
      <c r="S15" s="42"/>
      <c r="T15" s="42"/>
      <c r="U15" s="42"/>
      <c r="V15" s="42"/>
    </row>
    <row r="16" spans="1:22" ht="11.25" customHeight="1">
      <c r="A16" s="99" t="s">
        <v>32</v>
      </c>
      <c r="B16" s="8">
        <v>3475</v>
      </c>
      <c r="C16" s="10">
        <v>3356</v>
      </c>
      <c r="D16" s="10">
        <v>3517</v>
      </c>
      <c r="E16" s="10">
        <v>3753</v>
      </c>
      <c r="F16" s="10">
        <v>3500</v>
      </c>
      <c r="G16" s="12">
        <v>3520.2</v>
      </c>
      <c r="H16" s="12">
        <v>3647</v>
      </c>
      <c r="I16" s="12">
        <v>4136</v>
      </c>
      <c r="J16" s="18">
        <v>126.80000000000018</v>
      </c>
      <c r="K16" s="63">
        <v>3.6</v>
      </c>
      <c r="L16" s="109">
        <v>615.80000000000018</v>
      </c>
      <c r="M16" s="107">
        <v>17.5</v>
      </c>
      <c r="N16" s="5"/>
      <c r="O16" s="5"/>
      <c r="P16" s="5"/>
      <c r="Q16" s="42"/>
      <c r="R16" s="42"/>
      <c r="S16" s="42"/>
      <c r="T16" s="42"/>
      <c r="U16" s="42"/>
      <c r="V16" s="42"/>
    </row>
    <row r="17" spans="1:22" ht="11.25" customHeight="1">
      <c r="A17" s="99" t="s">
        <v>33</v>
      </c>
      <c r="B17" s="8">
        <v>2646</v>
      </c>
      <c r="C17" s="10">
        <v>2700</v>
      </c>
      <c r="D17" s="10">
        <v>2784</v>
      </c>
      <c r="E17" s="10">
        <v>2829</v>
      </c>
      <c r="F17" s="10">
        <v>2739</v>
      </c>
      <c r="G17" s="12">
        <v>2739.6</v>
      </c>
      <c r="H17" s="12">
        <v>2997</v>
      </c>
      <c r="I17" s="12">
        <v>3082</v>
      </c>
      <c r="J17" s="18">
        <v>257.40000000000009</v>
      </c>
      <c r="K17" s="63">
        <v>9.4</v>
      </c>
      <c r="L17" s="109">
        <v>342.40000000000009</v>
      </c>
      <c r="M17" s="107">
        <v>12.5</v>
      </c>
      <c r="N17" s="5"/>
      <c r="O17" s="5"/>
      <c r="P17" s="5"/>
      <c r="Q17" s="42"/>
      <c r="R17" s="42"/>
      <c r="S17" s="42"/>
      <c r="T17" s="42"/>
      <c r="U17" s="42"/>
      <c r="V17" s="42"/>
    </row>
    <row r="18" spans="1:22" ht="11.25" customHeight="1">
      <c r="A18" s="100" t="s">
        <v>34</v>
      </c>
      <c r="B18" s="9">
        <f>SUM(B5:B17)</f>
        <v>54467</v>
      </c>
      <c r="C18" s="11">
        <v>53330</v>
      </c>
      <c r="D18" s="11">
        <v>54689</v>
      </c>
      <c r="E18" s="11">
        <v>56290</v>
      </c>
      <c r="F18" s="11">
        <v>54946</v>
      </c>
      <c r="G18" s="13">
        <v>54744.4</v>
      </c>
      <c r="H18" s="13">
        <v>62092</v>
      </c>
      <c r="I18" s="13">
        <v>64373</v>
      </c>
      <c r="J18" s="19">
        <v>7347.5999999999985</v>
      </c>
      <c r="K18" s="64">
        <v>13.4</v>
      </c>
      <c r="L18" s="110">
        <v>9628.5999999999985</v>
      </c>
      <c r="M18" s="108">
        <v>17.600000000000001</v>
      </c>
      <c r="N18" s="5"/>
      <c r="O18" s="5"/>
      <c r="P18" s="5"/>
      <c r="Q18" s="42"/>
      <c r="R18" s="42"/>
      <c r="S18" s="42"/>
      <c r="T18" s="42"/>
      <c r="U18" s="42"/>
      <c r="V18" s="42"/>
    </row>
    <row r="19" spans="1:22" ht="11.25" customHeight="1">
      <c r="A19" s="93"/>
      <c r="G19" s="51"/>
      <c r="H19" s="51"/>
      <c r="I19" s="31"/>
      <c r="K19" s="31"/>
      <c r="M19" s="5"/>
    </row>
    <row r="20" spans="1:22" ht="11.25" customHeight="1">
      <c r="B20" s="1"/>
      <c r="C20" s="1"/>
      <c r="D20" s="1"/>
      <c r="E20" s="1"/>
      <c r="F20" s="1"/>
      <c r="G20" s="1"/>
      <c r="H20" s="1"/>
      <c r="I20" s="1"/>
      <c r="J20" s="131"/>
      <c r="K20" s="1"/>
      <c r="L20" s="131"/>
      <c r="P20" s="33"/>
    </row>
    <row r="21" spans="1:22" ht="11.25" customHeight="1">
      <c r="A21" s="48"/>
      <c r="B21" s="48"/>
      <c r="C21" s="48"/>
      <c r="D21" s="48"/>
      <c r="E21" s="48"/>
      <c r="F21" s="48"/>
      <c r="G21" s="48"/>
      <c r="H21" s="48"/>
      <c r="I21" s="48"/>
      <c r="J21" s="131"/>
      <c r="K21" s="1"/>
      <c r="L21" s="131"/>
      <c r="P21" s="33"/>
    </row>
    <row r="22" spans="1:22" ht="11.25" customHeight="1">
      <c r="A22" s="48"/>
      <c r="B22" s="48"/>
      <c r="C22" s="48"/>
      <c r="D22" s="48"/>
      <c r="E22" s="48"/>
      <c r="F22" s="48"/>
      <c r="G22" s="48"/>
      <c r="H22" s="48"/>
      <c r="I22" s="48"/>
      <c r="J22" s="131"/>
      <c r="K22" s="1"/>
      <c r="L22" s="131"/>
      <c r="P22" s="33"/>
    </row>
    <row r="23" spans="1:22" ht="11.25" customHeight="1">
      <c r="A23" s="41"/>
      <c r="B23" s="41"/>
      <c r="C23" s="41"/>
      <c r="D23" s="41"/>
      <c r="E23" s="41"/>
      <c r="F23" s="41"/>
      <c r="G23" s="41"/>
      <c r="H23" s="41"/>
      <c r="I23" s="41"/>
      <c r="J23" s="131"/>
      <c r="K23" s="1"/>
      <c r="L23" s="131"/>
      <c r="P23" s="33"/>
    </row>
    <row r="24" spans="1:22">
      <c r="J24" s="131"/>
      <c r="K24" s="1"/>
      <c r="L24" s="131"/>
      <c r="N24" s="42"/>
      <c r="O24" s="42"/>
      <c r="P24" s="42"/>
      <c r="Q24" s="42"/>
      <c r="R24" s="42"/>
      <c r="S24" s="42"/>
      <c r="T24" s="42"/>
    </row>
    <row r="25" spans="1:22">
      <c r="J25" s="131"/>
      <c r="K25" s="1"/>
      <c r="L25" s="131"/>
      <c r="N25" s="42"/>
      <c r="O25" s="42"/>
      <c r="P25" s="42"/>
      <c r="Q25" s="42"/>
      <c r="R25" s="42"/>
      <c r="S25" s="42"/>
      <c r="T25" s="42"/>
    </row>
    <row r="26" spans="1:22">
      <c r="J26" s="131"/>
      <c r="K26" s="1"/>
      <c r="L26" s="131"/>
      <c r="N26" s="42"/>
      <c r="O26" s="42"/>
      <c r="P26" s="42"/>
      <c r="Q26" s="42"/>
      <c r="R26" s="42"/>
      <c r="S26" s="42"/>
      <c r="T26" s="42"/>
    </row>
    <row r="27" spans="1:22">
      <c r="J27" s="131"/>
      <c r="K27" s="1"/>
      <c r="L27" s="131"/>
      <c r="N27" s="42"/>
      <c r="O27" s="42"/>
      <c r="P27" s="42"/>
      <c r="Q27" s="42"/>
      <c r="R27" s="42"/>
      <c r="S27" s="42"/>
      <c r="T27" s="42"/>
    </row>
    <row r="28" spans="1:22">
      <c r="J28" s="131"/>
      <c r="K28" s="1"/>
      <c r="L28" s="131"/>
      <c r="N28" s="42"/>
      <c r="O28" s="42"/>
      <c r="P28" s="42"/>
      <c r="Q28" s="42"/>
      <c r="R28" s="42"/>
      <c r="S28" s="42"/>
      <c r="T28" s="42"/>
    </row>
    <row r="29" spans="1:22">
      <c r="J29" s="131"/>
      <c r="K29" s="1"/>
      <c r="L29" s="131"/>
      <c r="N29" s="42"/>
      <c r="O29" s="42"/>
      <c r="P29" s="42"/>
      <c r="Q29" s="42"/>
      <c r="R29" s="42"/>
      <c r="S29" s="42"/>
      <c r="T29" s="42"/>
    </row>
    <row r="30" spans="1:22">
      <c r="J30" s="131"/>
      <c r="K30" s="1"/>
      <c r="L30" s="131"/>
      <c r="N30" s="42"/>
      <c r="O30" s="42"/>
      <c r="P30" s="42"/>
      <c r="Q30" s="42"/>
      <c r="R30" s="42"/>
      <c r="S30" s="42"/>
      <c r="T30" s="42"/>
    </row>
    <row r="31" spans="1:22">
      <c r="J31" s="131"/>
      <c r="K31" s="1"/>
      <c r="L31" s="131"/>
      <c r="N31" s="42"/>
      <c r="O31" s="42"/>
      <c r="P31" s="42"/>
      <c r="Q31" s="42"/>
      <c r="R31" s="42"/>
      <c r="S31" s="42"/>
      <c r="T31" s="42"/>
    </row>
    <row r="32" spans="1:22">
      <c r="J32" s="131"/>
      <c r="K32" s="1"/>
      <c r="L32" s="131"/>
    </row>
    <row r="33" spans="10:12">
      <c r="J33" s="131"/>
      <c r="K33" s="1"/>
      <c r="L33" s="131"/>
    </row>
  </sheetData>
  <dataValidations count="2">
    <dataValidation allowBlank="1" showInputMessage="1" showErrorMessage="1" promptTitle="Fußnotenstrich" prompt="Nachfolgend Fußnotenbereich mit Fußnotenerläuterungen und weiteren Erklärungen" sqref="A19"/>
    <dataValidation allowBlank="1" showInputMessage="1" showErrorMessage="1" promptTitle="Fußnote 1" prompt="Daten ab dem 1. Januar 2021 sind vorläufig. Stand der Datenübermittlung 17.01.2022, für den Monat Dezember werden noch Datenmeldungen der Standesämter erwartet." sqref="I4"/>
  </dataValidations>
  <hyperlinks>
    <hyperlink ref="A1" location="Inhaltsverzeichnis!A1" display="Inhalt"/>
  </hyperlinks>
  <pageMargins left="0.7" right="0.7" top="0.78740157499999996" bottom="0.78740157499999996" header="0.3" footer="0.3"/>
  <pageSetup paperSize="9" orientation="portrait" r:id="rId1"/>
  <headerFooter>
    <oddFooter>&amp;C&amp;"Arial,Standard"&amp;6© Statistisches Landesamt des Freistaates Sachsen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1"/>
  <sheetViews>
    <sheetView showGridLines="0" workbookViewId="0"/>
  </sheetViews>
  <sheetFormatPr baseColWidth="10" defaultColWidth="11" defaultRowHeight="11.25"/>
  <cols>
    <col min="1" max="1" width="28" style="2" customWidth="1"/>
    <col min="2" max="2" width="18.140625" style="2" customWidth="1"/>
    <col min="3" max="3" width="10" style="2" customWidth="1"/>
    <col min="4" max="4" width="13" style="2" customWidth="1"/>
    <col min="5" max="9" width="17.5703125" style="2" customWidth="1"/>
    <col min="10" max="10" width="15.42578125" style="2" customWidth="1"/>
    <col min="11" max="16384" width="11" style="2"/>
  </cols>
  <sheetData>
    <row r="1" spans="1:10" ht="12">
      <c r="A1" s="87" t="s">
        <v>56</v>
      </c>
      <c r="B1" s="86"/>
    </row>
    <row r="2" spans="1:10" ht="20.100000000000001" customHeight="1">
      <c r="A2" s="41" t="s">
        <v>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1.25" customHeight="1">
      <c r="A3" s="20" t="s">
        <v>70</v>
      </c>
      <c r="B3" s="20"/>
    </row>
    <row r="4" spans="1:10" ht="20.100000000000001" customHeight="1">
      <c r="A4" s="94" t="s">
        <v>41</v>
      </c>
      <c r="B4" s="95" t="s">
        <v>57</v>
      </c>
      <c r="C4" s="95" t="s">
        <v>13</v>
      </c>
      <c r="D4" s="95" t="s">
        <v>42</v>
      </c>
      <c r="E4" s="95" t="s">
        <v>43</v>
      </c>
      <c r="F4" s="95" t="s">
        <v>44</v>
      </c>
      <c r="G4" s="95" t="s">
        <v>45</v>
      </c>
      <c r="H4" s="95" t="s">
        <v>46</v>
      </c>
      <c r="I4" s="95" t="s">
        <v>47</v>
      </c>
      <c r="J4" s="102" t="s">
        <v>48</v>
      </c>
    </row>
    <row r="5" spans="1:10" ht="13.9" customHeight="1">
      <c r="A5" s="32" t="s">
        <v>22</v>
      </c>
      <c r="B5" s="91">
        <v>2021</v>
      </c>
      <c r="C5" s="4">
        <f>SUM(Gestorbene_im_Freistaat_Sachsen_2020_und_im_Durchschnitt_der_Jahre_2015_bis_2019_nach_Kreisfreien_Städten_und_Landkreisen_sowie_Altersgruppen[[#This Row],[unter 35 Jahre]:[85 Jahre und älter]])</f>
        <v>4028</v>
      </c>
      <c r="D5" s="44">
        <v>34</v>
      </c>
      <c r="E5" s="44">
        <v>43</v>
      </c>
      <c r="F5" s="45">
        <v>105</v>
      </c>
      <c r="G5" s="45">
        <v>280</v>
      </c>
      <c r="H5" s="45">
        <v>629</v>
      </c>
      <c r="I5" s="4">
        <v>1333</v>
      </c>
      <c r="J5" s="4">
        <v>1604</v>
      </c>
    </row>
    <row r="6" spans="1:10" ht="11.25" customHeight="1">
      <c r="A6" s="32" t="s">
        <v>23</v>
      </c>
      <c r="B6" s="92">
        <v>2021</v>
      </c>
      <c r="C6" s="4">
        <f>SUM(Gestorbene_im_Freistaat_Sachsen_2020_und_im_Durchschnitt_der_Jahre_2015_bis_2019_nach_Kreisfreien_Städten_und_Landkreisen_sowie_Altersgruppen[[#This Row],[unter 35 Jahre]:[85 Jahre und älter]])</f>
        <v>6129</v>
      </c>
      <c r="D6" s="44">
        <v>29</v>
      </c>
      <c r="E6" s="44">
        <v>45</v>
      </c>
      <c r="F6" s="45">
        <v>134</v>
      </c>
      <c r="G6" s="45">
        <v>486</v>
      </c>
      <c r="H6" s="45">
        <v>1129</v>
      </c>
      <c r="I6" s="4">
        <v>1824</v>
      </c>
      <c r="J6" s="4">
        <v>2482</v>
      </c>
    </row>
    <row r="7" spans="1:10" ht="11.25" customHeight="1">
      <c r="A7" s="32" t="s">
        <v>24</v>
      </c>
      <c r="B7" s="92">
        <v>2021</v>
      </c>
      <c r="C7" s="4">
        <f>SUM(Gestorbene_im_Freistaat_Sachsen_2020_und_im_Durchschnitt_der_Jahre_2015_bis_2019_nach_Kreisfreien_Städten_und_Landkreisen_sowie_Altersgruppen[[#This Row],[unter 35 Jahre]:[85 Jahre und älter]])</f>
        <v>5301</v>
      </c>
      <c r="D7" s="44">
        <v>32</v>
      </c>
      <c r="E7" s="44">
        <v>46</v>
      </c>
      <c r="F7" s="45">
        <v>125</v>
      </c>
      <c r="G7" s="45">
        <v>450</v>
      </c>
      <c r="H7" s="45">
        <v>840</v>
      </c>
      <c r="I7" s="4">
        <v>1654</v>
      </c>
      <c r="J7" s="4">
        <v>2154</v>
      </c>
    </row>
    <row r="8" spans="1:10" ht="11.25" customHeight="1">
      <c r="A8" s="32" t="s">
        <v>25</v>
      </c>
      <c r="B8" s="92">
        <v>2021</v>
      </c>
      <c r="C8" s="4">
        <f>SUM(Gestorbene_im_Freistaat_Sachsen_2020_und_im_Durchschnitt_der_Jahre_2015_bis_2019_nach_Kreisfreien_Städten_und_Landkreisen_sowie_Altersgruppen[[#This Row],[unter 35 Jahre]:[85 Jahre und älter]])</f>
        <v>4552</v>
      </c>
      <c r="D8" s="44">
        <v>27</v>
      </c>
      <c r="E8" s="44">
        <v>27</v>
      </c>
      <c r="F8" s="45">
        <v>116</v>
      </c>
      <c r="G8" s="45">
        <v>360</v>
      </c>
      <c r="H8" s="45">
        <v>735</v>
      </c>
      <c r="I8" s="4">
        <v>1517</v>
      </c>
      <c r="J8" s="4">
        <v>1770</v>
      </c>
    </row>
    <row r="9" spans="1:10" ht="11.25" customHeight="1">
      <c r="A9" s="32" t="s">
        <v>26</v>
      </c>
      <c r="B9" s="92">
        <v>2021</v>
      </c>
      <c r="C9" s="4">
        <f>SUM(Gestorbene_im_Freistaat_Sachsen_2020_und_im_Durchschnitt_der_Jahre_2015_bis_2019_nach_Kreisfreien_Städten_und_Landkreisen_sowie_Altersgruppen[[#This Row],[unter 35 Jahre]:[85 Jahre und älter]])</f>
        <v>6013</v>
      </c>
      <c r="D9" s="44">
        <v>34</v>
      </c>
      <c r="E9" s="44">
        <v>68</v>
      </c>
      <c r="F9" s="45">
        <v>151</v>
      </c>
      <c r="G9" s="45">
        <v>506</v>
      </c>
      <c r="H9" s="45">
        <v>953</v>
      </c>
      <c r="I9" s="4">
        <v>1980</v>
      </c>
      <c r="J9" s="4">
        <v>2321</v>
      </c>
    </row>
    <row r="10" spans="1:10" ht="11.25" customHeight="1">
      <c r="A10" s="32" t="s">
        <v>27</v>
      </c>
      <c r="B10" s="92">
        <v>2021</v>
      </c>
      <c r="C10" s="4">
        <f>SUM(Gestorbene_im_Freistaat_Sachsen_2020_und_im_Durchschnitt_der_Jahre_2015_bis_2019_nach_Kreisfreien_Städten_und_Landkreisen_sowie_Altersgruppen[[#This Row],[unter 35 Jahre]:[85 Jahre und älter]])</f>
        <v>6439</v>
      </c>
      <c r="D10" s="44">
        <v>69</v>
      </c>
      <c r="E10" s="44">
        <v>68</v>
      </c>
      <c r="F10" s="45">
        <v>173</v>
      </c>
      <c r="G10" s="45">
        <v>472</v>
      </c>
      <c r="H10" s="45">
        <v>841</v>
      </c>
      <c r="I10" s="4">
        <v>2038</v>
      </c>
      <c r="J10" s="4">
        <v>2778</v>
      </c>
    </row>
    <row r="11" spans="1:10" ht="11.25" customHeight="1">
      <c r="A11" s="32" t="s">
        <v>28</v>
      </c>
      <c r="B11" s="92">
        <v>2021</v>
      </c>
      <c r="C11" s="4">
        <f>SUM(Gestorbene_im_Freistaat_Sachsen_2020_und_im_Durchschnitt_der_Jahre_2015_bis_2019_nach_Kreisfreien_Städten_und_Landkreisen_sowie_Altersgruppen[[#This Row],[unter 35 Jahre]:[85 Jahre und älter]])</f>
        <v>5077</v>
      </c>
      <c r="D11" s="44">
        <v>32</v>
      </c>
      <c r="E11" s="44">
        <v>34</v>
      </c>
      <c r="F11" s="45">
        <v>114</v>
      </c>
      <c r="G11" s="45">
        <v>458</v>
      </c>
      <c r="H11" s="45">
        <v>730</v>
      </c>
      <c r="I11" s="4">
        <v>1670</v>
      </c>
      <c r="J11" s="4">
        <v>2039</v>
      </c>
    </row>
    <row r="12" spans="1:10" ht="11.25" customHeight="1">
      <c r="A12" s="32" t="s">
        <v>29</v>
      </c>
      <c r="B12" s="92">
        <v>2021</v>
      </c>
      <c r="C12" s="4">
        <f>SUM(Gestorbene_im_Freistaat_Sachsen_2020_und_im_Durchschnitt_der_Jahre_2015_bis_2019_nach_Kreisfreien_Städten_und_Landkreisen_sowie_Altersgruppen[[#This Row],[unter 35 Jahre]:[85 Jahre und älter]])</f>
        <v>4812</v>
      </c>
      <c r="D12" s="44">
        <v>27</v>
      </c>
      <c r="E12" s="44">
        <v>27</v>
      </c>
      <c r="F12" s="45">
        <v>128</v>
      </c>
      <c r="G12" s="45">
        <v>446</v>
      </c>
      <c r="H12" s="45">
        <v>752</v>
      </c>
      <c r="I12" s="4">
        <v>1557</v>
      </c>
      <c r="J12" s="4">
        <v>1875</v>
      </c>
    </row>
    <row r="13" spans="1:10" ht="11.25" customHeight="1">
      <c r="A13" s="32" t="s">
        <v>30</v>
      </c>
      <c r="B13" s="92">
        <v>2021</v>
      </c>
      <c r="C13" s="4">
        <f>SUM(Gestorbene_im_Freistaat_Sachsen_2020_und_im_Durchschnitt_der_Jahre_2015_bis_2019_nach_Kreisfreien_Städten_und_Landkreisen_sowie_Altersgruppen[[#This Row],[unter 35 Jahre]:[85 Jahre und älter]])</f>
        <v>3938</v>
      </c>
      <c r="D13" s="44">
        <v>18</v>
      </c>
      <c r="E13" s="44">
        <v>27</v>
      </c>
      <c r="F13" s="45">
        <v>90</v>
      </c>
      <c r="G13" s="45">
        <v>321</v>
      </c>
      <c r="H13" s="45">
        <v>543</v>
      </c>
      <c r="I13" s="4">
        <v>1255</v>
      </c>
      <c r="J13" s="4">
        <v>1684</v>
      </c>
    </row>
    <row r="14" spans="1:10" ht="11.25" customHeight="1">
      <c r="A14" s="88" t="s">
        <v>49</v>
      </c>
      <c r="B14" s="92">
        <v>2021</v>
      </c>
      <c r="C14" s="4">
        <f>SUM(Gestorbene_im_Freistaat_Sachsen_2020_und_im_Durchschnitt_der_Jahre_2015_bis_2019_nach_Kreisfreien_Städten_und_Landkreisen_sowie_Altersgruppen[[#This Row],[unter 35 Jahre]:[85 Jahre und älter]])</f>
        <v>3936</v>
      </c>
      <c r="D14" s="44">
        <v>19</v>
      </c>
      <c r="E14" s="44">
        <v>36</v>
      </c>
      <c r="F14" s="45">
        <v>104</v>
      </c>
      <c r="G14" s="45">
        <v>285</v>
      </c>
      <c r="H14" s="45">
        <v>550</v>
      </c>
      <c r="I14" s="4">
        <v>1264</v>
      </c>
      <c r="J14" s="4">
        <v>1678</v>
      </c>
    </row>
    <row r="15" spans="1:10" ht="11.25" customHeight="1">
      <c r="A15" s="32" t="s">
        <v>31</v>
      </c>
      <c r="B15" s="92">
        <v>2021</v>
      </c>
      <c r="C15" s="4">
        <f>SUM(Gestorbene_im_Freistaat_Sachsen_2020_und_im_Durchschnitt_der_Jahre_2015_bis_2019_nach_Kreisfreien_Städten_und_Landkreisen_sowie_Altersgruppen[[#This Row],[unter 35 Jahre]:[85 Jahre und älter]])</f>
        <v>6930</v>
      </c>
      <c r="D15" s="44">
        <v>77</v>
      </c>
      <c r="E15" s="44">
        <v>92</v>
      </c>
      <c r="F15" s="45">
        <v>215</v>
      </c>
      <c r="G15" s="45">
        <v>592</v>
      </c>
      <c r="H15" s="45">
        <v>949</v>
      </c>
      <c r="I15" s="4">
        <v>2178</v>
      </c>
      <c r="J15" s="4">
        <v>2827</v>
      </c>
    </row>
    <row r="16" spans="1:10" ht="11.25" customHeight="1">
      <c r="A16" s="32" t="s">
        <v>32</v>
      </c>
      <c r="B16" s="92">
        <v>2021</v>
      </c>
      <c r="C16" s="4">
        <f>SUM(Gestorbene_im_Freistaat_Sachsen_2020_und_im_Durchschnitt_der_Jahre_2015_bis_2019_nach_Kreisfreien_Städten_und_Landkreisen_sowie_Altersgruppen[[#This Row],[unter 35 Jahre]:[85 Jahre und älter]])</f>
        <v>4136</v>
      </c>
      <c r="D16" s="44">
        <v>25</v>
      </c>
      <c r="E16" s="44">
        <v>26</v>
      </c>
      <c r="F16" s="45">
        <v>89</v>
      </c>
      <c r="G16" s="45">
        <v>392</v>
      </c>
      <c r="H16" s="45">
        <v>639</v>
      </c>
      <c r="I16" s="4">
        <v>1339</v>
      </c>
      <c r="J16" s="4">
        <v>1626</v>
      </c>
    </row>
    <row r="17" spans="1:30" ht="11.25" customHeight="1">
      <c r="A17" s="32" t="s">
        <v>33</v>
      </c>
      <c r="B17" s="92">
        <v>2021</v>
      </c>
      <c r="C17" s="4">
        <f>SUM(Gestorbene_im_Freistaat_Sachsen_2020_und_im_Durchschnitt_der_Jahre_2015_bis_2019_nach_Kreisfreien_Städten_und_Landkreisen_sowie_Altersgruppen[[#This Row],[unter 35 Jahre]:[85 Jahre und älter]])</f>
        <v>3082</v>
      </c>
      <c r="D17" s="44">
        <v>18</v>
      </c>
      <c r="E17" s="44">
        <v>41</v>
      </c>
      <c r="F17" s="45">
        <v>90</v>
      </c>
      <c r="G17" s="45">
        <v>317</v>
      </c>
      <c r="H17" s="45">
        <v>461</v>
      </c>
      <c r="I17" s="4">
        <v>944</v>
      </c>
      <c r="J17" s="4">
        <v>1211</v>
      </c>
    </row>
    <row r="18" spans="1:30" ht="11.25" customHeight="1">
      <c r="A18" s="89" t="s">
        <v>34</v>
      </c>
      <c r="B18" s="92">
        <v>2021</v>
      </c>
      <c r="C18" s="3">
        <f>SUM(Gestorbene_im_Freistaat_Sachsen_2020_und_im_Durchschnitt_der_Jahre_2015_bis_2019_nach_Kreisfreien_Städten_und_Landkreisen_sowie_Altersgruppen[[#This Row],[unter 35 Jahre]:[85 Jahre und älter]])</f>
        <v>64373</v>
      </c>
      <c r="D18" s="46">
        <v>441</v>
      </c>
      <c r="E18" s="46">
        <v>580</v>
      </c>
      <c r="F18" s="47">
        <v>1634</v>
      </c>
      <c r="G18" s="47">
        <v>5365</v>
      </c>
      <c r="H18" s="47">
        <v>9751</v>
      </c>
      <c r="I18" s="3">
        <v>20553</v>
      </c>
      <c r="J18" s="3">
        <v>26049</v>
      </c>
    </row>
    <row r="19" spans="1:30" ht="15" customHeight="1">
      <c r="A19" s="32" t="s">
        <v>22</v>
      </c>
      <c r="B19" s="92">
        <v>2020</v>
      </c>
      <c r="C19" s="16">
        <v>3925</v>
      </c>
      <c r="D19" s="16">
        <v>28</v>
      </c>
      <c r="E19" s="16">
        <v>34</v>
      </c>
      <c r="F19" s="16">
        <v>97</v>
      </c>
      <c r="G19" s="16">
        <v>286</v>
      </c>
      <c r="H19" s="16">
        <v>540</v>
      </c>
      <c r="I19" s="16">
        <v>1242</v>
      </c>
      <c r="J19" s="16">
        <v>1698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ht="11.25" customHeight="1">
      <c r="A20" s="32" t="s">
        <v>23</v>
      </c>
      <c r="B20" s="92">
        <v>2020</v>
      </c>
      <c r="C20" s="16">
        <v>5902</v>
      </c>
      <c r="D20" s="16">
        <v>30</v>
      </c>
      <c r="E20" s="16">
        <v>43</v>
      </c>
      <c r="F20" s="16">
        <v>113</v>
      </c>
      <c r="G20" s="16">
        <v>430</v>
      </c>
      <c r="H20" s="16">
        <v>894</v>
      </c>
      <c r="I20" s="16">
        <v>1791</v>
      </c>
      <c r="J20" s="16">
        <v>2601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:30" ht="11.25" customHeight="1">
      <c r="A21" s="32" t="s">
        <v>24</v>
      </c>
      <c r="B21" s="92">
        <v>2020</v>
      </c>
      <c r="C21" s="16">
        <v>5152</v>
      </c>
      <c r="D21" s="16">
        <v>31</v>
      </c>
      <c r="E21" s="16">
        <v>38</v>
      </c>
      <c r="F21" s="16">
        <v>122</v>
      </c>
      <c r="G21" s="16">
        <v>367</v>
      </c>
      <c r="H21" s="16">
        <v>714</v>
      </c>
      <c r="I21" s="16">
        <v>1611</v>
      </c>
      <c r="J21" s="16">
        <v>2269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:30" ht="11.25" customHeight="1">
      <c r="A22" s="32" t="s">
        <v>25</v>
      </c>
      <c r="B22" s="92">
        <v>2020</v>
      </c>
      <c r="C22" s="16">
        <v>4067</v>
      </c>
      <c r="D22" s="16">
        <v>19</v>
      </c>
      <c r="E22" s="16">
        <v>22</v>
      </c>
      <c r="F22" s="16">
        <v>87</v>
      </c>
      <c r="G22" s="16">
        <v>323</v>
      </c>
      <c r="H22" s="16">
        <v>581</v>
      </c>
      <c r="I22" s="16">
        <v>1418</v>
      </c>
      <c r="J22" s="16">
        <v>1617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:30" ht="11.25" customHeight="1">
      <c r="A23" s="32" t="s">
        <v>26</v>
      </c>
      <c r="B23" s="92">
        <v>2020</v>
      </c>
      <c r="C23" s="16">
        <v>5870</v>
      </c>
      <c r="D23" s="16">
        <v>26</v>
      </c>
      <c r="E23" s="16">
        <v>41</v>
      </c>
      <c r="F23" s="16">
        <v>142</v>
      </c>
      <c r="G23" s="16">
        <v>447</v>
      </c>
      <c r="H23" s="16">
        <v>787</v>
      </c>
      <c r="I23" s="16">
        <v>1904</v>
      </c>
      <c r="J23" s="16">
        <v>2523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:30" ht="11.25" customHeight="1">
      <c r="A24" s="32" t="s">
        <v>27</v>
      </c>
      <c r="B24" s="92">
        <v>2020</v>
      </c>
      <c r="C24" s="16">
        <v>6165</v>
      </c>
      <c r="D24" s="16">
        <v>58</v>
      </c>
      <c r="E24" s="16">
        <v>54</v>
      </c>
      <c r="F24" s="16">
        <v>166</v>
      </c>
      <c r="G24" s="16">
        <v>421</v>
      </c>
      <c r="H24" s="16">
        <v>810</v>
      </c>
      <c r="I24" s="16">
        <v>2008</v>
      </c>
      <c r="J24" s="16">
        <v>2648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:30" ht="11.25" customHeight="1">
      <c r="A25" s="32" t="s">
        <v>28</v>
      </c>
      <c r="B25" s="92">
        <v>2020</v>
      </c>
      <c r="C25" s="16">
        <v>4909</v>
      </c>
      <c r="D25" s="16">
        <v>28</v>
      </c>
      <c r="E25" s="16">
        <v>49</v>
      </c>
      <c r="F25" s="16">
        <v>134</v>
      </c>
      <c r="G25" s="16">
        <v>412</v>
      </c>
      <c r="H25" s="16">
        <v>615</v>
      </c>
      <c r="I25" s="16">
        <v>1616</v>
      </c>
      <c r="J25" s="16">
        <v>2055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:30" ht="11.25" customHeight="1">
      <c r="A26" s="32" t="s">
        <v>29</v>
      </c>
      <c r="B26" s="92">
        <v>2020</v>
      </c>
      <c r="C26" s="16">
        <v>4806</v>
      </c>
      <c r="D26" s="16">
        <v>26</v>
      </c>
      <c r="E26" s="16">
        <v>28</v>
      </c>
      <c r="F26" s="16">
        <v>104</v>
      </c>
      <c r="G26" s="16">
        <v>371</v>
      </c>
      <c r="H26" s="16">
        <v>628</v>
      </c>
      <c r="I26" s="16">
        <v>1577</v>
      </c>
      <c r="J26" s="16">
        <v>2072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:30" ht="11.25" customHeight="1">
      <c r="A27" s="32" t="s">
        <v>30</v>
      </c>
      <c r="B27" s="92">
        <v>2020</v>
      </c>
      <c r="C27" s="16">
        <v>3916</v>
      </c>
      <c r="D27" s="16">
        <v>21</v>
      </c>
      <c r="E27" s="16">
        <v>27</v>
      </c>
      <c r="F27" s="16">
        <v>99</v>
      </c>
      <c r="G27" s="16">
        <v>264</v>
      </c>
      <c r="H27" s="16">
        <v>471</v>
      </c>
      <c r="I27" s="16">
        <v>1295</v>
      </c>
      <c r="J27" s="16">
        <v>1739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:30" ht="11.25" customHeight="1">
      <c r="A28" s="88" t="s">
        <v>49</v>
      </c>
      <c r="B28" s="92">
        <v>2020</v>
      </c>
      <c r="C28" s="16">
        <v>4127</v>
      </c>
      <c r="D28" s="16">
        <v>21</v>
      </c>
      <c r="E28" s="16">
        <v>34</v>
      </c>
      <c r="F28" s="16">
        <v>79</v>
      </c>
      <c r="G28" s="16">
        <v>299</v>
      </c>
      <c r="H28" s="16">
        <v>495</v>
      </c>
      <c r="I28" s="16">
        <v>1378</v>
      </c>
      <c r="J28" s="16">
        <v>1821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0" ht="11.25" customHeight="1">
      <c r="A29" s="32" t="s">
        <v>31</v>
      </c>
      <c r="B29" s="92">
        <v>2020</v>
      </c>
      <c r="C29" s="16">
        <v>6609</v>
      </c>
      <c r="D29" s="16">
        <v>75</v>
      </c>
      <c r="E29" s="16">
        <v>89</v>
      </c>
      <c r="F29" s="16">
        <v>202</v>
      </c>
      <c r="G29" s="16">
        <v>617</v>
      </c>
      <c r="H29" s="16">
        <v>968</v>
      </c>
      <c r="I29" s="16">
        <v>2092</v>
      </c>
      <c r="J29" s="16">
        <v>2566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:30" ht="11.25" customHeight="1">
      <c r="A30" s="32" t="s">
        <v>32</v>
      </c>
      <c r="B30" s="92">
        <v>2020</v>
      </c>
      <c r="C30" s="16">
        <v>3647</v>
      </c>
      <c r="D30" s="16">
        <v>35</v>
      </c>
      <c r="E30" s="16">
        <v>32</v>
      </c>
      <c r="F30" s="16">
        <v>108</v>
      </c>
      <c r="G30" s="16">
        <v>316</v>
      </c>
      <c r="H30" s="16">
        <v>548</v>
      </c>
      <c r="I30" s="16">
        <v>1223</v>
      </c>
      <c r="J30" s="16">
        <v>1385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:30" ht="11.25" customHeight="1">
      <c r="A31" s="32" t="s">
        <v>33</v>
      </c>
      <c r="B31" s="92">
        <v>2020</v>
      </c>
      <c r="C31" s="16">
        <v>2997</v>
      </c>
      <c r="D31" s="16">
        <v>30</v>
      </c>
      <c r="E31" s="16">
        <v>30</v>
      </c>
      <c r="F31" s="16">
        <v>88</v>
      </c>
      <c r="G31" s="16">
        <v>273</v>
      </c>
      <c r="H31" s="16">
        <v>402</v>
      </c>
      <c r="I31" s="16">
        <v>990</v>
      </c>
      <c r="J31" s="16">
        <v>1184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:30" ht="11.25" customHeight="1">
      <c r="A32" s="89" t="s">
        <v>34</v>
      </c>
      <c r="B32" s="92">
        <v>2020</v>
      </c>
      <c r="C32" s="17">
        <v>62092</v>
      </c>
      <c r="D32" s="17">
        <v>428</v>
      </c>
      <c r="E32" s="17">
        <v>521</v>
      </c>
      <c r="F32" s="17">
        <v>1541</v>
      </c>
      <c r="G32" s="17">
        <v>4826</v>
      </c>
      <c r="H32" s="17">
        <v>8453</v>
      </c>
      <c r="I32" s="17">
        <v>20145</v>
      </c>
      <c r="J32" s="17">
        <v>26178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:19" ht="15" customHeight="1">
      <c r="A33" s="32" t="s">
        <v>22</v>
      </c>
      <c r="B33" s="103" t="s">
        <v>68</v>
      </c>
      <c r="C33" s="4">
        <v>3422.6</v>
      </c>
      <c r="D33" s="44">
        <v>28.6</v>
      </c>
      <c r="E33" s="44">
        <v>28.6</v>
      </c>
      <c r="F33" s="45">
        <v>102.2</v>
      </c>
      <c r="G33" s="45">
        <v>278.60000000000002</v>
      </c>
      <c r="H33" s="45">
        <v>504</v>
      </c>
      <c r="I33" s="4">
        <v>1124.5999999999999</v>
      </c>
      <c r="J33" s="4">
        <v>1356</v>
      </c>
      <c r="K33" s="31"/>
      <c r="L33" s="16"/>
      <c r="M33" s="6"/>
      <c r="N33" s="6"/>
      <c r="O33" s="6"/>
      <c r="P33" s="6"/>
      <c r="Q33" s="6"/>
      <c r="R33" s="6"/>
      <c r="S33" s="6"/>
    </row>
    <row r="34" spans="1:19" ht="11.25" customHeight="1">
      <c r="A34" s="32" t="s">
        <v>23</v>
      </c>
      <c r="B34" s="103" t="s">
        <v>68</v>
      </c>
      <c r="C34" s="4">
        <v>5107.2</v>
      </c>
      <c r="D34" s="44">
        <v>33</v>
      </c>
      <c r="E34" s="44">
        <v>40.6</v>
      </c>
      <c r="F34" s="45">
        <v>138.6</v>
      </c>
      <c r="G34" s="45">
        <v>441.6</v>
      </c>
      <c r="H34" s="45">
        <v>774</v>
      </c>
      <c r="I34" s="4">
        <v>1642</v>
      </c>
      <c r="J34" s="4">
        <v>2037.4</v>
      </c>
      <c r="K34" s="31"/>
      <c r="L34" s="16"/>
      <c r="M34" s="6"/>
      <c r="N34" s="6"/>
      <c r="O34" s="6"/>
      <c r="P34" s="6"/>
      <c r="Q34" s="6"/>
      <c r="R34" s="6"/>
      <c r="S34" s="6"/>
    </row>
    <row r="35" spans="1:19" ht="11.25" customHeight="1">
      <c r="A35" s="32" t="s">
        <v>24</v>
      </c>
      <c r="B35" s="103" t="s">
        <v>68</v>
      </c>
      <c r="C35" s="4">
        <v>4510.8</v>
      </c>
      <c r="D35" s="44">
        <v>31.2</v>
      </c>
      <c r="E35" s="44">
        <v>36.799999999999997</v>
      </c>
      <c r="F35" s="45">
        <v>146.19999999999999</v>
      </c>
      <c r="G35" s="45">
        <v>381.4</v>
      </c>
      <c r="H35" s="45">
        <v>617.79999999999995</v>
      </c>
      <c r="I35" s="4">
        <v>1514.4</v>
      </c>
      <c r="J35" s="4">
        <v>1783</v>
      </c>
      <c r="K35" s="31"/>
      <c r="L35" s="16"/>
      <c r="M35" s="6"/>
      <c r="N35" s="6"/>
      <c r="O35" s="6"/>
      <c r="P35" s="6"/>
      <c r="Q35" s="6"/>
      <c r="R35" s="6"/>
      <c r="S35" s="6"/>
    </row>
    <row r="36" spans="1:19" ht="11.25" customHeight="1">
      <c r="A36" s="32" t="s">
        <v>25</v>
      </c>
      <c r="B36" s="103" t="s">
        <v>68</v>
      </c>
      <c r="C36" s="4">
        <v>3688.4</v>
      </c>
      <c r="D36" s="44">
        <v>25.8</v>
      </c>
      <c r="E36" s="44">
        <v>26.8</v>
      </c>
      <c r="F36" s="45">
        <v>123</v>
      </c>
      <c r="G36" s="45">
        <v>310.2</v>
      </c>
      <c r="H36" s="45">
        <v>534.79999999999995</v>
      </c>
      <c r="I36" s="4">
        <v>1216.8</v>
      </c>
      <c r="J36" s="4">
        <v>1451</v>
      </c>
      <c r="K36" s="31"/>
      <c r="L36" s="16"/>
      <c r="M36" s="6"/>
      <c r="N36" s="6"/>
      <c r="O36" s="6"/>
      <c r="P36" s="6"/>
      <c r="Q36" s="6"/>
      <c r="R36" s="6"/>
      <c r="S36" s="6"/>
    </row>
    <row r="37" spans="1:19" ht="11.25" customHeight="1">
      <c r="A37" s="32" t="s">
        <v>26</v>
      </c>
      <c r="B37" s="103" t="s">
        <v>68</v>
      </c>
      <c r="C37" s="4">
        <v>5120.6000000000004</v>
      </c>
      <c r="D37" s="44">
        <v>33.4</v>
      </c>
      <c r="E37" s="44">
        <v>40.4</v>
      </c>
      <c r="F37" s="45">
        <v>162.19999999999999</v>
      </c>
      <c r="G37" s="45">
        <v>447</v>
      </c>
      <c r="H37" s="45">
        <v>700.2</v>
      </c>
      <c r="I37" s="4">
        <v>1681.8</v>
      </c>
      <c r="J37" s="4">
        <v>2055.6</v>
      </c>
      <c r="K37" s="31"/>
      <c r="L37" s="16"/>
      <c r="M37" s="6"/>
      <c r="N37" s="6"/>
      <c r="O37" s="6"/>
      <c r="P37" s="6"/>
      <c r="Q37" s="6"/>
      <c r="R37" s="6"/>
      <c r="S37" s="6"/>
    </row>
    <row r="38" spans="1:19" ht="11.25" customHeight="1">
      <c r="A38" s="32" t="s">
        <v>27</v>
      </c>
      <c r="B38" s="103" t="s">
        <v>68</v>
      </c>
      <c r="C38" s="4">
        <v>5421.8</v>
      </c>
      <c r="D38" s="44">
        <v>71.599999999999994</v>
      </c>
      <c r="E38" s="44">
        <v>50.6</v>
      </c>
      <c r="F38" s="45">
        <v>177.8</v>
      </c>
      <c r="G38" s="45">
        <v>425</v>
      </c>
      <c r="H38" s="45">
        <v>742.2</v>
      </c>
      <c r="I38" s="4">
        <v>1764.2</v>
      </c>
      <c r="J38" s="4">
        <v>2190.4</v>
      </c>
      <c r="K38" s="31"/>
      <c r="L38" s="16"/>
      <c r="M38" s="6"/>
      <c r="N38" s="6"/>
      <c r="O38" s="6"/>
      <c r="P38" s="6"/>
      <c r="Q38" s="6"/>
      <c r="R38" s="6"/>
      <c r="S38" s="6"/>
    </row>
    <row r="39" spans="1:19" ht="11.25" customHeight="1">
      <c r="A39" s="32" t="s">
        <v>28</v>
      </c>
      <c r="B39" s="103" t="s">
        <v>68</v>
      </c>
      <c r="C39" s="4">
        <v>4240.6000000000004</v>
      </c>
      <c r="D39" s="44">
        <v>35.200000000000003</v>
      </c>
      <c r="E39" s="44">
        <v>32</v>
      </c>
      <c r="F39" s="45">
        <v>161.4</v>
      </c>
      <c r="G39" s="45">
        <v>373.8</v>
      </c>
      <c r="H39" s="45">
        <v>560</v>
      </c>
      <c r="I39" s="4">
        <v>1425</v>
      </c>
      <c r="J39" s="4">
        <v>1653.2</v>
      </c>
      <c r="K39" s="31"/>
      <c r="L39" s="16"/>
      <c r="M39" s="6"/>
      <c r="N39" s="6"/>
      <c r="O39" s="6"/>
      <c r="P39" s="6"/>
      <c r="Q39" s="6"/>
      <c r="R39" s="6"/>
      <c r="S39" s="6"/>
    </row>
    <row r="40" spans="1:19" ht="11.25" customHeight="1">
      <c r="A40" s="32" t="s">
        <v>29</v>
      </c>
      <c r="B40" s="103" t="s">
        <v>68</v>
      </c>
      <c r="C40" s="4">
        <v>4034.8</v>
      </c>
      <c r="D40" s="44">
        <v>23.2</v>
      </c>
      <c r="E40" s="44">
        <v>36</v>
      </c>
      <c r="F40" s="45">
        <v>143.80000000000001</v>
      </c>
      <c r="G40" s="45">
        <v>366.6</v>
      </c>
      <c r="H40" s="45">
        <v>557.6</v>
      </c>
      <c r="I40" s="4">
        <v>1334.2</v>
      </c>
      <c r="J40" s="4">
        <v>1573.4</v>
      </c>
      <c r="K40" s="31"/>
      <c r="L40" s="16"/>
      <c r="M40" s="6"/>
      <c r="N40" s="6"/>
      <c r="O40" s="6"/>
      <c r="P40" s="6"/>
      <c r="Q40" s="6"/>
      <c r="R40" s="6"/>
      <c r="S40" s="6"/>
    </row>
    <row r="41" spans="1:19" ht="11.25" customHeight="1">
      <c r="A41" s="32" t="s">
        <v>30</v>
      </c>
      <c r="B41" s="103" t="s">
        <v>68</v>
      </c>
      <c r="C41" s="4">
        <v>3260.4</v>
      </c>
      <c r="D41" s="44">
        <v>25.2</v>
      </c>
      <c r="E41" s="44">
        <v>29.2</v>
      </c>
      <c r="F41" s="45">
        <v>117</v>
      </c>
      <c r="G41" s="45">
        <v>272.2</v>
      </c>
      <c r="H41" s="45">
        <v>430.6</v>
      </c>
      <c r="I41" s="4">
        <v>1062.4000000000001</v>
      </c>
      <c r="J41" s="4">
        <v>1323.8</v>
      </c>
      <c r="K41" s="31"/>
      <c r="L41" s="16"/>
      <c r="M41" s="6"/>
      <c r="N41" s="6"/>
      <c r="O41" s="6"/>
      <c r="P41" s="6"/>
      <c r="Q41" s="6"/>
      <c r="R41" s="6"/>
      <c r="S41" s="6"/>
    </row>
    <row r="42" spans="1:19" ht="11.25" customHeight="1">
      <c r="A42" s="88" t="s">
        <v>49</v>
      </c>
      <c r="B42" s="103" t="s">
        <v>68</v>
      </c>
      <c r="C42" s="4">
        <v>3422</v>
      </c>
      <c r="D42" s="44">
        <v>22.4</v>
      </c>
      <c r="E42" s="44">
        <v>21.8</v>
      </c>
      <c r="F42" s="45">
        <v>104.6</v>
      </c>
      <c r="G42" s="45">
        <v>275.2</v>
      </c>
      <c r="H42" s="45">
        <v>476</v>
      </c>
      <c r="I42" s="4">
        <v>1128.2</v>
      </c>
      <c r="J42" s="4">
        <v>1393.8</v>
      </c>
      <c r="K42" s="31"/>
      <c r="L42" s="16"/>
      <c r="M42" s="6"/>
      <c r="N42" s="6"/>
      <c r="O42" s="6"/>
      <c r="P42" s="6"/>
      <c r="Q42" s="6"/>
      <c r="R42" s="6"/>
      <c r="S42" s="6"/>
    </row>
    <row r="43" spans="1:19" ht="11.25" customHeight="1">
      <c r="A43" s="32" t="s">
        <v>31</v>
      </c>
      <c r="B43" s="103" t="s">
        <v>68</v>
      </c>
      <c r="C43" s="4">
        <v>6255.4</v>
      </c>
      <c r="D43" s="44">
        <v>83.2</v>
      </c>
      <c r="E43" s="44">
        <v>77.2</v>
      </c>
      <c r="F43" s="45">
        <v>250.2</v>
      </c>
      <c r="G43" s="45">
        <v>564</v>
      </c>
      <c r="H43" s="45">
        <v>924</v>
      </c>
      <c r="I43" s="4">
        <v>2029.2</v>
      </c>
      <c r="J43" s="4">
        <v>2327.6</v>
      </c>
      <c r="K43" s="31"/>
      <c r="L43" s="16"/>
      <c r="M43" s="6"/>
      <c r="N43" s="6"/>
      <c r="O43" s="6"/>
      <c r="P43" s="6"/>
      <c r="Q43" s="6"/>
      <c r="R43" s="6"/>
      <c r="S43" s="6"/>
    </row>
    <row r="44" spans="1:19" ht="11.25" customHeight="1">
      <c r="A44" s="32" t="s">
        <v>32</v>
      </c>
      <c r="B44" s="103" t="s">
        <v>68</v>
      </c>
      <c r="C44" s="4">
        <v>3520.2</v>
      </c>
      <c r="D44" s="44">
        <v>26.8</v>
      </c>
      <c r="E44" s="44">
        <v>27.6</v>
      </c>
      <c r="F44" s="45">
        <v>130.6</v>
      </c>
      <c r="G44" s="45">
        <v>339.2</v>
      </c>
      <c r="H44" s="45">
        <v>522.6</v>
      </c>
      <c r="I44" s="4">
        <v>1132.4000000000001</v>
      </c>
      <c r="J44" s="4">
        <v>1341</v>
      </c>
      <c r="K44" s="31"/>
      <c r="L44" s="16"/>
      <c r="M44" s="6"/>
      <c r="N44" s="6"/>
      <c r="O44" s="6"/>
      <c r="P44" s="6"/>
      <c r="Q44" s="6"/>
      <c r="R44" s="6"/>
      <c r="S44" s="6"/>
    </row>
    <row r="45" spans="1:19" ht="11.25" customHeight="1">
      <c r="A45" s="32" t="s">
        <v>33</v>
      </c>
      <c r="B45" s="103" t="s">
        <v>68</v>
      </c>
      <c r="C45" s="4">
        <v>2739.6</v>
      </c>
      <c r="D45" s="44">
        <v>23.2</v>
      </c>
      <c r="E45" s="44">
        <v>26</v>
      </c>
      <c r="F45" s="45">
        <v>105.4</v>
      </c>
      <c r="G45" s="45">
        <v>263.39999999999998</v>
      </c>
      <c r="H45" s="45">
        <v>383.8</v>
      </c>
      <c r="I45" s="4">
        <v>920.6</v>
      </c>
      <c r="J45" s="4">
        <v>1017.2</v>
      </c>
      <c r="K45" s="31"/>
      <c r="L45" s="16"/>
      <c r="M45" s="6"/>
      <c r="N45" s="6"/>
      <c r="O45" s="6"/>
      <c r="P45" s="6"/>
      <c r="Q45" s="6"/>
      <c r="R45" s="6"/>
      <c r="S45" s="6"/>
    </row>
    <row r="46" spans="1:19" ht="11.25" customHeight="1">
      <c r="A46" s="89" t="s">
        <v>34</v>
      </c>
      <c r="B46" s="103" t="s">
        <v>68</v>
      </c>
      <c r="C46" s="3">
        <v>54744.4</v>
      </c>
      <c r="D46" s="46">
        <v>462.8</v>
      </c>
      <c r="E46" s="46">
        <v>473.6</v>
      </c>
      <c r="F46" s="47">
        <v>1863</v>
      </c>
      <c r="G46" s="47">
        <v>4738.2</v>
      </c>
      <c r="H46" s="47">
        <v>7727.6</v>
      </c>
      <c r="I46" s="3">
        <v>17975.8</v>
      </c>
      <c r="J46" s="3">
        <v>21503.4</v>
      </c>
      <c r="K46" s="31"/>
      <c r="L46" s="17"/>
      <c r="M46" s="7"/>
      <c r="N46" s="7"/>
      <c r="O46" s="7"/>
      <c r="P46" s="7"/>
      <c r="Q46" s="7"/>
      <c r="R46" s="7"/>
      <c r="S46" s="7"/>
    </row>
    <row r="47" spans="1:19" ht="11.25" customHeight="1">
      <c r="B47" s="90"/>
    </row>
    <row r="48" spans="1:19">
      <c r="C48" s="1"/>
    </row>
    <row r="49" spans="3:10" ht="13.5" customHeight="1"/>
    <row r="50" spans="3:10">
      <c r="C50" s="134"/>
      <c r="D50" s="134"/>
      <c r="E50" s="134"/>
      <c r="F50" s="134"/>
      <c r="G50" s="134"/>
      <c r="H50" s="134"/>
      <c r="I50" s="134"/>
      <c r="J50" s="134"/>
    </row>
    <row r="51" spans="3:10">
      <c r="C51" s="134"/>
      <c r="D51" s="134"/>
      <c r="E51" s="134"/>
      <c r="F51" s="134"/>
      <c r="G51" s="134"/>
      <c r="H51" s="134"/>
      <c r="I51" s="134"/>
      <c r="J51" s="134"/>
    </row>
    <row r="52" spans="3:10">
      <c r="C52" s="134"/>
      <c r="D52" s="134"/>
      <c r="E52" s="134"/>
      <c r="F52" s="134"/>
      <c r="G52" s="134"/>
      <c r="H52" s="134"/>
      <c r="I52" s="134"/>
      <c r="J52" s="134"/>
    </row>
    <row r="53" spans="3:10">
      <c r="C53" s="134"/>
      <c r="D53" s="134"/>
      <c r="E53" s="134"/>
      <c r="F53" s="134"/>
      <c r="G53" s="134"/>
      <c r="H53" s="134"/>
      <c r="I53" s="134"/>
      <c r="J53" s="134"/>
    </row>
    <row r="54" spans="3:10">
      <c r="C54" s="134"/>
      <c r="D54" s="134"/>
      <c r="E54" s="134"/>
      <c r="F54" s="134"/>
      <c r="G54" s="134"/>
      <c r="H54" s="134"/>
      <c r="I54" s="134"/>
      <c r="J54" s="134"/>
    </row>
    <row r="55" spans="3:10">
      <c r="C55" s="134"/>
      <c r="D55" s="134"/>
      <c r="E55" s="134"/>
      <c r="F55" s="134"/>
      <c r="G55" s="134"/>
      <c r="H55" s="134"/>
      <c r="I55" s="134"/>
      <c r="J55" s="134"/>
    </row>
    <row r="56" spans="3:10">
      <c r="C56" s="134"/>
      <c r="D56" s="134"/>
      <c r="E56" s="134"/>
      <c r="F56" s="134"/>
      <c r="G56" s="134"/>
      <c r="H56" s="134"/>
      <c r="I56" s="134"/>
      <c r="J56" s="134"/>
    </row>
    <row r="57" spans="3:10">
      <c r="C57" s="134"/>
      <c r="D57" s="134"/>
      <c r="E57" s="134"/>
      <c r="F57" s="134"/>
      <c r="G57" s="134"/>
      <c r="H57" s="134"/>
      <c r="I57" s="134"/>
      <c r="J57" s="134"/>
    </row>
    <row r="58" spans="3:10">
      <c r="C58" s="134"/>
      <c r="D58" s="134"/>
      <c r="E58" s="134"/>
      <c r="F58" s="134"/>
      <c r="G58" s="134"/>
      <c r="H58" s="134"/>
      <c r="I58" s="134"/>
      <c r="J58" s="134"/>
    </row>
    <row r="59" spans="3:10">
      <c r="C59" s="134"/>
      <c r="D59" s="134"/>
      <c r="E59" s="134"/>
      <c r="F59" s="134"/>
      <c r="G59" s="134"/>
      <c r="H59" s="134"/>
      <c r="I59" s="134"/>
      <c r="J59" s="134"/>
    </row>
    <row r="60" spans="3:10">
      <c r="C60" s="134"/>
      <c r="D60" s="134"/>
      <c r="E60" s="134"/>
      <c r="F60" s="134"/>
      <c r="G60" s="134"/>
      <c r="H60" s="134"/>
      <c r="I60" s="134"/>
      <c r="J60" s="134"/>
    </row>
    <row r="61" spans="3:10">
      <c r="C61" s="134"/>
      <c r="D61" s="134"/>
      <c r="E61" s="134"/>
      <c r="F61" s="134"/>
      <c r="G61" s="134"/>
      <c r="H61" s="134"/>
      <c r="I61" s="134"/>
      <c r="J61" s="134"/>
    </row>
    <row r="62" spans="3:10">
      <c r="C62" s="134"/>
      <c r="D62" s="134"/>
      <c r="E62" s="134"/>
      <c r="F62" s="134"/>
      <c r="G62" s="134"/>
      <c r="H62" s="134"/>
      <c r="I62" s="134"/>
      <c r="J62" s="134"/>
    </row>
    <row r="63" spans="3:10">
      <c r="C63" s="134"/>
      <c r="D63" s="134"/>
      <c r="E63" s="134"/>
      <c r="F63" s="134"/>
      <c r="G63" s="134"/>
      <c r="H63" s="134"/>
      <c r="I63" s="134"/>
      <c r="J63" s="134"/>
    </row>
    <row r="64" spans="3:10">
      <c r="C64" s="43"/>
      <c r="D64" s="43"/>
      <c r="E64" s="43"/>
      <c r="F64" s="43"/>
      <c r="G64" s="43"/>
      <c r="H64" s="43"/>
      <c r="I64" s="43"/>
      <c r="J64" s="43"/>
    </row>
    <row r="65" spans="3:10">
      <c r="C65" s="43"/>
      <c r="D65" s="43"/>
      <c r="E65" s="43"/>
      <c r="F65" s="43"/>
      <c r="G65" s="43"/>
      <c r="H65" s="43"/>
      <c r="I65" s="43"/>
      <c r="J65" s="43"/>
    </row>
    <row r="66" spans="3:10">
      <c r="C66" s="43"/>
      <c r="D66" s="43"/>
      <c r="E66" s="43"/>
      <c r="F66" s="43"/>
      <c r="G66" s="43"/>
      <c r="H66" s="43"/>
      <c r="I66" s="43"/>
      <c r="J66" s="43"/>
    </row>
    <row r="67" spans="3:10">
      <c r="C67" s="43"/>
      <c r="D67" s="43"/>
      <c r="E67" s="43"/>
      <c r="F67" s="43"/>
      <c r="G67" s="43"/>
      <c r="H67" s="43"/>
      <c r="I67" s="43"/>
      <c r="J67" s="43"/>
    </row>
    <row r="68" spans="3:10">
      <c r="C68" s="43"/>
      <c r="D68" s="43"/>
      <c r="E68" s="43"/>
      <c r="F68" s="43"/>
      <c r="G68" s="43"/>
      <c r="H68" s="43"/>
      <c r="I68" s="43"/>
      <c r="J68" s="43"/>
    </row>
    <row r="69" spans="3:10">
      <c r="C69" s="43"/>
      <c r="D69" s="43"/>
      <c r="E69" s="43"/>
      <c r="F69" s="43"/>
      <c r="G69" s="43"/>
      <c r="H69" s="43"/>
      <c r="I69" s="43"/>
      <c r="J69" s="43"/>
    </row>
    <row r="70" spans="3:10">
      <c r="C70" s="43"/>
      <c r="D70" s="43"/>
      <c r="E70" s="43"/>
      <c r="F70" s="43"/>
      <c r="G70" s="43"/>
      <c r="H70" s="43"/>
      <c r="I70" s="43"/>
      <c r="J70" s="43"/>
    </row>
    <row r="71" spans="3:10">
      <c r="C71" s="43"/>
      <c r="D71" s="43"/>
      <c r="E71" s="43"/>
      <c r="F71" s="43"/>
      <c r="G71" s="43"/>
      <c r="H71" s="43"/>
      <c r="I71" s="43"/>
      <c r="J71" s="43"/>
    </row>
    <row r="72" spans="3:10">
      <c r="C72" s="43"/>
      <c r="D72" s="43"/>
      <c r="E72" s="43"/>
      <c r="F72" s="43"/>
      <c r="G72" s="43"/>
      <c r="H72" s="43"/>
      <c r="I72" s="43"/>
      <c r="J72" s="43"/>
    </row>
    <row r="73" spans="3:10">
      <c r="C73" s="43"/>
      <c r="D73" s="43"/>
      <c r="E73" s="43"/>
      <c r="F73" s="43"/>
      <c r="G73" s="43"/>
      <c r="H73" s="43"/>
      <c r="I73" s="43"/>
      <c r="J73" s="43"/>
    </row>
    <row r="74" spans="3:10">
      <c r="C74" s="43"/>
      <c r="D74" s="43"/>
      <c r="E74" s="43"/>
      <c r="F74" s="43"/>
      <c r="G74" s="43"/>
      <c r="H74" s="43"/>
      <c r="I74" s="43"/>
      <c r="J74" s="43"/>
    </row>
    <row r="75" spans="3:10">
      <c r="C75" s="43"/>
      <c r="D75" s="43"/>
      <c r="E75" s="43"/>
      <c r="F75" s="43"/>
      <c r="G75" s="43"/>
      <c r="H75" s="43"/>
      <c r="I75" s="43"/>
      <c r="J75" s="43"/>
    </row>
    <row r="76" spans="3:10">
      <c r="C76" s="43"/>
      <c r="D76" s="43"/>
      <c r="E76" s="43"/>
      <c r="F76" s="43"/>
      <c r="G76" s="43"/>
      <c r="H76" s="43"/>
      <c r="I76" s="43"/>
      <c r="J76" s="43"/>
    </row>
    <row r="77" spans="3:10">
      <c r="C77" s="43"/>
      <c r="D77" s="43"/>
      <c r="E77" s="43"/>
      <c r="F77" s="43"/>
      <c r="G77" s="43"/>
      <c r="H77" s="43"/>
      <c r="I77" s="43"/>
      <c r="J77" s="43"/>
    </row>
    <row r="78" spans="3:10">
      <c r="C78" s="43"/>
      <c r="D78" s="43"/>
      <c r="E78" s="43"/>
      <c r="F78" s="43"/>
      <c r="G78" s="43"/>
      <c r="H78" s="43"/>
      <c r="I78" s="43"/>
      <c r="J78" s="43"/>
    </row>
    <row r="79" spans="3:10">
      <c r="C79" s="43"/>
      <c r="D79" s="43"/>
      <c r="E79" s="43"/>
      <c r="F79" s="43"/>
      <c r="G79" s="43"/>
      <c r="H79" s="43"/>
      <c r="I79" s="43"/>
      <c r="J79" s="43"/>
    </row>
    <row r="80" spans="3:10">
      <c r="C80" s="43"/>
      <c r="D80" s="43"/>
      <c r="E80" s="43"/>
      <c r="F80" s="43"/>
      <c r="G80" s="43"/>
      <c r="H80" s="43"/>
      <c r="I80" s="43"/>
      <c r="J80" s="43"/>
    </row>
    <row r="81" spans="3:11">
      <c r="C81" s="43"/>
      <c r="D81" s="43"/>
      <c r="E81" s="43"/>
      <c r="F81" s="43"/>
      <c r="G81" s="43"/>
      <c r="H81" s="43"/>
      <c r="I81" s="43"/>
      <c r="J81" s="43"/>
    </row>
    <row r="82" spans="3:11">
      <c r="C82" s="43"/>
      <c r="D82" s="43"/>
      <c r="E82" s="43"/>
      <c r="F82" s="43"/>
      <c r="G82" s="43"/>
      <c r="H82" s="43"/>
      <c r="I82" s="43"/>
      <c r="J82" s="43"/>
    </row>
    <row r="83" spans="3:11">
      <c r="C83" s="43"/>
      <c r="D83" s="43"/>
      <c r="E83" s="43"/>
      <c r="F83" s="43"/>
      <c r="G83" s="43"/>
      <c r="H83" s="43"/>
      <c r="I83" s="43"/>
      <c r="J83" s="43"/>
    </row>
    <row r="84" spans="3:11">
      <c r="C84" s="43"/>
      <c r="D84" s="43"/>
      <c r="E84" s="43"/>
      <c r="F84" s="43"/>
      <c r="G84" s="43"/>
      <c r="H84" s="43"/>
      <c r="I84" s="43"/>
      <c r="J84" s="43"/>
    </row>
    <row r="85" spans="3:11">
      <c r="C85" s="43"/>
      <c r="D85" s="43"/>
      <c r="E85" s="43"/>
      <c r="F85" s="43"/>
      <c r="G85" s="43"/>
      <c r="H85" s="43"/>
      <c r="I85" s="43"/>
      <c r="J85" s="43"/>
    </row>
    <row r="86" spans="3:11">
      <c r="C86" s="43"/>
      <c r="D86" s="43"/>
      <c r="E86" s="43"/>
      <c r="F86" s="43"/>
      <c r="G86" s="43"/>
      <c r="H86" s="43"/>
      <c r="I86" s="43"/>
      <c r="J86" s="43"/>
    </row>
    <row r="87" spans="3:11">
      <c r="C87" s="43"/>
      <c r="D87" s="43"/>
      <c r="E87" s="43"/>
      <c r="F87" s="43"/>
      <c r="G87" s="43"/>
      <c r="H87" s="43"/>
      <c r="I87" s="43"/>
      <c r="J87" s="43"/>
    </row>
    <row r="88" spans="3:11">
      <c r="C88" s="43"/>
      <c r="D88" s="43"/>
      <c r="E88" s="43"/>
      <c r="F88" s="43"/>
      <c r="G88" s="43"/>
      <c r="H88" s="43"/>
      <c r="I88" s="43"/>
      <c r="J88" s="43"/>
    </row>
    <row r="89" spans="3:11">
      <c r="C89" s="43"/>
      <c r="D89" s="43"/>
      <c r="E89" s="43"/>
      <c r="F89" s="43"/>
      <c r="G89" s="43"/>
      <c r="H89" s="43"/>
      <c r="I89" s="43"/>
      <c r="J89" s="43"/>
    </row>
    <row r="90" spans="3:11">
      <c r="C90" s="43"/>
      <c r="D90" s="43"/>
      <c r="E90" s="43"/>
      <c r="F90" s="43"/>
      <c r="G90" s="43"/>
      <c r="H90" s="43"/>
      <c r="I90" s="43"/>
      <c r="J90" s="43"/>
    </row>
    <row r="91" spans="3:11">
      <c r="C91" s="43"/>
      <c r="D91" s="43"/>
      <c r="E91" s="43"/>
      <c r="F91" s="43"/>
      <c r="G91" s="43"/>
      <c r="H91" s="43"/>
      <c r="I91" s="43"/>
      <c r="J91" s="43"/>
    </row>
    <row r="92" spans="3:11">
      <c r="C92" s="43"/>
      <c r="D92" s="43"/>
      <c r="E92" s="43"/>
      <c r="F92" s="43"/>
      <c r="G92" s="43"/>
      <c r="H92" s="43"/>
      <c r="I92" s="43"/>
      <c r="J92" s="43"/>
    </row>
    <row r="93" spans="3:11">
      <c r="C93" s="43"/>
      <c r="D93" s="43"/>
      <c r="E93" s="43"/>
      <c r="F93" s="43"/>
      <c r="G93" s="43"/>
      <c r="H93" s="43"/>
      <c r="I93" s="43"/>
      <c r="J93" s="43"/>
      <c r="K93" s="43"/>
    </row>
    <row r="94" spans="3:11">
      <c r="C94" s="43"/>
      <c r="D94" s="43"/>
      <c r="E94" s="43"/>
      <c r="F94" s="43"/>
      <c r="G94" s="43"/>
      <c r="H94" s="43"/>
      <c r="I94" s="43"/>
      <c r="J94" s="43"/>
      <c r="K94" s="43"/>
    </row>
    <row r="95" spans="3:11">
      <c r="C95" s="43"/>
      <c r="D95" s="43"/>
      <c r="E95" s="43"/>
      <c r="F95" s="43"/>
      <c r="G95" s="43"/>
      <c r="H95" s="43"/>
      <c r="I95" s="43"/>
      <c r="J95" s="43"/>
      <c r="K95" s="43"/>
    </row>
    <row r="96" spans="3:11">
      <c r="C96" s="43"/>
      <c r="D96" s="43"/>
      <c r="E96" s="43"/>
      <c r="F96" s="43"/>
      <c r="G96" s="43"/>
      <c r="H96" s="43"/>
      <c r="I96" s="43"/>
      <c r="J96" s="43"/>
      <c r="K96" s="43"/>
    </row>
    <row r="97" spans="3:11">
      <c r="C97" s="43"/>
      <c r="D97" s="43"/>
      <c r="E97" s="43"/>
      <c r="F97" s="43"/>
      <c r="G97" s="43"/>
      <c r="H97" s="43"/>
      <c r="I97" s="43"/>
      <c r="J97" s="43"/>
      <c r="K97" s="43"/>
    </row>
    <row r="98" spans="3:11">
      <c r="C98" s="43"/>
      <c r="D98" s="43"/>
      <c r="E98" s="43"/>
      <c r="F98" s="43"/>
      <c r="G98" s="43"/>
      <c r="H98" s="43"/>
      <c r="I98" s="43"/>
      <c r="J98" s="43"/>
      <c r="K98" s="43"/>
    </row>
    <row r="99" spans="3:11">
      <c r="C99" s="43"/>
      <c r="D99" s="43"/>
      <c r="E99" s="43"/>
      <c r="F99" s="43"/>
      <c r="G99" s="43"/>
      <c r="H99" s="43"/>
      <c r="I99" s="43"/>
      <c r="J99" s="43"/>
      <c r="K99" s="43"/>
    </row>
    <row r="100" spans="3:11"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3:11"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3:11"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3:11"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3:11"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3:11"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3:11"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3:11"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3:11"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3:11"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3:11">
      <c r="C110" s="43"/>
    </row>
    <row r="111" spans="3:11">
      <c r="C111" s="43"/>
    </row>
  </sheetData>
  <hyperlinks>
    <hyperlink ref="A1" location="Inhaltsverzeichnis!A1" display="Inhalt"/>
  </hyperlinks>
  <pageMargins left="0.7" right="0.7" top="0.78740157499999996" bottom="0.78740157499999996" header="0.3" footer="0.3"/>
  <pageSetup paperSize="9" orientation="portrait" r:id="rId1"/>
  <headerFooter>
    <oddFooter>&amp;C&amp;"Arial,Standard"&amp;6© Statistisches Landesamt des Freistaates Sachsen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showGridLines="0" workbookViewId="0"/>
  </sheetViews>
  <sheetFormatPr baseColWidth="10" defaultColWidth="11" defaultRowHeight="11.25"/>
  <cols>
    <col min="1" max="1" width="30.5703125" style="2" customWidth="1"/>
    <col min="2" max="2" width="9.5703125" style="2" customWidth="1"/>
    <col min="3" max="3" width="10" style="2" customWidth="1"/>
    <col min="4" max="4" width="13" style="2" customWidth="1"/>
    <col min="5" max="9" width="17.5703125" style="2" customWidth="1"/>
    <col min="10" max="10" width="15.42578125" style="2" customWidth="1"/>
    <col min="11" max="16384" width="11" style="2"/>
  </cols>
  <sheetData>
    <row r="1" spans="1:10">
      <c r="A1" s="87" t="s">
        <v>56</v>
      </c>
      <c r="B1" s="87"/>
    </row>
    <row r="2" spans="1:10" ht="20.100000000000001" customHeight="1">
      <c r="A2" s="41" t="s">
        <v>71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1.25" customHeight="1">
      <c r="A3" s="48" t="s">
        <v>21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1.25" customHeight="1">
      <c r="A4" s="20" t="s">
        <v>70</v>
      </c>
      <c r="B4" s="20"/>
    </row>
    <row r="5" spans="1:10" ht="20.100000000000001" customHeight="1">
      <c r="A5" s="94" t="s">
        <v>41</v>
      </c>
      <c r="B5" s="94" t="s">
        <v>57</v>
      </c>
      <c r="C5" s="95" t="s">
        <v>13</v>
      </c>
      <c r="D5" s="95" t="s">
        <v>42</v>
      </c>
      <c r="E5" s="95" t="s">
        <v>43</v>
      </c>
      <c r="F5" s="95" t="s">
        <v>44</v>
      </c>
      <c r="G5" s="95" t="s">
        <v>45</v>
      </c>
      <c r="H5" s="95" t="s">
        <v>46</v>
      </c>
      <c r="I5" s="95" t="s">
        <v>47</v>
      </c>
      <c r="J5" s="102" t="s">
        <v>48</v>
      </c>
    </row>
    <row r="6" spans="1:10" ht="18" customHeight="1">
      <c r="A6" s="98" t="s">
        <v>22</v>
      </c>
      <c r="B6" s="123">
        <v>2021</v>
      </c>
      <c r="C6" s="113">
        <v>605.40000000000009</v>
      </c>
      <c r="D6" s="116">
        <v>5.3999999999999986</v>
      </c>
      <c r="E6" s="114">
        <v>14.399999999999999</v>
      </c>
      <c r="F6" s="115">
        <v>2.7999999999999972</v>
      </c>
      <c r="G6" s="116">
        <v>1.3999999999999773</v>
      </c>
      <c r="H6" s="117">
        <v>125</v>
      </c>
      <c r="I6" s="113">
        <v>208.40000000000009</v>
      </c>
      <c r="J6" s="113">
        <v>248</v>
      </c>
    </row>
    <row r="7" spans="1:10" ht="11.25" customHeight="1">
      <c r="A7" s="99" t="s">
        <v>23</v>
      </c>
      <c r="B7" s="112">
        <v>2021</v>
      </c>
      <c r="C7" s="113">
        <v>1021.8000000000002</v>
      </c>
      <c r="D7" s="120">
        <v>-4</v>
      </c>
      <c r="E7" s="114">
        <v>4.3999999999999986</v>
      </c>
      <c r="F7" s="115">
        <v>-4.5999999999999943</v>
      </c>
      <c r="G7" s="116">
        <v>44.399999999999977</v>
      </c>
      <c r="H7" s="117">
        <v>355</v>
      </c>
      <c r="I7" s="113">
        <v>182</v>
      </c>
      <c r="J7" s="113">
        <v>444.59999999999991</v>
      </c>
    </row>
    <row r="8" spans="1:10" ht="11.25" customHeight="1">
      <c r="A8" s="99" t="s">
        <v>24</v>
      </c>
      <c r="B8" s="112">
        <v>2021</v>
      </c>
      <c r="C8" s="113">
        <v>790.19999999999982</v>
      </c>
      <c r="D8" s="116">
        <v>0.80000000000000071</v>
      </c>
      <c r="E8" s="114">
        <v>9.2000000000000028</v>
      </c>
      <c r="F8" s="115">
        <v>-21.199999999999989</v>
      </c>
      <c r="G8" s="116">
        <v>68.600000000000023</v>
      </c>
      <c r="H8" s="117">
        <v>222.20000000000005</v>
      </c>
      <c r="I8" s="113">
        <v>139.59999999999991</v>
      </c>
      <c r="J8" s="113">
        <v>371</v>
      </c>
    </row>
    <row r="9" spans="1:10" ht="11.25" customHeight="1">
      <c r="A9" s="99" t="s">
        <v>25</v>
      </c>
      <c r="B9" s="112">
        <v>2021</v>
      </c>
      <c r="C9" s="113">
        <v>863.59999999999991</v>
      </c>
      <c r="D9" s="116">
        <v>1.1999999999999993</v>
      </c>
      <c r="E9" s="114">
        <v>0.19999999999999929</v>
      </c>
      <c r="F9" s="115">
        <v>-7</v>
      </c>
      <c r="G9" s="116">
        <v>49.800000000000011</v>
      </c>
      <c r="H9" s="117">
        <v>200.20000000000005</v>
      </c>
      <c r="I9" s="113">
        <v>300.20000000000005</v>
      </c>
      <c r="J9" s="113">
        <v>319</v>
      </c>
    </row>
    <row r="10" spans="1:10" ht="11.25" customHeight="1">
      <c r="A10" s="99" t="s">
        <v>26</v>
      </c>
      <c r="B10" s="112">
        <v>2021</v>
      </c>
      <c r="C10" s="113">
        <v>892.39999999999964</v>
      </c>
      <c r="D10" s="116">
        <v>0.60000000000000142</v>
      </c>
      <c r="E10" s="114">
        <v>27.6</v>
      </c>
      <c r="F10" s="115">
        <v>-11.199999999999989</v>
      </c>
      <c r="G10" s="116">
        <v>59</v>
      </c>
      <c r="H10" s="117">
        <v>252.79999999999995</v>
      </c>
      <c r="I10" s="113">
        <v>298.20000000000005</v>
      </c>
      <c r="J10" s="113">
        <v>265.40000000000009</v>
      </c>
    </row>
    <row r="11" spans="1:10" ht="11.25" customHeight="1">
      <c r="A11" s="99" t="s">
        <v>27</v>
      </c>
      <c r="B11" s="112">
        <v>2021</v>
      </c>
      <c r="C11" s="113">
        <v>1017.1999999999998</v>
      </c>
      <c r="D11" s="120">
        <v>-2.5999999999999943</v>
      </c>
      <c r="E11" s="114">
        <v>17.399999999999999</v>
      </c>
      <c r="F11" s="115">
        <v>-4.8000000000000114</v>
      </c>
      <c r="G11" s="116">
        <v>47</v>
      </c>
      <c r="H11" s="117">
        <v>98.799999999999955</v>
      </c>
      <c r="I11" s="113">
        <v>273.79999999999995</v>
      </c>
      <c r="J11" s="113">
        <v>587.59999999999991</v>
      </c>
    </row>
    <row r="12" spans="1:10" ht="11.25" customHeight="1">
      <c r="A12" s="99" t="s">
        <v>28</v>
      </c>
      <c r="B12" s="112">
        <v>2021</v>
      </c>
      <c r="C12" s="113">
        <v>836.39999999999964</v>
      </c>
      <c r="D12" s="120">
        <v>-3.2000000000000028</v>
      </c>
      <c r="E12" s="114">
        <v>2</v>
      </c>
      <c r="F12" s="115">
        <v>-47.400000000000006</v>
      </c>
      <c r="G12" s="116">
        <v>84.199999999999989</v>
      </c>
      <c r="H12" s="117">
        <v>170</v>
      </c>
      <c r="I12" s="113">
        <v>245</v>
      </c>
      <c r="J12" s="113">
        <v>385.79999999999995</v>
      </c>
    </row>
    <row r="13" spans="1:10" ht="11.25" customHeight="1">
      <c r="A13" s="99" t="s">
        <v>29</v>
      </c>
      <c r="B13" s="112">
        <v>2021</v>
      </c>
      <c r="C13" s="113">
        <v>777.19999999999982</v>
      </c>
      <c r="D13" s="116">
        <v>3.8000000000000007</v>
      </c>
      <c r="E13" s="114">
        <v>-9</v>
      </c>
      <c r="F13" s="115">
        <v>-15.800000000000011</v>
      </c>
      <c r="G13" s="116">
        <v>79.399999999999977</v>
      </c>
      <c r="H13" s="117">
        <v>194.39999999999998</v>
      </c>
      <c r="I13" s="113">
        <v>222.79999999999995</v>
      </c>
      <c r="J13" s="113">
        <v>301.59999999999991</v>
      </c>
    </row>
    <row r="14" spans="1:10" ht="11.25" customHeight="1">
      <c r="A14" s="99" t="s">
        <v>30</v>
      </c>
      <c r="B14" s="112">
        <v>2021</v>
      </c>
      <c r="C14" s="113">
        <v>677.59999999999991</v>
      </c>
      <c r="D14" s="120">
        <v>-7.1999999999999993</v>
      </c>
      <c r="E14" s="114">
        <v>-2.1999999999999993</v>
      </c>
      <c r="F14" s="115">
        <v>-27</v>
      </c>
      <c r="G14" s="116">
        <v>48.800000000000011</v>
      </c>
      <c r="H14" s="117">
        <v>112.39999999999998</v>
      </c>
      <c r="I14" s="113">
        <v>192.59999999999991</v>
      </c>
      <c r="J14" s="113">
        <v>360.20000000000005</v>
      </c>
    </row>
    <row r="15" spans="1:10" ht="11.25" customHeight="1">
      <c r="A15" s="101" t="s">
        <v>49</v>
      </c>
      <c r="B15" s="112">
        <v>2021</v>
      </c>
      <c r="C15" s="113">
        <v>514</v>
      </c>
      <c r="D15" s="120">
        <v>-3.3999999999999986</v>
      </c>
      <c r="E15" s="114">
        <v>14.2</v>
      </c>
      <c r="F15" s="115">
        <v>-0.59999999999999432</v>
      </c>
      <c r="G15" s="116">
        <v>9.8000000000000114</v>
      </c>
      <c r="H15" s="117">
        <v>74</v>
      </c>
      <c r="I15" s="113">
        <v>135.79999999999995</v>
      </c>
      <c r="J15" s="113">
        <v>284.20000000000005</v>
      </c>
    </row>
    <row r="16" spans="1:10" ht="11.25" customHeight="1">
      <c r="A16" s="99" t="s">
        <v>31</v>
      </c>
      <c r="B16" s="112">
        <v>2021</v>
      </c>
      <c r="C16" s="113">
        <v>674.60000000000036</v>
      </c>
      <c r="D16" s="120">
        <v>-6.2000000000000028</v>
      </c>
      <c r="E16" s="114">
        <v>14.799999999999997</v>
      </c>
      <c r="F16" s="115">
        <v>-35.199999999999989</v>
      </c>
      <c r="G16" s="116">
        <v>28</v>
      </c>
      <c r="H16" s="117">
        <v>25</v>
      </c>
      <c r="I16" s="113">
        <v>148.79999999999995</v>
      </c>
      <c r="J16" s="113">
        <v>499.40000000000009</v>
      </c>
    </row>
    <row r="17" spans="1:29" ht="11.25" customHeight="1">
      <c r="A17" s="99" t="s">
        <v>32</v>
      </c>
      <c r="B17" s="112">
        <v>2021</v>
      </c>
      <c r="C17" s="113">
        <v>615.80000000000018</v>
      </c>
      <c r="D17" s="120">
        <v>-1.8000000000000007</v>
      </c>
      <c r="E17" s="114">
        <v>-1.6000000000000014</v>
      </c>
      <c r="F17" s="115">
        <v>-41.599999999999994</v>
      </c>
      <c r="G17" s="116">
        <v>52.800000000000011</v>
      </c>
      <c r="H17" s="117">
        <v>116.39999999999998</v>
      </c>
      <c r="I17" s="113">
        <v>206.59999999999991</v>
      </c>
      <c r="J17" s="113">
        <v>285</v>
      </c>
    </row>
    <row r="18" spans="1:29" ht="11.25" customHeight="1">
      <c r="A18" s="99" t="s">
        <v>33</v>
      </c>
      <c r="B18" s="112">
        <v>2021</v>
      </c>
      <c r="C18" s="113">
        <v>342.40000000000009</v>
      </c>
      <c r="D18" s="120">
        <v>-5.1999999999999993</v>
      </c>
      <c r="E18" s="114">
        <v>15</v>
      </c>
      <c r="F18" s="115">
        <v>-15.400000000000006</v>
      </c>
      <c r="G18" s="116">
        <v>53.600000000000023</v>
      </c>
      <c r="H18" s="117">
        <v>77.199999999999989</v>
      </c>
      <c r="I18" s="113">
        <v>23.399999999999977</v>
      </c>
      <c r="J18" s="113">
        <v>193.79999999999995</v>
      </c>
    </row>
    <row r="19" spans="1:29" ht="11.25" customHeight="1">
      <c r="A19" s="100" t="s">
        <v>34</v>
      </c>
      <c r="B19" s="124">
        <v>2021</v>
      </c>
      <c r="C19" s="118">
        <v>9628.5999999999985</v>
      </c>
      <c r="D19" s="121">
        <v>-21.800000000000011</v>
      </c>
      <c r="E19" s="119">
        <v>106.39999999999998</v>
      </c>
      <c r="F19" s="122">
        <v>-229</v>
      </c>
      <c r="G19" s="119">
        <v>626.80000000000018</v>
      </c>
      <c r="H19" s="118">
        <v>2023.3999999999996</v>
      </c>
      <c r="I19" s="118">
        <v>2577.2000000000007</v>
      </c>
      <c r="J19" s="118">
        <v>4545.5999999999985</v>
      </c>
    </row>
    <row r="20" spans="1:29" ht="15" customHeight="1">
      <c r="A20" s="99" t="s">
        <v>22</v>
      </c>
      <c r="B20" s="92">
        <v>2020</v>
      </c>
      <c r="C20" s="18">
        <v>502.40000000000009</v>
      </c>
      <c r="D20" s="74">
        <v>-0.60000000000000142</v>
      </c>
      <c r="E20" s="75">
        <v>5.3999999999999986</v>
      </c>
      <c r="F20" s="78">
        <v>-5.2000000000000028</v>
      </c>
      <c r="G20" s="72">
        <v>7.3999999999999773</v>
      </c>
      <c r="H20" s="80">
        <v>36</v>
      </c>
      <c r="I20" s="18">
        <v>117.40000000000009</v>
      </c>
      <c r="J20" s="18">
        <v>342</v>
      </c>
      <c r="AC20" s="49"/>
    </row>
    <row r="21" spans="1:29" ht="11.25" customHeight="1">
      <c r="A21" s="99" t="s">
        <v>23</v>
      </c>
      <c r="B21" s="92">
        <v>2020</v>
      </c>
      <c r="C21" s="18">
        <v>794.80000000000018</v>
      </c>
      <c r="D21" s="74">
        <v>-3</v>
      </c>
      <c r="E21" s="75">
        <v>2.3999999999999986</v>
      </c>
      <c r="F21" s="79">
        <v>-25.599999999999994</v>
      </c>
      <c r="G21" s="72">
        <v>-11.600000000000023</v>
      </c>
      <c r="H21" s="80">
        <v>120</v>
      </c>
      <c r="I21" s="18">
        <v>149</v>
      </c>
      <c r="J21" s="18">
        <v>563.59999999999991</v>
      </c>
      <c r="AC21" s="49"/>
    </row>
    <row r="22" spans="1:29" ht="11.25" customHeight="1">
      <c r="A22" s="99" t="s">
        <v>24</v>
      </c>
      <c r="B22" s="92">
        <v>2020</v>
      </c>
      <c r="C22" s="18">
        <v>641.19999999999982</v>
      </c>
      <c r="D22" s="72">
        <v>-0.19999999999999929</v>
      </c>
      <c r="E22" s="75">
        <v>1.2000000000000028</v>
      </c>
      <c r="F22" s="79">
        <v>-24.199999999999989</v>
      </c>
      <c r="G22" s="72">
        <v>-14.399999999999977</v>
      </c>
      <c r="H22" s="80">
        <v>96.200000000000045</v>
      </c>
      <c r="I22" s="18">
        <v>96.599999999999909</v>
      </c>
      <c r="J22" s="18">
        <v>486</v>
      </c>
      <c r="AC22" s="49"/>
    </row>
    <row r="23" spans="1:29" ht="11.25" customHeight="1">
      <c r="A23" s="99" t="s">
        <v>25</v>
      </c>
      <c r="B23" s="92">
        <v>2020</v>
      </c>
      <c r="C23" s="18">
        <v>378.59999999999991</v>
      </c>
      <c r="D23" s="74">
        <v>-6.8000000000000007</v>
      </c>
      <c r="E23" s="58">
        <v>-4.8000000000000007</v>
      </c>
      <c r="F23" s="79">
        <v>-36</v>
      </c>
      <c r="G23" s="72">
        <v>12.800000000000011</v>
      </c>
      <c r="H23" s="80">
        <v>46.200000000000045</v>
      </c>
      <c r="I23" s="18">
        <v>201.20000000000005</v>
      </c>
      <c r="J23" s="18">
        <v>166</v>
      </c>
      <c r="AC23" s="49"/>
    </row>
    <row r="24" spans="1:29" ht="11.25" customHeight="1">
      <c r="A24" s="99" t="s">
        <v>26</v>
      </c>
      <c r="B24" s="92">
        <v>2020</v>
      </c>
      <c r="C24" s="18">
        <v>749.39999999999964</v>
      </c>
      <c r="D24" s="74">
        <v>-7.3999999999999986</v>
      </c>
      <c r="E24" s="75">
        <v>0.60000000000000142</v>
      </c>
      <c r="F24" s="79">
        <v>-20.199999999999989</v>
      </c>
      <c r="G24" s="72">
        <v>0</v>
      </c>
      <c r="H24" s="80">
        <v>86.799999999999955</v>
      </c>
      <c r="I24" s="18">
        <v>222.20000000000005</v>
      </c>
      <c r="J24" s="18">
        <v>467.40000000000009</v>
      </c>
      <c r="AC24" s="49"/>
    </row>
    <row r="25" spans="1:29" ht="11.25" customHeight="1">
      <c r="A25" s="99" t="s">
        <v>27</v>
      </c>
      <c r="B25" s="92">
        <v>2020</v>
      </c>
      <c r="C25" s="18">
        <v>743.19999999999982</v>
      </c>
      <c r="D25" s="72">
        <v>-13.599999999999994</v>
      </c>
      <c r="E25" s="75">
        <v>3.3999999999999986</v>
      </c>
      <c r="F25" s="79">
        <v>-11.800000000000011</v>
      </c>
      <c r="G25" s="74">
        <v>-4</v>
      </c>
      <c r="H25" s="80">
        <v>67.799999999999955</v>
      </c>
      <c r="I25" s="18">
        <v>243.79999999999995</v>
      </c>
      <c r="J25" s="18">
        <v>457.59999999999991</v>
      </c>
      <c r="AC25" s="49"/>
    </row>
    <row r="26" spans="1:29" ht="11.25" customHeight="1">
      <c r="A26" s="99" t="s">
        <v>28</v>
      </c>
      <c r="B26" s="92">
        <v>2020</v>
      </c>
      <c r="C26" s="18">
        <v>668.39999999999964</v>
      </c>
      <c r="D26" s="74">
        <v>-7.2000000000000028</v>
      </c>
      <c r="E26" s="75">
        <v>17</v>
      </c>
      <c r="F26" s="79">
        <v>-27.400000000000006</v>
      </c>
      <c r="G26" s="72">
        <v>38.199999999999989</v>
      </c>
      <c r="H26" s="80">
        <v>55</v>
      </c>
      <c r="I26" s="18">
        <v>191</v>
      </c>
      <c r="J26" s="18">
        <v>401.79999999999995</v>
      </c>
      <c r="AC26" s="49"/>
    </row>
    <row r="27" spans="1:29" ht="11.25" customHeight="1">
      <c r="A27" s="99" t="s">
        <v>29</v>
      </c>
      <c r="B27" s="92">
        <v>2020</v>
      </c>
      <c r="C27" s="18">
        <v>771.19999999999982</v>
      </c>
      <c r="D27" s="72">
        <v>2.8000000000000007</v>
      </c>
      <c r="E27" s="58">
        <v>-8</v>
      </c>
      <c r="F27" s="79">
        <v>-39.800000000000011</v>
      </c>
      <c r="G27" s="72">
        <v>4.3999999999999773</v>
      </c>
      <c r="H27" s="80">
        <v>70.399999999999977</v>
      </c>
      <c r="I27" s="18">
        <v>242.79999999999995</v>
      </c>
      <c r="J27" s="18">
        <v>498.59999999999991</v>
      </c>
      <c r="AC27" s="49"/>
    </row>
    <row r="28" spans="1:29" ht="11.25" customHeight="1">
      <c r="A28" s="99" t="s">
        <v>30</v>
      </c>
      <c r="B28" s="92">
        <v>2020</v>
      </c>
      <c r="C28" s="18">
        <v>655.59999999999991</v>
      </c>
      <c r="D28" s="74">
        <v>-4.1999999999999993</v>
      </c>
      <c r="E28" s="58">
        <v>-2.1999999999999993</v>
      </c>
      <c r="F28" s="79">
        <v>-18</v>
      </c>
      <c r="G28" s="74">
        <v>-8.1999999999999886</v>
      </c>
      <c r="H28" s="80">
        <v>40.399999999999977</v>
      </c>
      <c r="I28" s="18">
        <v>232.59999999999991</v>
      </c>
      <c r="J28" s="18">
        <v>415.20000000000005</v>
      </c>
      <c r="AC28" s="49"/>
    </row>
    <row r="29" spans="1:29" ht="11.25" customHeight="1">
      <c r="A29" s="101" t="s">
        <v>49</v>
      </c>
      <c r="B29" s="92">
        <v>2020</v>
      </c>
      <c r="C29" s="18">
        <v>705</v>
      </c>
      <c r="D29" s="74">
        <v>-1.3999999999999986</v>
      </c>
      <c r="E29" s="75">
        <v>12.2</v>
      </c>
      <c r="F29" s="79">
        <v>-25.599999999999994</v>
      </c>
      <c r="G29" s="72">
        <v>23.800000000000011</v>
      </c>
      <c r="H29" s="80">
        <v>19</v>
      </c>
      <c r="I29" s="18">
        <v>249.79999999999995</v>
      </c>
      <c r="J29" s="18">
        <v>427.20000000000005</v>
      </c>
      <c r="AC29" s="49"/>
    </row>
    <row r="30" spans="1:29" ht="11.25" customHeight="1">
      <c r="A30" s="99" t="s">
        <v>31</v>
      </c>
      <c r="B30" s="92">
        <v>2020</v>
      </c>
      <c r="C30" s="18">
        <v>353.60000000000036</v>
      </c>
      <c r="D30" s="74">
        <v>-8.2000000000000028</v>
      </c>
      <c r="E30" s="75">
        <v>11.799999999999997</v>
      </c>
      <c r="F30" s="79">
        <v>-48.199999999999989</v>
      </c>
      <c r="G30" s="72">
        <v>53</v>
      </c>
      <c r="H30" s="80">
        <v>44</v>
      </c>
      <c r="I30" s="18">
        <v>62.799999999999955</v>
      </c>
      <c r="J30" s="18">
        <v>238.40000000000009</v>
      </c>
      <c r="AC30" s="49"/>
    </row>
    <row r="31" spans="1:29" ht="11.25" customHeight="1">
      <c r="A31" s="99" t="s">
        <v>32</v>
      </c>
      <c r="B31" s="92">
        <v>2020</v>
      </c>
      <c r="C31" s="18">
        <v>126.80000000000018</v>
      </c>
      <c r="D31" s="72">
        <v>8.1999999999999993</v>
      </c>
      <c r="E31" s="75">
        <v>4.3999999999999986</v>
      </c>
      <c r="F31" s="79">
        <v>-22.599999999999994</v>
      </c>
      <c r="G31" s="72">
        <v>-23.199999999999989</v>
      </c>
      <c r="H31" s="80">
        <v>25.399999999999977</v>
      </c>
      <c r="I31" s="18">
        <v>90.599999999999909</v>
      </c>
      <c r="J31" s="18">
        <v>44</v>
      </c>
      <c r="AC31" s="49"/>
    </row>
    <row r="32" spans="1:29" ht="11.25" customHeight="1">
      <c r="A32" s="99" t="s">
        <v>33</v>
      </c>
      <c r="B32" s="92">
        <v>2020</v>
      </c>
      <c r="C32" s="18">
        <v>257.40000000000009</v>
      </c>
      <c r="D32" s="72">
        <v>6.8000000000000007</v>
      </c>
      <c r="E32" s="75">
        <v>4</v>
      </c>
      <c r="F32" s="79">
        <v>-17.400000000000006</v>
      </c>
      <c r="G32" s="72">
        <v>9.6000000000000227</v>
      </c>
      <c r="H32" s="80">
        <v>18.199999999999989</v>
      </c>
      <c r="I32" s="18">
        <v>69.399999999999977</v>
      </c>
      <c r="J32" s="18">
        <v>166.79999999999995</v>
      </c>
      <c r="AC32" s="49"/>
    </row>
    <row r="33" spans="1:29" ht="11.25" customHeight="1">
      <c r="A33" s="100" t="s">
        <v>34</v>
      </c>
      <c r="B33" s="92">
        <v>2020</v>
      </c>
      <c r="C33" s="19">
        <v>7347.5999999999985</v>
      </c>
      <c r="D33" s="73">
        <v>-34.800000000000011</v>
      </c>
      <c r="E33" s="76">
        <v>47.399999999999977</v>
      </c>
      <c r="F33" s="77">
        <v>-322</v>
      </c>
      <c r="G33" s="73">
        <v>87.800000000000182</v>
      </c>
      <c r="H33" s="81">
        <v>725.39999999999964</v>
      </c>
      <c r="I33" s="19">
        <v>2169.2000000000007</v>
      </c>
      <c r="J33" s="19">
        <v>4674.5999999999985</v>
      </c>
      <c r="AC33" s="49"/>
    </row>
    <row r="34" spans="1:29" ht="11.25" customHeight="1"/>
    <row r="35" spans="1:29" ht="11.25" customHeight="1">
      <c r="C35" s="1"/>
    </row>
    <row r="36" spans="1:29" ht="13.5" customHeight="1">
      <c r="K36" s="49"/>
      <c r="L36" s="49"/>
      <c r="M36" s="49"/>
      <c r="N36" s="49"/>
      <c r="O36" s="49"/>
      <c r="P36" s="49"/>
      <c r="Q36" s="49"/>
      <c r="R36" s="49"/>
    </row>
    <row r="37" spans="1:29">
      <c r="K37" s="49"/>
      <c r="L37" s="49"/>
      <c r="M37" s="49"/>
      <c r="N37" s="49"/>
      <c r="O37" s="49"/>
      <c r="P37" s="49"/>
      <c r="Q37" s="49"/>
      <c r="R37" s="49"/>
    </row>
    <row r="38" spans="1:29">
      <c r="K38" s="49"/>
      <c r="L38" s="49"/>
      <c r="M38" s="49"/>
      <c r="N38" s="49"/>
      <c r="O38" s="49"/>
      <c r="P38" s="49"/>
      <c r="Q38" s="49"/>
      <c r="R38" s="49"/>
    </row>
    <row r="39" spans="1:29">
      <c r="K39" s="49"/>
      <c r="L39" s="49"/>
      <c r="M39" s="49"/>
      <c r="N39" s="49"/>
      <c r="O39" s="49"/>
      <c r="P39" s="49"/>
      <c r="Q39" s="49"/>
      <c r="R39" s="49"/>
    </row>
    <row r="40" spans="1:29">
      <c r="K40" s="49"/>
      <c r="L40" s="49"/>
      <c r="M40" s="49"/>
      <c r="N40" s="49"/>
      <c r="O40" s="49"/>
      <c r="P40" s="49"/>
      <c r="Q40" s="49"/>
      <c r="R40" s="49"/>
    </row>
    <row r="41" spans="1:29">
      <c r="K41" s="49"/>
      <c r="L41" s="49"/>
      <c r="M41" s="49"/>
      <c r="N41" s="49"/>
      <c r="O41" s="49"/>
      <c r="P41" s="49"/>
      <c r="Q41" s="49"/>
      <c r="R41" s="49"/>
    </row>
    <row r="42" spans="1:29">
      <c r="K42" s="49"/>
      <c r="L42" s="49"/>
      <c r="M42" s="49"/>
      <c r="N42" s="49"/>
      <c r="O42" s="49"/>
      <c r="P42" s="49"/>
      <c r="Q42" s="49"/>
      <c r="R42" s="49"/>
    </row>
    <row r="43" spans="1:29">
      <c r="K43" s="49"/>
      <c r="L43" s="49"/>
      <c r="M43" s="49"/>
      <c r="N43" s="49"/>
      <c r="O43" s="49"/>
      <c r="P43" s="49"/>
      <c r="Q43" s="49"/>
      <c r="R43" s="49"/>
    </row>
    <row r="44" spans="1:29">
      <c r="K44" s="49"/>
      <c r="L44" s="49"/>
      <c r="M44" s="49"/>
      <c r="N44" s="49"/>
      <c r="O44" s="49"/>
      <c r="P44" s="49"/>
      <c r="Q44" s="49"/>
      <c r="R44" s="49"/>
    </row>
    <row r="45" spans="1:29">
      <c r="K45" s="49"/>
      <c r="L45" s="49"/>
      <c r="M45" s="49"/>
      <c r="N45" s="49"/>
      <c r="O45" s="49"/>
      <c r="P45" s="49"/>
      <c r="Q45" s="49"/>
      <c r="R45" s="49"/>
    </row>
    <row r="46" spans="1:29">
      <c r="K46" s="49"/>
      <c r="L46" s="49"/>
      <c r="M46" s="49"/>
      <c r="N46" s="49"/>
      <c r="O46" s="49"/>
      <c r="P46" s="49"/>
      <c r="Q46" s="49"/>
      <c r="R46" s="49"/>
    </row>
    <row r="47" spans="1:29">
      <c r="K47" s="49"/>
      <c r="L47" s="49"/>
      <c r="M47" s="49"/>
      <c r="N47" s="49"/>
      <c r="O47" s="49"/>
      <c r="P47" s="49"/>
      <c r="Q47" s="49"/>
      <c r="R47" s="49"/>
    </row>
    <row r="48" spans="1:29">
      <c r="K48" s="49"/>
      <c r="L48" s="49"/>
      <c r="M48" s="49"/>
      <c r="N48" s="49"/>
      <c r="O48" s="49"/>
      <c r="P48" s="49"/>
      <c r="Q48" s="49"/>
      <c r="R48" s="49"/>
    </row>
    <row r="49" spans="3:18">
      <c r="K49" s="49"/>
      <c r="L49" s="49"/>
      <c r="M49" s="49"/>
      <c r="N49" s="49"/>
      <c r="O49" s="49"/>
      <c r="P49" s="49"/>
      <c r="Q49" s="49"/>
      <c r="R49" s="49"/>
    </row>
    <row r="50" spans="3:18">
      <c r="K50" s="49"/>
      <c r="L50" s="49"/>
      <c r="M50" s="49"/>
      <c r="N50" s="49"/>
      <c r="O50" s="49"/>
      <c r="P50" s="49"/>
      <c r="Q50" s="49"/>
      <c r="R50" s="49"/>
    </row>
    <row r="64" spans="3:18">
      <c r="C64" s="135"/>
      <c r="D64" s="135"/>
      <c r="E64" s="135"/>
      <c r="F64" s="135"/>
      <c r="G64" s="135"/>
      <c r="H64" s="135"/>
      <c r="I64" s="135"/>
      <c r="J64" s="135"/>
    </row>
    <row r="65" spans="3:10">
      <c r="C65" s="135"/>
      <c r="D65" s="135"/>
      <c r="E65" s="135"/>
      <c r="F65" s="135"/>
      <c r="G65" s="135"/>
      <c r="H65" s="135"/>
      <c r="I65" s="135"/>
      <c r="J65" s="135"/>
    </row>
    <row r="66" spans="3:10">
      <c r="C66" s="135"/>
      <c r="D66" s="135"/>
      <c r="E66" s="135"/>
      <c r="F66" s="135"/>
      <c r="G66" s="135"/>
      <c r="H66" s="135"/>
      <c r="I66" s="135"/>
      <c r="J66" s="135"/>
    </row>
    <row r="67" spans="3:10">
      <c r="C67" s="135"/>
      <c r="D67" s="135"/>
      <c r="E67" s="135"/>
      <c r="F67" s="135"/>
      <c r="G67" s="135"/>
      <c r="H67" s="135"/>
      <c r="I67" s="135"/>
      <c r="J67" s="135"/>
    </row>
    <row r="68" spans="3:10">
      <c r="C68" s="135"/>
      <c r="D68" s="135"/>
      <c r="E68" s="135"/>
      <c r="F68" s="135"/>
      <c r="G68" s="135"/>
      <c r="H68" s="135"/>
      <c r="I68" s="135"/>
      <c r="J68" s="135"/>
    </row>
    <row r="69" spans="3:10">
      <c r="C69" s="135"/>
      <c r="D69" s="135"/>
      <c r="E69" s="135"/>
      <c r="F69" s="135"/>
      <c r="G69" s="135"/>
      <c r="H69" s="135"/>
      <c r="I69" s="135"/>
      <c r="J69" s="135"/>
    </row>
    <row r="70" spans="3:10">
      <c r="C70" s="135"/>
      <c r="D70" s="135"/>
      <c r="E70" s="135"/>
      <c r="F70" s="135"/>
      <c r="G70" s="135"/>
      <c r="H70" s="135"/>
      <c r="I70" s="135"/>
      <c r="J70" s="135"/>
    </row>
    <row r="71" spans="3:10">
      <c r="C71" s="135"/>
      <c r="D71" s="135"/>
      <c r="E71" s="135"/>
      <c r="F71" s="135"/>
      <c r="G71" s="135"/>
      <c r="H71" s="135"/>
      <c r="I71" s="135"/>
      <c r="J71" s="135"/>
    </row>
    <row r="72" spans="3:10">
      <c r="C72" s="135"/>
      <c r="D72" s="135"/>
      <c r="E72" s="135"/>
      <c r="F72" s="135"/>
      <c r="G72" s="135"/>
      <c r="H72" s="135"/>
      <c r="I72" s="135"/>
      <c r="J72" s="135"/>
    </row>
    <row r="73" spans="3:10">
      <c r="C73" s="135"/>
      <c r="D73" s="135"/>
      <c r="E73" s="135"/>
      <c r="F73" s="135"/>
      <c r="G73" s="135"/>
      <c r="H73" s="135"/>
      <c r="I73" s="135"/>
      <c r="J73" s="135"/>
    </row>
    <row r="74" spans="3:10">
      <c r="C74" s="135"/>
      <c r="D74" s="135"/>
      <c r="E74" s="135"/>
      <c r="F74" s="135"/>
      <c r="G74" s="135"/>
      <c r="H74" s="135"/>
      <c r="I74" s="135"/>
      <c r="J74" s="135"/>
    </row>
    <row r="75" spans="3:10">
      <c r="C75" s="135"/>
      <c r="D75" s="135"/>
      <c r="E75" s="135"/>
      <c r="F75" s="135"/>
      <c r="G75" s="135"/>
      <c r="H75" s="135"/>
      <c r="I75" s="135"/>
      <c r="J75" s="135"/>
    </row>
    <row r="76" spans="3:10">
      <c r="C76" s="135"/>
      <c r="D76" s="135"/>
      <c r="E76" s="135"/>
      <c r="F76" s="135"/>
      <c r="G76" s="135"/>
      <c r="H76" s="135"/>
      <c r="I76" s="135"/>
      <c r="J76" s="135"/>
    </row>
    <row r="77" spans="3:10">
      <c r="C77" s="135"/>
      <c r="D77" s="135"/>
      <c r="E77" s="135"/>
      <c r="F77" s="135"/>
      <c r="G77" s="135"/>
      <c r="H77" s="135"/>
      <c r="I77" s="135"/>
      <c r="J77" s="135"/>
    </row>
    <row r="78" spans="3:10">
      <c r="C78" s="135"/>
      <c r="D78" s="135"/>
      <c r="E78" s="135"/>
      <c r="F78" s="135"/>
      <c r="G78" s="135"/>
      <c r="H78" s="135"/>
      <c r="I78" s="135"/>
      <c r="J78" s="135"/>
    </row>
    <row r="79" spans="3:10">
      <c r="C79" s="135"/>
      <c r="D79" s="135"/>
      <c r="E79" s="135"/>
      <c r="F79" s="135"/>
      <c r="G79" s="135"/>
      <c r="H79" s="135"/>
      <c r="I79" s="135"/>
      <c r="J79" s="135"/>
    </row>
    <row r="80" spans="3:10">
      <c r="C80" s="135"/>
      <c r="D80" s="135"/>
      <c r="E80" s="135"/>
      <c r="F80" s="135"/>
      <c r="G80" s="135"/>
      <c r="H80" s="135"/>
      <c r="I80" s="135"/>
      <c r="J80" s="135"/>
    </row>
    <row r="81" spans="3:10">
      <c r="C81" s="135"/>
      <c r="D81" s="135"/>
      <c r="E81" s="135"/>
      <c r="F81" s="135"/>
      <c r="G81" s="135"/>
      <c r="H81" s="135"/>
      <c r="I81" s="135"/>
      <c r="J81" s="135"/>
    </row>
    <row r="82" spans="3:10">
      <c r="C82" s="135"/>
      <c r="D82" s="135"/>
      <c r="E82" s="135"/>
      <c r="F82" s="135"/>
      <c r="G82" s="135"/>
      <c r="H82" s="135"/>
      <c r="I82" s="135"/>
      <c r="J82" s="135"/>
    </row>
    <row r="83" spans="3:10">
      <c r="C83" s="135"/>
      <c r="D83" s="135"/>
      <c r="E83" s="135"/>
      <c r="F83" s="135"/>
      <c r="G83" s="135"/>
      <c r="H83" s="135"/>
      <c r="I83" s="135"/>
      <c r="J83" s="135"/>
    </row>
    <row r="84" spans="3:10">
      <c r="C84" s="135"/>
      <c r="D84" s="135"/>
      <c r="E84" s="135"/>
      <c r="F84" s="135"/>
      <c r="G84" s="135"/>
      <c r="H84" s="135"/>
      <c r="I84" s="135"/>
      <c r="J84" s="135"/>
    </row>
    <row r="85" spans="3:10">
      <c r="C85" s="135"/>
      <c r="D85" s="135"/>
      <c r="E85" s="135"/>
      <c r="F85" s="135"/>
      <c r="G85" s="135"/>
      <c r="H85" s="135"/>
      <c r="I85" s="135"/>
      <c r="J85" s="135"/>
    </row>
    <row r="86" spans="3:10">
      <c r="C86" s="135"/>
      <c r="D86" s="135"/>
      <c r="E86" s="135"/>
      <c r="F86" s="135"/>
      <c r="G86" s="135"/>
      <c r="H86" s="135"/>
      <c r="I86" s="135"/>
      <c r="J86" s="135"/>
    </row>
    <row r="87" spans="3:10">
      <c r="C87" s="135"/>
      <c r="D87" s="135"/>
      <c r="E87" s="135"/>
      <c r="F87" s="135"/>
      <c r="G87" s="135"/>
      <c r="H87" s="135"/>
      <c r="I87" s="135"/>
      <c r="J87" s="135"/>
    </row>
    <row r="88" spans="3:10">
      <c r="C88" s="135"/>
      <c r="D88" s="135"/>
      <c r="E88" s="135"/>
      <c r="F88" s="135"/>
      <c r="G88" s="135"/>
      <c r="H88" s="135"/>
      <c r="I88" s="135"/>
      <c r="J88" s="135"/>
    </row>
    <row r="89" spans="3:10">
      <c r="C89" s="135"/>
      <c r="D89" s="135"/>
      <c r="E89" s="135"/>
      <c r="F89" s="135"/>
      <c r="G89" s="135"/>
      <c r="H89" s="135"/>
      <c r="I89" s="135"/>
      <c r="J89" s="135"/>
    </row>
    <row r="90" spans="3:10">
      <c r="C90" s="135"/>
      <c r="D90" s="135"/>
      <c r="E90" s="135"/>
      <c r="F90" s="135"/>
      <c r="G90" s="135"/>
      <c r="H90" s="135"/>
      <c r="I90" s="135"/>
      <c r="J90" s="135"/>
    </row>
    <row r="91" spans="3:10">
      <c r="C91" s="135"/>
      <c r="D91" s="135"/>
      <c r="E91" s="135"/>
      <c r="F91" s="135"/>
      <c r="G91" s="135"/>
      <c r="H91" s="135"/>
      <c r="I91" s="135"/>
      <c r="J91" s="135"/>
    </row>
    <row r="92" spans="3:10">
      <c r="C92" s="135"/>
    </row>
    <row r="93" spans="3:10">
      <c r="C93" s="135"/>
    </row>
    <row r="94" spans="3:10">
      <c r="C94" s="135"/>
    </row>
    <row r="95" spans="3:10">
      <c r="C95" s="135"/>
    </row>
  </sheetData>
  <hyperlinks>
    <hyperlink ref="A1" location="Inhaltsverzeichnis!A1" display="Inhalt"/>
  </hyperlinks>
  <pageMargins left="0.7" right="0.7" top="0.78740157499999996" bottom="0.78740157499999996" header="0.3" footer="0.3"/>
  <pageSetup paperSize="9" orientation="portrait" r:id="rId1"/>
  <headerFooter>
    <oddFooter>&amp;C&amp;"Arial,Standard"&amp;6© Statistisches Landesamt des Freistaates Sachsen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2"/>
  <sheetViews>
    <sheetView showGridLines="0" workbookViewId="0"/>
  </sheetViews>
  <sheetFormatPr baseColWidth="10" defaultColWidth="11" defaultRowHeight="11.25"/>
  <cols>
    <col min="1" max="1" width="30.5703125" style="2" customWidth="1"/>
    <col min="2" max="2" width="9.5703125" style="2" customWidth="1"/>
    <col min="3" max="3" width="10" style="2" customWidth="1"/>
    <col min="4" max="4" width="13" style="2" customWidth="1"/>
    <col min="5" max="9" width="17.5703125" style="2" customWidth="1"/>
    <col min="10" max="10" width="15.42578125" style="2" customWidth="1"/>
    <col min="11" max="16384" width="11" style="2"/>
  </cols>
  <sheetData>
    <row r="1" spans="1:10">
      <c r="A1" s="87" t="s">
        <v>56</v>
      </c>
      <c r="B1" s="87"/>
    </row>
    <row r="2" spans="1:10" ht="20.100000000000001" customHeight="1">
      <c r="A2" s="41" t="s">
        <v>71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1.25" customHeight="1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1.25" customHeight="1">
      <c r="A4" s="20" t="s">
        <v>70</v>
      </c>
      <c r="B4" s="20"/>
    </row>
    <row r="5" spans="1:10" ht="20.100000000000001" customHeight="1">
      <c r="A5" s="94" t="s">
        <v>41</v>
      </c>
      <c r="B5" s="94" t="s">
        <v>57</v>
      </c>
      <c r="C5" s="95" t="s">
        <v>13</v>
      </c>
      <c r="D5" s="95" t="s">
        <v>42</v>
      </c>
      <c r="E5" s="95" t="s">
        <v>43</v>
      </c>
      <c r="F5" s="95" t="s">
        <v>44</v>
      </c>
      <c r="G5" s="95" t="s">
        <v>45</v>
      </c>
      <c r="H5" s="95" t="s">
        <v>46</v>
      </c>
      <c r="I5" s="95" t="s">
        <v>47</v>
      </c>
      <c r="J5" s="102" t="s">
        <v>48</v>
      </c>
    </row>
    <row r="6" spans="1:10" ht="18" customHeight="1">
      <c r="A6" s="98" t="s">
        <v>22</v>
      </c>
      <c r="B6" s="123">
        <v>2021</v>
      </c>
      <c r="C6" s="65">
        <v>17.7</v>
      </c>
      <c r="D6" s="67">
        <v>18.899999999999999</v>
      </c>
      <c r="E6" s="67">
        <v>50.3</v>
      </c>
      <c r="F6" s="67">
        <v>2.7</v>
      </c>
      <c r="G6" s="65">
        <v>0.5</v>
      </c>
      <c r="H6" s="65">
        <v>24.8</v>
      </c>
      <c r="I6" s="65">
        <v>18.5</v>
      </c>
      <c r="J6" s="65">
        <v>18.3</v>
      </c>
    </row>
    <row r="7" spans="1:10" ht="11.25" customHeight="1">
      <c r="A7" s="99" t="s">
        <v>23</v>
      </c>
      <c r="B7" s="112">
        <v>2021</v>
      </c>
      <c r="C7" s="65">
        <v>20</v>
      </c>
      <c r="D7" s="67">
        <v>-12.1</v>
      </c>
      <c r="E7" s="67">
        <v>10.8</v>
      </c>
      <c r="F7" s="66">
        <v>-3.3</v>
      </c>
      <c r="G7" s="65">
        <v>10.1</v>
      </c>
      <c r="H7" s="65">
        <v>45.9</v>
      </c>
      <c r="I7" s="65">
        <v>11.1</v>
      </c>
      <c r="J7" s="65">
        <v>21.8</v>
      </c>
    </row>
    <row r="8" spans="1:10" ht="11.25" customHeight="1">
      <c r="A8" s="99" t="s">
        <v>24</v>
      </c>
      <c r="B8" s="112">
        <v>2021</v>
      </c>
      <c r="C8" s="65">
        <v>17.5</v>
      </c>
      <c r="D8" s="67">
        <v>2.6</v>
      </c>
      <c r="E8" s="67">
        <v>25</v>
      </c>
      <c r="F8" s="67">
        <v>-14.5</v>
      </c>
      <c r="G8" s="65">
        <v>18</v>
      </c>
      <c r="H8" s="65">
        <v>36</v>
      </c>
      <c r="I8" s="65">
        <v>9.1999999999999993</v>
      </c>
      <c r="J8" s="65">
        <v>20.8</v>
      </c>
    </row>
    <row r="9" spans="1:10" ht="11.25" customHeight="1">
      <c r="A9" s="99" t="s">
        <v>25</v>
      </c>
      <c r="B9" s="112">
        <v>2021</v>
      </c>
      <c r="C9" s="65">
        <v>23.4</v>
      </c>
      <c r="D9" s="67">
        <v>4.7</v>
      </c>
      <c r="E9" s="67">
        <v>0.7</v>
      </c>
      <c r="F9" s="66">
        <v>-5.7</v>
      </c>
      <c r="G9" s="65">
        <v>16.100000000000001</v>
      </c>
      <c r="H9" s="65">
        <v>37.4</v>
      </c>
      <c r="I9" s="65">
        <v>24.7</v>
      </c>
      <c r="J9" s="65">
        <v>22</v>
      </c>
    </row>
    <row r="10" spans="1:10" ht="11.25" customHeight="1">
      <c r="A10" s="99" t="s">
        <v>26</v>
      </c>
      <c r="B10" s="112">
        <v>2021</v>
      </c>
      <c r="C10" s="65">
        <v>17.399999999999999</v>
      </c>
      <c r="D10" s="67">
        <v>1.8</v>
      </c>
      <c r="E10" s="67">
        <v>68.3</v>
      </c>
      <c r="F10" s="66">
        <v>-6.9</v>
      </c>
      <c r="G10" s="65">
        <v>13.2</v>
      </c>
      <c r="H10" s="65">
        <v>36.1</v>
      </c>
      <c r="I10" s="65">
        <v>17.7</v>
      </c>
      <c r="J10" s="65">
        <v>12.9</v>
      </c>
    </row>
    <row r="11" spans="1:10" ht="11.25" customHeight="1">
      <c r="A11" s="99" t="s">
        <v>27</v>
      </c>
      <c r="B11" s="112">
        <v>2021</v>
      </c>
      <c r="C11" s="65">
        <v>18.8</v>
      </c>
      <c r="D11" s="66">
        <v>-3.6</v>
      </c>
      <c r="E11" s="67">
        <v>34.4</v>
      </c>
      <c r="F11" s="66">
        <v>-2.7</v>
      </c>
      <c r="G11" s="65">
        <v>11.1</v>
      </c>
      <c r="H11" s="65">
        <v>13.3</v>
      </c>
      <c r="I11" s="65">
        <v>15.5</v>
      </c>
      <c r="J11" s="65">
        <v>26.8</v>
      </c>
    </row>
    <row r="12" spans="1:10" ht="11.25" customHeight="1">
      <c r="A12" s="99" t="s">
        <v>28</v>
      </c>
      <c r="B12" s="112">
        <v>2021</v>
      </c>
      <c r="C12" s="65">
        <v>19.7</v>
      </c>
      <c r="D12" s="66">
        <v>-9.1</v>
      </c>
      <c r="E12" s="67">
        <v>6.3</v>
      </c>
      <c r="F12" s="67">
        <v>-29.4</v>
      </c>
      <c r="G12" s="65">
        <v>22.5</v>
      </c>
      <c r="H12" s="65">
        <v>30.4</v>
      </c>
      <c r="I12" s="65">
        <v>17.2</v>
      </c>
      <c r="J12" s="65">
        <v>23.3</v>
      </c>
    </row>
    <row r="13" spans="1:10" ht="11.25" customHeight="1">
      <c r="A13" s="99" t="s">
        <v>29</v>
      </c>
      <c r="B13" s="112">
        <v>2021</v>
      </c>
      <c r="C13" s="65">
        <v>19.3</v>
      </c>
      <c r="D13" s="67">
        <v>16.399999999999999</v>
      </c>
      <c r="E13" s="67">
        <v>-25</v>
      </c>
      <c r="F13" s="67">
        <v>-11</v>
      </c>
      <c r="G13" s="65">
        <v>21.7</v>
      </c>
      <c r="H13" s="65">
        <v>34.9</v>
      </c>
      <c r="I13" s="65">
        <v>16.7</v>
      </c>
      <c r="J13" s="65">
        <v>19.2</v>
      </c>
    </row>
    <row r="14" spans="1:10" ht="11.25" customHeight="1">
      <c r="A14" s="99" t="s">
        <v>30</v>
      </c>
      <c r="B14" s="112">
        <v>2021</v>
      </c>
      <c r="C14" s="65">
        <v>20.8</v>
      </c>
      <c r="D14" s="67">
        <v>-28.6</v>
      </c>
      <c r="E14" s="66">
        <v>-7.5</v>
      </c>
      <c r="F14" s="67">
        <v>-23.1</v>
      </c>
      <c r="G14" s="65">
        <v>17.899999999999999</v>
      </c>
      <c r="H14" s="65">
        <v>26.1</v>
      </c>
      <c r="I14" s="65">
        <v>18.100000000000001</v>
      </c>
      <c r="J14" s="65">
        <v>27.2</v>
      </c>
    </row>
    <row r="15" spans="1:10" ht="11.25" customHeight="1">
      <c r="A15" s="101" t="s">
        <v>49</v>
      </c>
      <c r="B15" s="112">
        <v>2021</v>
      </c>
      <c r="C15" s="65">
        <v>15</v>
      </c>
      <c r="D15" s="67">
        <v>-15.2</v>
      </c>
      <c r="E15" s="67">
        <v>65.099999999999994</v>
      </c>
      <c r="F15" s="66">
        <v>-0.6</v>
      </c>
      <c r="G15" s="65">
        <v>3.6</v>
      </c>
      <c r="H15" s="65">
        <v>15.5</v>
      </c>
      <c r="I15" s="65">
        <v>12</v>
      </c>
      <c r="J15" s="65">
        <v>20.399999999999999</v>
      </c>
    </row>
    <row r="16" spans="1:10" ht="11.25" customHeight="1">
      <c r="A16" s="99" t="s">
        <v>31</v>
      </c>
      <c r="B16" s="112">
        <v>2021</v>
      </c>
      <c r="C16" s="65">
        <v>10.8</v>
      </c>
      <c r="D16" s="66">
        <v>-7.5</v>
      </c>
      <c r="E16" s="67">
        <v>19.2</v>
      </c>
      <c r="F16" s="67">
        <v>-14.1</v>
      </c>
      <c r="G16" s="65">
        <v>5</v>
      </c>
      <c r="H16" s="65">
        <v>2.7</v>
      </c>
      <c r="I16" s="65">
        <v>7.3</v>
      </c>
      <c r="J16" s="65">
        <v>21.5</v>
      </c>
    </row>
    <row r="17" spans="1:29" ht="11.25" customHeight="1">
      <c r="A17" s="99" t="s">
        <v>32</v>
      </c>
      <c r="B17" s="112">
        <v>2021</v>
      </c>
      <c r="C17" s="65">
        <v>17.5</v>
      </c>
      <c r="D17" s="66">
        <v>-6.7</v>
      </c>
      <c r="E17" s="66">
        <v>-5.8</v>
      </c>
      <c r="F17" s="67">
        <v>-31.9</v>
      </c>
      <c r="G17" s="65">
        <v>15.6</v>
      </c>
      <c r="H17" s="65">
        <v>22.3</v>
      </c>
      <c r="I17" s="65">
        <v>18.2</v>
      </c>
      <c r="J17" s="65">
        <v>21.3</v>
      </c>
    </row>
    <row r="18" spans="1:29" ht="11.25" customHeight="1">
      <c r="A18" s="99" t="s">
        <v>33</v>
      </c>
      <c r="B18" s="112">
        <v>2021</v>
      </c>
      <c r="C18" s="65">
        <v>12.5</v>
      </c>
      <c r="D18" s="67">
        <v>-22.4</v>
      </c>
      <c r="E18" s="67">
        <v>57.7</v>
      </c>
      <c r="F18" s="67">
        <v>-14.6</v>
      </c>
      <c r="G18" s="65">
        <v>20.3</v>
      </c>
      <c r="H18" s="65">
        <v>20.100000000000001</v>
      </c>
      <c r="I18" s="65">
        <v>2.5</v>
      </c>
      <c r="J18" s="65">
        <v>19.100000000000001</v>
      </c>
    </row>
    <row r="19" spans="1:29" ht="11.25" customHeight="1">
      <c r="A19" s="100" t="s">
        <v>34</v>
      </c>
      <c r="B19" s="124">
        <v>2021</v>
      </c>
      <c r="C19" s="68">
        <v>17.600000000000001</v>
      </c>
      <c r="D19" s="69">
        <v>-4.7</v>
      </c>
      <c r="E19" s="70">
        <v>22.5</v>
      </c>
      <c r="F19" s="70">
        <v>-12.3</v>
      </c>
      <c r="G19" s="68">
        <v>13.2</v>
      </c>
      <c r="H19" s="68">
        <v>26.2</v>
      </c>
      <c r="I19" s="68">
        <v>14.3</v>
      </c>
      <c r="J19" s="68">
        <v>21.1</v>
      </c>
    </row>
    <row r="20" spans="1:29" ht="15" customHeight="1">
      <c r="A20" s="99" t="s">
        <v>22</v>
      </c>
      <c r="B20" s="92">
        <v>2020</v>
      </c>
      <c r="C20" s="63">
        <v>14.7</v>
      </c>
      <c r="D20" s="126">
        <v>-2.1</v>
      </c>
      <c r="E20" s="127">
        <v>18.899999999999999</v>
      </c>
      <c r="F20" s="126">
        <v>-5.0999999999999996</v>
      </c>
      <c r="G20" s="63">
        <v>2.7</v>
      </c>
      <c r="H20" s="63">
        <v>7.1</v>
      </c>
      <c r="I20" s="63">
        <v>10.4</v>
      </c>
      <c r="J20" s="63">
        <v>25.2</v>
      </c>
      <c r="AC20" s="49"/>
    </row>
    <row r="21" spans="1:29" ht="11.25" customHeight="1">
      <c r="A21" s="99" t="s">
        <v>23</v>
      </c>
      <c r="B21" s="92">
        <v>2020</v>
      </c>
      <c r="C21" s="63">
        <v>15.6</v>
      </c>
      <c r="D21" s="126">
        <v>-9.1</v>
      </c>
      <c r="E21" s="127">
        <v>5.9</v>
      </c>
      <c r="F21" s="127">
        <v>-18.5</v>
      </c>
      <c r="G21" s="104">
        <v>-2.6</v>
      </c>
      <c r="H21" s="63">
        <v>15.5</v>
      </c>
      <c r="I21" s="63">
        <v>9.1</v>
      </c>
      <c r="J21" s="63">
        <v>27.7</v>
      </c>
      <c r="AC21" s="49"/>
    </row>
    <row r="22" spans="1:29" ht="11.25" customHeight="1">
      <c r="A22" s="99" t="s">
        <v>24</v>
      </c>
      <c r="B22" s="92">
        <v>2020</v>
      </c>
      <c r="C22" s="63">
        <v>14.2</v>
      </c>
      <c r="D22" s="126">
        <v>-0.6</v>
      </c>
      <c r="E22" s="127">
        <v>3.3</v>
      </c>
      <c r="F22" s="127">
        <v>-16.600000000000001</v>
      </c>
      <c r="G22" s="104">
        <v>-3.8</v>
      </c>
      <c r="H22" s="63">
        <v>15.6</v>
      </c>
      <c r="I22" s="63">
        <v>6.4</v>
      </c>
      <c r="J22" s="63">
        <v>27.3</v>
      </c>
      <c r="AC22" s="49"/>
    </row>
    <row r="23" spans="1:29" ht="11.25" customHeight="1">
      <c r="A23" s="99" t="s">
        <v>25</v>
      </c>
      <c r="B23" s="92">
        <v>2020</v>
      </c>
      <c r="C23" s="63">
        <v>10.3</v>
      </c>
      <c r="D23" s="127">
        <v>-26.4</v>
      </c>
      <c r="E23" s="127">
        <v>-17.899999999999999</v>
      </c>
      <c r="F23" s="127">
        <v>-29.3</v>
      </c>
      <c r="G23" s="63">
        <v>4.0999999999999996</v>
      </c>
      <c r="H23" s="63">
        <v>8.6</v>
      </c>
      <c r="I23" s="63">
        <v>16.5</v>
      </c>
      <c r="J23" s="63">
        <v>11.4</v>
      </c>
      <c r="AC23" s="49"/>
    </row>
    <row r="24" spans="1:29" ht="11.25" customHeight="1">
      <c r="A24" s="99" t="s">
        <v>26</v>
      </c>
      <c r="B24" s="92">
        <v>2020</v>
      </c>
      <c r="C24" s="63">
        <v>14.6</v>
      </c>
      <c r="D24" s="127">
        <v>-22.2</v>
      </c>
      <c r="E24" s="127">
        <v>1.5</v>
      </c>
      <c r="F24" s="127">
        <v>-12.5</v>
      </c>
      <c r="G24" s="63">
        <v>0</v>
      </c>
      <c r="H24" s="63">
        <v>12.4</v>
      </c>
      <c r="I24" s="63">
        <v>13.2</v>
      </c>
      <c r="J24" s="63">
        <v>22.7</v>
      </c>
      <c r="AC24" s="49"/>
    </row>
    <row r="25" spans="1:29" ht="11.25" customHeight="1">
      <c r="A25" s="99" t="s">
        <v>27</v>
      </c>
      <c r="B25" s="92">
        <v>2020</v>
      </c>
      <c r="C25" s="63">
        <v>13.7</v>
      </c>
      <c r="D25" s="127">
        <v>-19</v>
      </c>
      <c r="E25" s="127">
        <v>6.7</v>
      </c>
      <c r="F25" s="126">
        <v>-6.6</v>
      </c>
      <c r="G25" s="104">
        <v>-0.9</v>
      </c>
      <c r="H25" s="63">
        <v>9.1</v>
      </c>
      <c r="I25" s="63">
        <v>13.8</v>
      </c>
      <c r="J25" s="63">
        <v>20.9</v>
      </c>
      <c r="AC25" s="49"/>
    </row>
    <row r="26" spans="1:29" ht="11.25" customHeight="1">
      <c r="A26" s="99" t="s">
        <v>28</v>
      </c>
      <c r="B26" s="92">
        <v>2020</v>
      </c>
      <c r="C26" s="63">
        <v>15.8</v>
      </c>
      <c r="D26" s="127">
        <v>-20.5</v>
      </c>
      <c r="E26" s="127">
        <v>53.1</v>
      </c>
      <c r="F26" s="127">
        <v>-17</v>
      </c>
      <c r="G26" s="63">
        <v>10.199999999999999</v>
      </c>
      <c r="H26" s="63">
        <v>9.8000000000000007</v>
      </c>
      <c r="I26" s="63">
        <v>13.4</v>
      </c>
      <c r="J26" s="63">
        <v>24.3</v>
      </c>
      <c r="AC26" s="49"/>
    </row>
    <row r="27" spans="1:29" ht="11.25" customHeight="1">
      <c r="A27" s="99" t="s">
        <v>29</v>
      </c>
      <c r="B27" s="92">
        <v>2020</v>
      </c>
      <c r="C27" s="63">
        <v>19.100000000000001</v>
      </c>
      <c r="D27" s="127">
        <v>12.1</v>
      </c>
      <c r="E27" s="127">
        <v>-22.2</v>
      </c>
      <c r="F27" s="127">
        <v>-27.7</v>
      </c>
      <c r="G27" s="63">
        <v>1.2</v>
      </c>
      <c r="H27" s="63">
        <v>12.6</v>
      </c>
      <c r="I27" s="63">
        <v>18.2</v>
      </c>
      <c r="J27" s="63">
        <v>31.7</v>
      </c>
      <c r="AC27" s="49"/>
    </row>
    <row r="28" spans="1:29" ht="11.25" customHeight="1">
      <c r="A28" s="99" t="s">
        <v>30</v>
      </c>
      <c r="B28" s="92">
        <v>2020</v>
      </c>
      <c r="C28" s="63">
        <v>20.100000000000001</v>
      </c>
      <c r="D28" s="127">
        <v>-16.7</v>
      </c>
      <c r="E28" s="126">
        <v>-7.5</v>
      </c>
      <c r="F28" s="127">
        <v>-15.4</v>
      </c>
      <c r="G28" s="104">
        <v>-3</v>
      </c>
      <c r="H28" s="63">
        <v>9.4</v>
      </c>
      <c r="I28" s="63">
        <v>21.9</v>
      </c>
      <c r="J28" s="63">
        <v>31.4</v>
      </c>
      <c r="AC28" s="49"/>
    </row>
    <row r="29" spans="1:29" ht="11.25" customHeight="1">
      <c r="A29" s="101" t="s">
        <v>49</v>
      </c>
      <c r="B29" s="92">
        <v>2020</v>
      </c>
      <c r="C29" s="63">
        <v>20.6</v>
      </c>
      <c r="D29" s="126">
        <v>-6.3</v>
      </c>
      <c r="E29" s="127">
        <v>56</v>
      </c>
      <c r="F29" s="127">
        <v>-24.5</v>
      </c>
      <c r="G29" s="63">
        <v>8.6</v>
      </c>
      <c r="H29" s="63">
        <v>4</v>
      </c>
      <c r="I29" s="63">
        <v>22.1</v>
      </c>
      <c r="J29" s="63">
        <v>30.7</v>
      </c>
      <c r="AC29" s="49"/>
    </row>
    <row r="30" spans="1:29" ht="11.25" customHeight="1">
      <c r="A30" s="99" t="s">
        <v>31</v>
      </c>
      <c r="B30" s="92">
        <v>2020</v>
      </c>
      <c r="C30" s="63">
        <v>5.7</v>
      </c>
      <c r="D30" s="126">
        <v>-9.9</v>
      </c>
      <c r="E30" s="127">
        <v>15.3</v>
      </c>
      <c r="F30" s="127">
        <v>-19.3</v>
      </c>
      <c r="G30" s="63">
        <v>9.4</v>
      </c>
      <c r="H30" s="63">
        <v>4.8</v>
      </c>
      <c r="I30" s="63">
        <v>3.1</v>
      </c>
      <c r="J30" s="63">
        <v>10.199999999999999</v>
      </c>
      <c r="AC30" s="49"/>
    </row>
    <row r="31" spans="1:29" ht="11.25" customHeight="1">
      <c r="A31" s="99" t="s">
        <v>32</v>
      </c>
      <c r="B31" s="92">
        <v>2020</v>
      </c>
      <c r="C31" s="63">
        <v>3.6</v>
      </c>
      <c r="D31" s="127">
        <v>30.6</v>
      </c>
      <c r="E31" s="127">
        <v>15.9</v>
      </c>
      <c r="F31" s="127">
        <v>-17.3</v>
      </c>
      <c r="G31" s="104">
        <v>-6.8</v>
      </c>
      <c r="H31" s="63">
        <v>4.9000000000000004</v>
      </c>
      <c r="I31" s="63">
        <v>8</v>
      </c>
      <c r="J31" s="63">
        <v>3.3</v>
      </c>
      <c r="AC31" s="49"/>
    </row>
    <row r="32" spans="1:29" ht="11.25" customHeight="1">
      <c r="A32" s="99" t="s">
        <v>33</v>
      </c>
      <c r="B32" s="92">
        <v>2020</v>
      </c>
      <c r="C32" s="63">
        <v>9.4</v>
      </c>
      <c r="D32" s="127">
        <v>29.3</v>
      </c>
      <c r="E32" s="127">
        <v>15.4</v>
      </c>
      <c r="F32" s="127">
        <v>-16.5</v>
      </c>
      <c r="G32" s="63">
        <v>3.6</v>
      </c>
      <c r="H32" s="63">
        <v>4.7</v>
      </c>
      <c r="I32" s="63">
        <v>7.5</v>
      </c>
      <c r="J32" s="63">
        <v>16.399999999999999</v>
      </c>
      <c r="AC32" s="49"/>
    </row>
    <row r="33" spans="1:29" ht="11.25" customHeight="1">
      <c r="A33" s="100" t="s">
        <v>34</v>
      </c>
      <c r="B33" s="125">
        <v>2020</v>
      </c>
      <c r="C33" s="64">
        <v>13.4</v>
      </c>
      <c r="D33" s="128">
        <v>-7.5</v>
      </c>
      <c r="E33" s="129">
        <v>10</v>
      </c>
      <c r="F33" s="129">
        <v>-17.3</v>
      </c>
      <c r="G33" s="64">
        <v>1.9</v>
      </c>
      <c r="H33" s="64">
        <v>9.4</v>
      </c>
      <c r="I33" s="64">
        <v>12.1</v>
      </c>
      <c r="J33" s="64">
        <v>21.7</v>
      </c>
      <c r="AC33" s="49"/>
    </row>
    <row r="34" spans="1:29" ht="11.25" customHeight="1"/>
    <row r="35" spans="1:29" ht="11.25" customHeight="1">
      <c r="C35" s="1"/>
    </row>
    <row r="36" spans="1:29" ht="13.5" customHeight="1">
      <c r="K36" s="49"/>
      <c r="L36" s="49"/>
      <c r="M36" s="49"/>
      <c r="N36" s="49"/>
      <c r="O36" s="49"/>
      <c r="P36" s="49"/>
      <c r="Q36" s="49"/>
      <c r="R36" s="49"/>
    </row>
    <row r="37" spans="1:29">
      <c r="K37" s="49"/>
      <c r="L37" s="49"/>
      <c r="M37" s="49"/>
      <c r="N37" s="49"/>
      <c r="O37" s="49"/>
      <c r="P37" s="49"/>
      <c r="Q37" s="49"/>
      <c r="R37" s="49"/>
    </row>
    <row r="38" spans="1:29">
      <c r="K38" s="49"/>
      <c r="L38" s="49"/>
      <c r="M38" s="49"/>
      <c r="N38" s="49"/>
      <c r="O38" s="49"/>
      <c r="P38" s="49"/>
      <c r="Q38" s="49"/>
      <c r="R38" s="49"/>
    </row>
    <row r="39" spans="1:29">
      <c r="K39" s="49"/>
      <c r="L39" s="49"/>
      <c r="M39" s="49"/>
      <c r="N39" s="49"/>
      <c r="O39" s="49"/>
      <c r="P39" s="49"/>
      <c r="Q39" s="49"/>
      <c r="R39" s="49"/>
    </row>
    <row r="40" spans="1:29">
      <c r="K40" s="49"/>
      <c r="L40" s="49"/>
      <c r="M40" s="49"/>
      <c r="N40" s="49"/>
      <c r="O40" s="49"/>
      <c r="P40" s="49"/>
      <c r="Q40" s="49"/>
      <c r="R40" s="49"/>
    </row>
    <row r="41" spans="1:29">
      <c r="K41" s="49"/>
      <c r="L41" s="49"/>
      <c r="M41" s="49"/>
      <c r="N41" s="49"/>
      <c r="O41" s="49"/>
      <c r="P41" s="49"/>
      <c r="Q41" s="49"/>
      <c r="R41" s="49"/>
    </row>
    <row r="42" spans="1:29">
      <c r="K42" s="49"/>
      <c r="L42" s="49"/>
      <c r="M42" s="49"/>
      <c r="N42" s="49"/>
      <c r="O42" s="49"/>
      <c r="P42" s="49"/>
      <c r="Q42" s="49"/>
      <c r="R42" s="49"/>
    </row>
    <row r="43" spans="1:29">
      <c r="K43" s="49"/>
      <c r="L43" s="49"/>
      <c r="M43" s="49"/>
      <c r="N43" s="49"/>
      <c r="O43" s="49"/>
      <c r="P43" s="49"/>
      <c r="Q43" s="49"/>
      <c r="R43" s="49"/>
    </row>
    <row r="44" spans="1:29">
      <c r="K44" s="49"/>
      <c r="L44" s="49"/>
      <c r="M44" s="49"/>
      <c r="N44" s="49"/>
      <c r="O44" s="49"/>
      <c r="P44" s="49"/>
      <c r="Q44" s="49"/>
      <c r="R44" s="49"/>
    </row>
    <row r="45" spans="1:29">
      <c r="K45" s="49"/>
      <c r="L45" s="49"/>
      <c r="M45" s="49"/>
      <c r="N45" s="49"/>
      <c r="O45" s="49"/>
      <c r="P45" s="49"/>
      <c r="Q45" s="49"/>
      <c r="R45" s="49"/>
    </row>
    <row r="46" spans="1:29">
      <c r="K46" s="49"/>
      <c r="L46" s="49"/>
      <c r="M46" s="49"/>
      <c r="N46" s="49"/>
      <c r="O46" s="49"/>
      <c r="P46" s="49"/>
      <c r="Q46" s="49"/>
      <c r="R46" s="49"/>
    </row>
    <row r="47" spans="1:29">
      <c r="K47" s="49"/>
      <c r="L47" s="49"/>
      <c r="M47" s="49"/>
      <c r="N47" s="49"/>
      <c r="O47" s="49"/>
      <c r="P47" s="49"/>
      <c r="Q47" s="49"/>
      <c r="R47" s="49"/>
    </row>
    <row r="48" spans="1:29">
      <c r="K48" s="49"/>
      <c r="L48" s="49"/>
      <c r="M48" s="49"/>
      <c r="N48" s="49"/>
      <c r="O48" s="49"/>
      <c r="P48" s="49"/>
      <c r="Q48" s="49"/>
      <c r="R48" s="49"/>
    </row>
    <row r="49" spans="11:18">
      <c r="K49" s="49"/>
      <c r="L49" s="49"/>
      <c r="M49" s="49"/>
      <c r="N49" s="49"/>
      <c r="O49" s="49"/>
      <c r="P49" s="49"/>
      <c r="Q49" s="49"/>
      <c r="R49" s="49"/>
    </row>
    <row r="50" spans="11:18">
      <c r="K50" s="49"/>
      <c r="L50" s="49"/>
      <c r="M50" s="49"/>
      <c r="N50" s="49"/>
      <c r="O50" s="49"/>
      <c r="P50" s="49"/>
      <c r="Q50" s="49"/>
      <c r="R50" s="49"/>
    </row>
    <row r="65" spans="3:10">
      <c r="C65" s="133"/>
      <c r="D65" s="133"/>
      <c r="E65" s="133"/>
      <c r="F65" s="133"/>
      <c r="G65" s="133"/>
      <c r="H65" s="133"/>
      <c r="I65" s="133"/>
      <c r="J65" s="133"/>
    </row>
    <row r="66" spans="3:10">
      <c r="C66" s="133"/>
      <c r="D66" s="133"/>
      <c r="E66" s="133"/>
      <c r="F66" s="133"/>
      <c r="G66" s="133"/>
      <c r="H66" s="133"/>
      <c r="I66" s="133"/>
      <c r="J66" s="133"/>
    </row>
    <row r="67" spans="3:10">
      <c r="C67" s="133"/>
      <c r="D67" s="133"/>
      <c r="E67" s="133"/>
      <c r="F67" s="133"/>
      <c r="G67" s="133"/>
      <c r="H67" s="133"/>
      <c r="I67" s="133"/>
      <c r="J67" s="133"/>
    </row>
    <row r="68" spans="3:10">
      <c r="C68" s="133"/>
      <c r="D68" s="133"/>
      <c r="E68" s="133"/>
      <c r="F68" s="133"/>
      <c r="G68" s="133"/>
      <c r="H68" s="133"/>
      <c r="I68" s="133"/>
      <c r="J68" s="133"/>
    </row>
    <row r="69" spans="3:10">
      <c r="C69" s="133"/>
      <c r="D69" s="133"/>
      <c r="E69" s="133"/>
      <c r="F69" s="133"/>
      <c r="G69" s="133"/>
      <c r="H69" s="133"/>
      <c r="I69" s="133"/>
      <c r="J69" s="133"/>
    </row>
    <row r="70" spans="3:10">
      <c r="C70" s="133"/>
      <c r="D70" s="133"/>
      <c r="E70" s="133"/>
      <c r="F70" s="133"/>
      <c r="G70" s="133"/>
      <c r="H70" s="133"/>
      <c r="I70" s="133"/>
      <c r="J70" s="133"/>
    </row>
    <row r="71" spans="3:10">
      <c r="C71" s="133"/>
      <c r="D71" s="133"/>
      <c r="E71" s="133"/>
      <c r="F71" s="133"/>
      <c r="G71" s="133"/>
      <c r="H71" s="133"/>
      <c r="I71" s="133"/>
      <c r="J71" s="133"/>
    </row>
    <row r="72" spans="3:10">
      <c r="C72" s="133"/>
      <c r="D72" s="133"/>
      <c r="E72" s="133"/>
      <c r="F72" s="133"/>
      <c r="G72" s="133"/>
      <c r="H72" s="133"/>
      <c r="I72" s="133"/>
      <c r="J72" s="133"/>
    </row>
    <row r="73" spans="3:10">
      <c r="C73" s="133"/>
      <c r="D73" s="133"/>
      <c r="E73" s="133"/>
      <c r="F73" s="133"/>
      <c r="G73" s="133"/>
      <c r="H73" s="133"/>
      <c r="I73" s="133"/>
      <c r="J73" s="133"/>
    </row>
    <row r="74" spans="3:10">
      <c r="C74" s="133"/>
      <c r="D74" s="133"/>
      <c r="E74" s="133"/>
      <c r="F74" s="133"/>
      <c r="G74" s="133"/>
      <c r="H74" s="133"/>
      <c r="I74" s="133"/>
      <c r="J74" s="133"/>
    </row>
    <row r="75" spans="3:10">
      <c r="C75" s="133"/>
      <c r="D75" s="133"/>
      <c r="E75" s="133"/>
      <c r="F75" s="133"/>
      <c r="G75" s="133"/>
      <c r="H75" s="133"/>
      <c r="I75" s="133"/>
      <c r="J75" s="133"/>
    </row>
    <row r="76" spans="3:10">
      <c r="C76" s="133"/>
      <c r="D76" s="133"/>
      <c r="E76" s="133"/>
      <c r="F76" s="133"/>
      <c r="G76" s="133"/>
      <c r="H76" s="133"/>
      <c r="I76" s="133"/>
      <c r="J76" s="133"/>
    </row>
    <row r="77" spans="3:10">
      <c r="C77" s="133"/>
      <c r="D77" s="133"/>
      <c r="E77" s="133"/>
      <c r="F77" s="133"/>
      <c r="G77" s="133"/>
      <c r="H77" s="133"/>
      <c r="I77" s="133"/>
      <c r="J77" s="133"/>
    </row>
    <row r="78" spans="3:10">
      <c r="C78" s="133"/>
      <c r="D78" s="133"/>
      <c r="E78" s="133"/>
      <c r="F78" s="133"/>
      <c r="G78" s="133"/>
      <c r="H78" s="133"/>
      <c r="I78" s="133"/>
      <c r="J78" s="133"/>
    </row>
    <row r="79" spans="3:10">
      <c r="C79" s="133"/>
      <c r="D79" s="133"/>
      <c r="E79" s="133"/>
      <c r="F79" s="133"/>
      <c r="G79" s="133"/>
      <c r="H79" s="133"/>
      <c r="I79" s="133"/>
      <c r="J79" s="133"/>
    </row>
    <row r="80" spans="3:10">
      <c r="C80" s="133"/>
      <c r="D80" s="133"/>
      <c r="E80" s="133"/>
      <c r="F80" s="133"/>
      <c r="G80" s="133"/>
      <c r="H80" s="133"/>
      <c r="I80" s="133"/>
      <c r="J80" s="133"/>
    </row>
    <row r="81" spans="3:10">
      <c r="C81" s="133"/>
      <c r="D81" s="133"/>
      <c r="E81" s="133"/>
      <c r="F81" s="133"/>
      <c r="G81" s="133"/>
      <c r="H81" s="133"/>
      <c r="I81" s="133"/>
      <c r="J81" s="133"/>
    </row>
    <row r="82" spans="3:10">
      <c r="C82" s="133"/>
      <c r="D82" s="133"/>
      <c r="E82" s="133"/>
      <c r="F82" s="133"/>
      <c r="G82" s="133"/>
      <c r="H82" s="133"/>
      <c r="I82" s="133"/>
      <c r="J82" s="133"/>
    </row>
    <row r="83" spans="3:10">
      <c r="C83" s="133"/>
      <c r="D83" s="133"/>
      <c r="E83" s="133"/>
      <c r="F83" s="133"/>
      <c r="G83" s="133"/>
      <c r="H83" s="133"/>
      <c r="I83" s="133"/>
      <c r="J83" s="133"/>
    </row>
    <row r="84" spans="3:10">
      <c r="C84" s="133"/>
      <c r="D84" s="133"/>
      <c r="E84" s="133"/>
      <c r="F84" s="133"/>
      <c r="G84" s="133"/>
      <c r="H84" s="133"/>
      <c r="I84" s="133"/>
      <c r="J84" s="133"/>
    </row>
    <row r="85" spans="3:10">
      <c r="C85" s="133"/>
      <c r="D85" s="133"/>
      <c r="E85" s="133"/>
      <c r="F85" s="133"/>
      <c r="G85" s="133"/>
      <c r="H85" s="133"/>
      <c r="I85" s="133"/>
      <c r="J85" s="133"/>
    </row>
    <row r="86" spans="3:10">
      <c r="C86" s="133"/>
      <c r="D86" s="133"/>
      <c r="E86" s="133"/>
      <c r="F86" s="133"/>
      <c r="G86" s="133"/>
      <c r="H86" s="133"/>
      <c r="I86" s="133"/>
      <c r="J86" s="133"/>
    </row>
    <row r="87" spans="3:10">
      <c r="C87" s="133"/>
      <c r="D87" s="133"/>
      <c r="E87" s="133"/>
      <c r="F87" s="133"/>
      <c r="G87" s="133"/>
      <c r="H87" s="133"/>
      <c r="I87" s="133"/>
      <c r="J87" s="133"/>
    </row>
    <row r="88" spans="3:10">
      <c r="C88" s="133"/>
      <c r="D88" s="133"/>
      <c r="E88" s="133"/>
      <c r="F88" s="133"/>
      <c r="G88" s="133"/>
      <c r="H88" s="133"/>
      <c r="I88" s="133"/>
      <c r="J88" s="133"/>
    </row>
    <row r="89" spans="3:10">
      <c r="C89" s="133"/>
      <c r="D89" s="133"/>
      <c r="E89" s="133"/>
      <c r="F89" s="133"/>
      <c r="G89" s="133"/>
      <c r="H89" s="133"/>
      <c r="I89" s="133"/>
      <c r="J89" s="133"/>
    </row>
    <row r="90" spans="3:10">
      <c r="C90" s="133"/>
      <c r="D90" s="133"/>
      <c r="E90" s="133"/>
      <c r="F90" s="133"/>
      <c r="G90" s="133"/>
      <c r="H90" s="133"/>
      <c r="I90" s="133"/>
      <c r="J90" s="133"/>
    </row>
    <row r="91" spans="3:10">
      <c r="C91" s="133"/>
      <c r="D91" s="133"/>
      <c r="E91" s="133"/>
      <c r="F91" s="133"/>
      <c r="G91" s="133"/>
      <c r="H91" s="133"/>
      <c r="I91" s="133"/>
      <c r="J91" s="133"/>
    </row>
    <row r="92" spans="3:10">
      <c r="C92" s="133"/>
      <c r="D92" s="133"/>
      <c r="E92" s="133"/>
      <c r="F92" s="133"/>
      <c r="G92" s="133"/>
      <c r="H92" s="133"/>
      <c r="I92" s="133"/>
      <c r="J92" s="133"/>
    </row>
    <row r="93" spans="3:10">
      <c r="C93" s="133"/>
      <c r="D93" s="133"/>
      <c r="E93" s="133"/>
      <c r="F93" s="133"/>
      <c r="G93" s="133"/>
      <c r="H93" s="133"/>
      <c r="I93" s="133"/>
      <c r="J93" s="133"/>
    </row>
    <row r="94" spans="3:10">
      <c r="C94" s="133"/>
      <c r="D94" s="133"/>
      <c r="E94" s="133"/>
      <c r="F94" s="133"/>
      <c r="G94" s="133"/>
      <c r="H94" s="133"/>
      <c r="I94" s="133"/>
      <c r="J94" s="133"/>
    </row>
    <row r="95" spans="3:10">
      <c r="C95" s="133"/>
      <c r="D95" s="133"/>
      <c r="E95" s="133"/>
      <c r="F95" s="133"/>
      <c r="G95" s="133"/>
      <c r="H95" s="133"/>
      <c r="I95" s="133"/>
      <c r="J95" s="133"/>
    </row>
    <row r="96" spans="3:10">
      <c r="C96" s="133"/>
      <c r="D96" s="133"/>
      <c r="E96" s="133"/>
      <c r="F96" s="133"/>
      <c r="G96" s="133"/>
      <c r="H96" s="133"/>
      <c r="I96" s="133"/>
      <c r="J96" s="133"/>
    </row>
    <row r="97" spans="3:10">
      <c r="C97" s="133"/>
      <c r="D97" s="133"/>
      <c r="E97" s="133"/>
      <c r="F97" s="133"/>
      <c r="G97" s="133"/>
      <c r="H97" s="133"/>
      <c r="I97" s="133"/>
      <c r="J97" s="133"/>
    </row>
    <row r="98" spans="3:10">
      <c r="C98" s="133"/>
      <c r="D98" s="133"/>
      <c r="E98" s="133"/>
      <c r="F98" s="133"/>
      <c r="G98" s="133"/>
      <c r="H98" s="133"/>
      <c r="I98" s="133"/>
      <c r="J98" s="133"/>
    </row>
    <row r="99" spans="3:10">
      <c r="C99" s="133"/>
      <c r="D99" s="133"/>
      <c r="E99" s="133"/>
      <c r="F99" s="133"/>
      <c r="G99" s="133"/>
      <c r="H99" s="133"/>
      <c r="I99" s="133"/>
      <c r="J99" s="133"/>
    </row>
    <row r="100" spans="3:10">
      <c r="C100" s="133"/>
      <c r="D100" s="133"/>
      <c r="E100" s="133"/>
      <c r="F100" s="133"/>
      <c r="G100" s="133"/>
      <c r="H100" s="133"/>
      <c r="I100" s="133"/>
      <c r="J100" s="133"/>
    </row>
    <row r="101" spans="3:10">
      <c r="C101" s="133"/>
      <c r="D101" s="133"/>
      <c r="E101" s="133"/>
      <c r="F101" s="133"/>
      <c r="G101" s="133"/>
      <c r="H101" s="133"/>
      <c r="I101" s="133"/>
      <c r="J101" s="133"/>
    </row>
    <row r="102" spans="3:10">
      <c r="C102" s="133"/>
      <c r="D102" s="133"/>
      <c r="E102" s="133"/>
      <c r="F102" s="133"/>
      <c r="G102" s="133"/>
      <c r="H102" s="133"/>
      <c r="I102" s="133"/>
      <c r="J102" s="133"/>
    </row>
    <row r="103" spans="3:10">
      <c r="C103" s="133"/>
      <c r="D103" s="133"/>
      <c r="E103" s="133"/>
      <c r="F103" s="133"/>
      <c r="G103" s="133"/>
      <c r="H103" s="133"/>
      <c r="I103" s="133"/>
      <c r="J103" s="133"/>
    </row>
    <row r="104" spans="3:10">
      <c r="C104" s="133"/>
      <c r="D104" s="133"/>
      <c r="E104" s="133"/>
      <c r="F104" s="133"/>
      <c r="G104" s="133"/>
      <c r="H104" s="133"/>
      <c r="I104" s="133"/>
      <c r="J104" s="133"/>
    </row>
    <row r="105" spans="3:10">
      <c r="C105" s="133"/>
      <c r="D105" s="133"/>
      <c r="E105" s="133"/>
      <c r="F105" s="133"/>
      <c r="G105" s="133"/>
      <c r="H105" s="133"/>
      <c r="I105" s="133"/>
      <c r="J105" s="133"/>
    </row>
    <row r="106" spans="3:10">
      <c r="C106" s="133"/>
      <c r="D106" s="133"/>
      <c r="E106" s="133"/>
      <c r="F106" s="133"/>
      <c r="G106" s="133"/>
      <c r="H106" s="133"/>
      <c r="I106" s="133"/>
      <c r="J106" s="133"/>
    </row>
    <row r="107" spans="3:10">
      <c r="C107" s="133"/>
      <c r="D107" s="133"/>
      <c r="E107" s="133"/>
      <c r="F107" s="133"/>
      <c r="G107" s="133"/>
      <c r="H107" s="133"/>
      <c r="I107" s="133"/>
      <c r="J107" s="133"/>
    </row>
    <row r="108" spans="3:10">
      <c r="C108" s="133"/>
      <c r="D108" s="133"/>
      <c r="E108" s="133"/>
      <c r="F108" s="133"/>
      <c r="G108" s="133"/>
      <c r="H108" s="133"/>
      <c r="I108" s="133"/>
      <c r="J108" s="133"/>
    </row>
    <row r="109" spans="3:10">
      <c r="C109" s="133"/>
      <c r="D109" s="133"/>
      <c r="E109" s="133"/>
      <c r="F109" s="133"/>
      <c r="G109" s="133"/>
      <c r="H109" s="133"/>
      <c r="I109" s="133"/>
      <c r="J109" s="133"/>
    </row>
    <row r="110" spans="3:10">
      <c r="C110" s="133"/>
      <c r="D110" s="133"/>
      <c r="E110" s="133"/>
      <c r="F110" s="133"/>
      <c r="G110" s="133"/>
      <c r="H110" s="133"/>
      <c r="I110" s="133"/>
      <c r="J110" s="133"/>
    </row>
    <row r="111" spans="3:10">
      <c r="C111" s="133"/>
      <c r="D111" s="133"/>
      <c r="E111" s="133"/>
      <c r="F111" s="133"/>
      <c r="G111" s="133"/>
      <c r="H111" s="133"/>
      <c r="I111" s="133"/>
      <c r="J111" s="133"/>
    </row>
    <row r="112" spans="3:10">
      <c r="C112" s="133"/>
      <c r="D112" s="133"/>
      <c r="E112" s="133"/>
      <c r="F112" s="133"/>
      <c r="G112" s="133"/>
      <c r="H112" s="133"/>
      <c r="I112" s="133"/>
      <c r="J112" s="133"/>
    </row>
  </sheetData>
  <hyperlinks>
    <hyperlink ref="A1" location="Inhaltsverzeichnis!A1" display="Inhalt"/>
  </hyperlinks>
  <pageMargins left="0.7" right="0.7" top="0.78740157499999996" bottom="0.78740157499999996" header="0.3" footer="0.3"/>
  <pageSetup paperSize="9" orientation="portrait" r:id="rId1"/>
  <headerFooter>
    <oddFooter>&amp;C&amp;"Arial,Standard"&amp;6©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Inhaltsverzeichnis</vt:lpstr>
      <vt:lpstr>Gestorbene nach Monat </vt:lpstr>
      <vt:lpstr>Gestorbene nach Alter</vt:lpstr>
      <vt:lpstr>Gestorbene nach Alter Prozent</vt:lpstr>
      <vt:lpstr>Gestorbene nach Kreis</vt:lpstr>
      <vt:lpstr>Gestorbene nach Alter+Kreis</vt:lpstr>
      <vt:lpstr>Entwicklung Sterbefaelle</vt:lpstr>
      <vt:lpstr>Entwicklung Sterbefaelle Proz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Sterbefälle zur Zeit der Corona-Pandemie</dc:title>
  <dc:subject>Sterbefälle</dc:subject>
  <dc:creator>Statistisches Landesamt des Freistaates Sachsen</dc:creator>
  <cp:keywords>Sterbefälle, Corona-Pandemie</cp:keywords>
  <dc:description>Sterbefälle</dc:description>
  <cp:lastModifiedBy>Espe, Ines - StaLa</cp:lastModifiedBy>
  <cp:lastPrinted>2022-01-07T07:37:48Z</cp:lastPrinted>
  <dcterms:created xsi:type="dcterms:W3CDTF">2020-04-20T06:14:06Z</dcterms:created>
  <dcterms:modified xsi:type="dcterms:W3CDTF">2022-08-22T05:23:40Z</dcterms:modified>
  <cp:category>Internet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2091238326</vt:i4>
  </property>
  <property fmtid="{D5CDD505-2E9C-101B-9397-08002B2CF9AE}" pid="3" name="_NewReviewCycle">
    <vt:lpwstr/>
  </property>
  <property fmtid="{D5CDD505-2E9C-101B-9397-08002B2CF9AE}" pid="4" name="_EmailSubject">
    <vt:lpwstr>Gestorbene im Freistaat Sachsen 2018 bis 2020</vt:lpwstr>
  </property>
  <property fmtid="{D5CDD505-2E9C-101B-9397-08002B2CF9AE}" pid="5" name="_AuthorEmail">
    <vt:lpwstr>Simone.Zieris@statistik.sachsen.de</vt:lpwstr>
  </property>
  <property fmtid="{D5CDD505-2E9C-101B-9397-08002B2CF9AE}" pid="6" name="_AuthorEmailDisplayName">
    <vt:lpwstr>Zieris, Simone - StaLa</vt:lpwstr>
  </property>
  <property fmtid="{D5CDD505-2E9C-101B-9397-08002B2CF9AE}" pid="7" name="_PreviousAdHocReviewCycleID">
    <vt:i4>1901327174</vt:i4>
  </property>
  <property fmtid="{D5CDD505-2E9C-101B-9397-08002B2CF9AE}" pid="8" name="_ReviewingToolsShownOnce">
    <vt:lpwstr/>
  </property>
</Properties>
</file>