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435" windowWidth="17100" windowHeight="5040" tabRatio="729"/>
  </bookViews>
  <sheets>
    <sheet name="Titel" sheetId="41" r:id="rId1"/>
    <sheet name="Impressum" sheetId="40" r:id="rId2"/>
    <sheet name="Inhalt" sheetId="39" r:id="rId3"/>
    <sheet name="Tab1" sheetId="4" r:id="rId4"/>
    <sheet name="Tab2" sheetId="18" r:id="rId5"/>
    <sheet name="Tab3" sheetId="38" r:id="rId6"/>
    <sheet name="Tab4" sheetId="1" r:id="rId7"/>
    <sheet name="Tab5" sheetId="21" r:id="rId8"/>
    <sheet name="Tab6" sheetId="22" r:id="rId9"/>
    <sheet name="Tab7" sheetId="23" r:id="rId10"/>
    <sheet name="Tab8" sheetId="25" r:id="rId11"/>
    <sheet name="Tab9" sheetId="26" r:id="rId12"/>
    <sheet name="Tab10" sheetId="27" r:id="rId13"/>
    <sheet name="Tab11" sheetId="20" r:id="rId14"/>
  </sheets>
  <definedNames>
    <definedName name="_xlnm.Print_Area" localSheetId="2">Inhalt!$A$1:$D$37</definedName>
    <definedName name="_xlnm.Extract" localSheetId="2">#REF!</definedName>
    <definedName name="_xlnm.Extract">#REF!</definedName>
  </definedNames>
  <calcPr calcId="145621"/>
</workbook>
</file>

<file path=xl/calcChain.xml><?xml version="1.0" encoding="utf-8"?>
<calcChain xmlns="http://schemas.openxmlformats.org/spreadsheetml/2006/main">
  <c r="E62" i="4" l="1"/>
  <c r="D62" i="4"/>
  <c r="E9" i="4" l="1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6" i="4"/>
  <c r="E27" i="4"/>
  <c r="E28" i="4"/>
  <c r="E29" i="4"/>
  <c r="E30" i="4"/>
  <c r="E31" i="4"/>
  <c r="E33" i="4"/>
  <c r="E34" i="4"/>
  <c r="E35" i="4"/>
  <c r="E36" i="4"/>
  <c r="E38" i="4"/>
  <c r="E39" i="4"/>
  <c r="E40" i="4"/>
  <c r="E41" i="4"/>
  <c r="E45" i="4"/>
  <c r="E46" i="4"/>
  <c r="E48" i="4"/>
  <c r="E49" i="4"/>
  <c r="E50" i="4"/>
  <c r="E51" i="4"/>
  <c r="E52" i="4"/>
  <c r="E53" i="4"/>
  <c r="E63" i="4"/>
  <c r="E64" i="4"/>
  <c r="E65" i="4"/>
  <c r="E66" i="4"/>
  <c r="E67" i="4"/>
  <c r="E68" i="4"/>
  <c r="E71" i="4"/>
  <c r="E73" i="4"/>
  <c r="E75" i="4"/>
  <c r="E77" i="4"/>
  <c r="E79" i="4"/>
  <c r="E81" i="4"/>
  <c r="E82" i="4"/>
  <c r="E83" i="4"/>
  <c r="E84" i="4"/>
  <c r="E85" i="4"/>
  <c r="E86" i="4"/>
  <c r="E87" i="4"/>
  <c r="E89" i="4"/>
  <c r="E92" i="4"/>
  <c r="E94" i="4"/>
  <c r="E95" i="4"/>
  <c r="E96" i="4"/>
  <c r="E97" i="4"/>
  <c r="E99" i="4"/>
  <c r="E7" i="4"/>
  <c r="D9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6" i="4"/>
  <c r="D27" i="4"/>
  <c r="D28" i="4"/>
  <c r="D29" i="4"/>
  <c r="D30" i="4"/>
  <c r="D31" i="4"/>
  <c r="D33" i="4"/>
  <c r="D34" i="4"/>
  <c r="D35" i="4"/>
  <c r="D36" i="4"/>
  <c r="D38" i="4"/>
  <c r="D39" i="4"/>
  <c r="D40" i="4"/>
  <c r="D41" i="4"/>
  <c r="D45" i="4"/>
  <c r="D46" i="4"/>
  <c r="D48" i="4"/>
  <c r="D49" i="4"/>
  <c r="D50" i="4"/>
  <c r="D51" i="4"/>
  <c r="D52" i="4"/>
  <c r="D53" i="4"/>
  <c r="D63" i="4"/>
  <c r="D64" i="4"/>
  <c r="D65" i="4"/>
  <c r="D66" i="4"/>
  <c r="D67" i="4"/>
  <c r="D68" i="4"/>
  <c r="D71" i="4"/>
  <c r="D73" i="4"/>
  <c r="D75" i="4"/>
  <c r="D77" i="4"/>
  <c r="D79" i="4"/>
  <c r="D81" i="4"/>
  <c r="D82" i="4"/>
  <c r="D83" i="4"/>
  <c r="D84" i="4"/>
  <c r="D85" i="4"/>
  <c r="D86" i="4"/>
  <c r="D87" i="4"/>
  <c r="D89" i="4"/>
  <c r="D92" i="4"/>
  <c r="D94" i="4"/>
  <c r="D95" i="4"/>
  <c r="D96" i="4"/>
  <c r="D97" i="4"/>
  <c r="D99" i="4"/>
  <c r="D7" i="4"/>
  <c r="C47" i="4"/>
  <c r="E47" i="4" s="1"/>
  <c r="D47" i="4" l="1"/>
</calcChain>
</file>

<file path=xl/sharedStrings.xml><?xml version="1.0" encoding="utf-8"?>
<sst xmlns="http://schemas.openxmlformats.org/spreadsheetml/2006/main" count="824" uniqueCount="288">
  <si>
    <t>Jeweilige 
Kulturart
von ... bis
unter ... ha</t>
  </si>
  <si>
    <t>Ackerland
insgesamt</t>
  </si>
  <si>
    <t>Jeweilige
Kulturart
von ... bis
unter ... ha</t>
  </si>
  <si>
    <t>und zwar</t>
  </si>
  <si>
    <t>Kartoffeln</t>
  </si>
  <si>
    <t>Roggen und
Wintermeng-
getreide</t>
  </si>
  <si>
    <t>Winter-
gerste</t>
  </si>
  <si>
    <t>Sommer-
gerste</t>
  </si>
  <si>
    <t>Triticale</t>
  </si>
  <si>
    <t>Anzahl der</t>
  </si>
  <si>
    <t>Betriebe</t>
  </si>
  <si>
    <t>unter 5</t>
  </si>
  <si>
    <t>5   -      10</t>
  </si>
  <si>
    <t>10   -      20</t>
  </si>
  <si>
    <t>20   -      30</t>
  </si>
  <si>
    <t>30   -      50</t>
  </si>
  <si>
    <t>50   -    100</t>
  </si>
  <si>
    <t>100   -    500</t>
  </si>
  <si>
    <t>500 und mehr</t>
  </si>
  <si>
    <t>-</t>
  </si>
  <si>
    <t xml:space="preserve">   Insgesamt</t>
  </si>
  <si>
    <t xml:space="preserve">Landwirtschaftlich </t>
  </si>
  <si>
    <t xml:space="preserve">Fläche der jeweiligen </t>
  </si>
  <si>
    <t>Tabellen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</si>
  <si>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</si>
  <si>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</si>
  <si>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</si>
  <si>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</si>
  <si>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</si>
  <si>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</si>
  <si>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</si>
  <si>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</si>
  <si>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</si>
  <si>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Fläche</t>
  </si>
  <si>
    <t>Insgesamt</t>
  </si>
  <si>
    <t>Kultur- und Fruchtart</t>
  </si>
  <si>
    <t>Veränderung</t>
  </si>
  <si>
    <t>ha</t>
  </si>
  <si>
    <t>%</t>
  </si>
  <si>
    <t xml:space="preserve">   Ackerland zusammen</t>
  </si>
  <si>
    <t xml:space="preserve">       Weizen zusammen</t>
  </si>
  <si>
    <t xml:space="preserve">         Winterweizen einschl. Dinkel und Einkorn</t>
  </si>
  <si>
    <t xml:space="preserve">         Sommerweizen</t>
  </si>
  <si>
    <t xml:space="preserve">         Hartweizen (Durum)</t>
  </si>
  <si>
    <t xml:space="preserve">       Roggen und Wintermenggetreide</t>
  </si>
  <si>
    <t xml:space="preserve">       Triticale</t>
  </si>
  <si>
    <t xml:space="preserve">       Gerste zusammen</t>
  </si>
  <si>
    <t xml:space="preserve">         Wintergerste</t>
  </si>
  <si>
    <t xml:space="preserve">         Sommergerste</t>
  </si>
  <si>
    <t xml:space="preserve">       Hafer</t>
  </si>
  <si>
    <t xml:space="preserve">       Sommermenggetreide</t>
  </si>
  <si>
    <t xml:space="preserve">    Pflanzen zur Grünernte zusammen</t>
  </si>
  <si>
    <t xml:space="preserve">      Getreide zur Ganzpflanzenernte einschl. Teigreife</t>
  </si>
  <si>
    <t xml:space="preserve">      Leguminosen zur Ganzpflanzenernte</t>
  </si>
  <si>
    <t xml:space="preserve">    Hackfrüchte zusammen</t>
  </si>
  <si>
    <t xml:space="preserve">      Erbsen</t>
  </si>
  <si>
    <t xml:space="preserve">      Ackerbohnen</t>
  </si>
  <si>
    <t xml:space="preserve">      Süßlupinen</t>
  </si>
  <si>
    <t xml:space="preserve">    Handelsgewächse zusammen</t>
  </si>
  <si>
    <t xml:space="preserve">       Raps und Rübsen zusammen</t>
  </si>
  <si>
    <t xml:space="preserve">         Winterraps</t>
  </si>
  <si>
    <t xml:space="preserve">         Sommerraps, Winter- und Sommerrübsen</t>
  </si>
  <si>
    <t xml:space="preserve">       Sonnenblumen</t>
  </si>
  <si>
    <t xml:space="preserve">       Öllein (Leinsamen)</t>
  </si>
  <si>
    <t xml:space="preserve">       andere Ölfrüchte zur Körnergewinnung</t>
  </si>
  <si>
    <t xml:space="preserve">      Gemüse und Erdbeeren zusammen</t>
  </si>
  <si>
    <t xml:space="preserve">        im Freiland </t>
  </si>
  <si>
    <t xml:space="preserve">      Blumen und Zierpflanzen zusammen</t>
  </si>
  <si>
    <t xml:space="preserve">    Sonstige Kulturen auf dem Ackerland</t>
  </si>
  <si>
    <t xml:space="preserve">  Dauerkulturen zusammen</t>
  </si>
  <si>
    <t xml:space="preserve">      Baum- und Beerenobst einschl. Nüsse zusammen</t>
  </si>
  <si>
    <t xml:space="preserve">      Rebflächen</t>
  </si>
  <si>
    <t xml:space="preserve">      Baumschulen</t>
  </si>
  <si>
    <t xml:space="preserve">      Weihnachtsbaumkulturen</t>
  </si>
  <si>
    <t xml:space="preserve">      andere Dauerkulturen</t>
  </si>
  <si>
    <t xml:space="preserve">  Dauergrünland zusammen</t>
  </si>
  <si>
    <t xml:space="preserve">    Wiesen</t>
  </si>
  <si>
    <t xml:space="preserve">    Weiden (einschl. Mähweiden und Almen)</t>
  </si>
  <si>
    <t xml:space="preserve">    ertragsarmes Dauergrünland</t>
  </si>
  <si>
    <t xml:space="preserve">  Haus- und Nutzgärten</t>
  </si>
  <si>
    <t>_____</t>
  </si>
  <si>
    <t>Sachsen</t>
  </si>
  <si>
    <t>Bautzen</t>
  </si>
  <si>
    <t>Görlitz</t>
  </si>
  <si>
    <t>Meißen</t>
  </si>
  <si>
    <t>Leipzig</t>
  </si>
  <si>
    <t>Mittelsachsen</t>
  </si>
  <si>
    <t>Nordsachsen</t>
  </si>
  <si>
    <t>Und zwar</t>
  </si>
  <si>
    <t>Chemnitz, Stadt</t>
  </si>
  <si>
    <t>Erzgebirgskreis</t>
  </si>
  <si>
    <t>Vogtlandkreis</t>
  </si>
  <si>
    <t>Zwickau</t>
  </si>
  <si>
    <t>Dresden, Stadt</t>
  </si>
  <si>
    <t>Sächsische Schweiz-
  Osterzgebirge</t>
  </si>
  <si>
    <t>Leipzig, Stadt</t>
  </si>
  <si>
    <t>Ackerland</t>
  </si>
  <si>
    <t>Dauerkulturen</t>
  </si>
  <si>
    <t>20   -      50</t>
  </si>
  <si>
    <t>100   -    200</t>
  </si>
  <si>
    <t>200   -    500</t>
  </si>
  <si>
    <t>500   - 1 000</t>
  </si>
  <si>
    <t>1 000 und mehr</t>
  </si>
  <si>
    <t>Wald und
Kurzumtriebs-
plantagen</t>
  </si>
  <si>
    <t>Gerste 
zusammen</t>
  </si>
  <si>
    <t>10.</t>
  </si>
  <si>
    <t>/</t>
  </si>
  <si>
    <t xml:space="preserve">        Nüsse</t>
  </si>
  <si>
    <t xml:space="preserve">        Baumobstanlagen</t>
  </si>
  <si>
    <t>Landwirtschaftlich genutzte Fläche insgesamt</t>
  </si>
  <si>
    <t>Dauer-
grünland</t>
  </si>
  <si>
    <t>landwirtschaft-
lich genutzte 
Fläche</t>
  </si>
  <si>
    <t>Weizen zusammen</t>
  </si>
  <si>
    <t xml:space="preserve"> Hafer</t>
  </si>
  <si>
    <t xml:space="preserve">Anzahl der </t>
  </si>
  <si>
    <t xml:space="preserve">   500 und mehr</t>
  </si>
  <si>
    <t>Ackerland
von ... bis
unter ... ha</t>
  </si>
  <si>
    <t>Getreide zur 
Ganzpflanzen-
ernte einschl. 
Teigreife</t>
  </si>
  <si>
    <t>Leguminosen 
zur Ganz-
pflanzen-
ernte</t>
  </si>
  <si>
    <t>unter   2</t>
  </si>
  <si>
    <t>Dauerkulturen insgesamt</t>
  </si>
  <si>
    <t>Obstanlagen</t>
  </si>
  <si>
    <t>Wiesen und Weiden 
(einschl. Mähweiden
und Almen)</t>
  </si>
  <si>
    <t>Darunter</t>
  </si>
  <si>
    <t>Sommerweizen und Hartweizen</t>
  </si>
  <si>
    <t>Winterweizen einschl. Dinkel und Einkorn</t>
  </si>
  <si>
    <r>
      <t>andere 
Pflanzen zur 
Ganzpflanzen-
ernte</t>
    </r>
    <r>
      <rPr>
        <vertAlign val="superscript"/>
        <sz val="8"/>
        <rFont val="Arial"/>
        <family val="2"/>
      </rPr>
      <t>1)</t>
    </r>
  </si>
  <si>
    <r>
      <t>Winterraps</t>
    </r>
    <r>
      <rPr>
        <vertAlign val="superscript"/>
        <sz val="8"/>
        <rFont val="Arial"/>
        <family val="2"/>
      </rPr>
      <t>1)</t>
    </r>
  </si>
  <si>
    <t>Winterweizen 
einschl. Dinkel 
und Einkorn</t>
  </si>
  <si>
    <r>
      <t xml:space="preserve">    Getreide zur Körnergewinnung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zusammen</t>
    </r>
  </si>
  <si>
    <r>
      <t xml:space="preserve">      Ölfrüchte zur Körnergewinnung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>zusammen</t>
    </r>
  </si>
  <si>
    <r>
      <t>Getreide zur
Körnerge-
winnung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zusammen</t>
    </r>
  </si>
  <si>
    <r>
      <t>Roggen 
und
Winter-
meng-
getreide</t>
    </r>
    <r>
      <rPr>
        <vertAlign val="superscript"/>
        <sz val="8"/>
        <rFont val="Arial"/>
        <family val="2"/>
      </rPr>
      <t>1)</t>
    </r>
  </si>
  <si>
    <r>
      <t>Winter-
gerste</t>
    </r>
    <r>
      <rPr>
        <vertAlign val="superscript"/>
        <sz val="8"/>
        <rFont val="Arial"/>
        <family val="2"/>
      </rPr>
      <t>1)</t>
    </r>
  </si>
  <si>
    <r>
      <t>Sommer-
gerste</t>
    </r>
    <r>
      <rPr>
        <vertAlign val="superscript"/>
        <sz val="8"/>
        <rFont val="Arial"/>
        <family val="2"/>
      </rPr>
      <t>1)</t>
    </r>
  </si>
  <si>
    <r>
      <t>Winter-
raps</t>
    </r>
    <r>
      <rPr>
        <vertAlign val="superscript"/>
        <sz val="8"/>
        <rFont val="Arial"/>
        <family val="2"/>
      </rPr>
      <t>1)</t>
    </r>
  </si>
  <si>
    <r>
      <t xml:space="preserve">     anderes Getreide zur Körnergewinnung</t>
    </r>
    <r>
      <rPr>
        <vertAlign val="superscript"/>
        <sz val="9"/>
        <rFont val="Arial"/>
        <family val="2"/>
      </rPr>
      <t>2)</t>
    </r>
  </si>
  <si>
    <r>
      <t xml:space="preserve">      andere Pflanzen zur Ganzpflanzenernte</t>
    </r>
    <r>
      <rPr>
        <vertAlign val="superscript"/>
        <sz val="9"/>
        <rFont val="Arial"/>
        <family val="2"/>
      </rPr>
      <t>3)</t>
    </r>
  </si>
  <si>
    <t xml:space="preserve">    nach Art der Nutzung des Dauergrünlands und Größenklassen der landwirtschaftlich genutzten</t>
  </si>
  <si>
    <t>2) z. B. Hirse, Sorghum sowie Nichtgetreidearten wie Buchweizen oder Amaranth</t>
  </si>
  <si>
    <t xml:space="preserve">3) z. B. Phacelia, Sonnenblumen und Mischkulturen  </t>
  </si>
  <si>
    <t xml:space="preserve">1) z. B. Phacelia, Sonnenblumen und Mischkulturen  </t>
  </si>
  <si>
    <t>11.</t>
  </si>
  <si>
    <t>Dauergrün-
landfläche  
von ... bis
unter ... ha</t>
  </si>
  <si>
    <r>
      <t xml:space="preserve">    Hülsenfrüchte zur Körnergewinnung</t>
    </r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 xml:space="preserve"> zusammen</t>
    </r>
  </si>
  <si>
    <t>Dauerkulturen
von ... bis
unter ... ha</t>
  </si>
  <si>
    <r>
      <t>Hülsen-
früchte zur 
Körnerge-
winnung</t>
    </r>
    <r>
      <rPr>
        <vertAlign val="superscript"/>
        <sz val="8"/>
        <rFont val="Arial"/>
        <family val="2"/>
      </rPr>
      <t>1)</t>
    </r>
  </si>
  <si>
    <t>Körnermais/ Mais zum Ausreifen (einschl. CCM)</t>
  </si>
  <si>
    <t>Silomais/Grün-
mais einschl. 
Lieschkolben-
schrot</t>
  </si>
  <si>
    <t>Feldgras/ 
Grasanbau 
auf dem 
Ackerland</t>
  </si>
  <si>
    <r>
      <t>Hülsenfrüchte
zur Körner-
gewinnung</t>
    </r>
    <r>
      <rPr>
        <vertAlign val="superscript"/>
        <sz val="8"/>
        <rFont val="Arial"/>
        <family val="2"/>
      </rPr>
      <t>1)</t>
    </r>
  </si>
  <si>
    <t>Stillgelegte Flächen mit
und ohne 
Beihilfe-/ Prämien-
anspruch</t>
  </si>
  <si>
    <t>ertragsarmes und aus
der Erzeugung genom-
menes Dauergrünland
mit Beihilfe-/ Prämienanspruch</t>
  </si>
  <si>
    <t>Silomais/
Grünmais
einschl. 
Liesch-
kolben-
schrot</t>
  </si>
  <si>
    <t xml:space="preserve">    Brache ohne Beihilfe-/Prämienanspruch</t>
  </si>
  <si>
    <t xml:space="preserve">      Silomais/Grünmais einschl. Lieschkolbenschrot</t>
  </si>
  <si>
    <t xml:space="preserve">     Körnermais/Mais zum Ausreifen (einschl. CCM)</t>
  </si>
  <si>
    <t xml:space="preserve">      Feldgras/Grasanbau auf dem Ackerland</t>
  </si>
  <si>
    <t xml:space="preserve">    aus der Erzeugung genommenes Dauergrünland 
      mit Beihilfe-/Prämienanspruch</t>
  </si>
  <si>
    <t>Silomais/ Grünmais einschl. 
Liesch-
kolben-
schrot</t>
  </si>
  <si>
    <t xml:space="preserve">        unter hohen begehbaren Schutzabdeckungen 
          einschl. Gewächshäusern</t>
  </si>
  <si>
    <t xml:space="preserve">     Dauerkulturen unter hohen begehbaren Schutz-
        abdeckungen einschl. Gewächshäusern</t>
  </si>
  <si>
    <t xml:space="preserve">1) einschl. Saatguterzeugung
    </t>
  </si>
  <si>
    <t xml:space="preserve">1) einschl. Saatguterzeugung 
    </t>
  </si>
  <si>
    <t xml:space="preserve">1) einschl. Saatguterzeugung    
    </t>
  </si>
  <si>
    <t xml:space="preserve">1) einschl. Saatguterzeugung   
    </t>
  </si>
  <si>
    <t xml:space="preserve"> </t>
  </si>
  <si>
    <t xml:space="preserve"> -          5</t>
  </si>
  <si>
    <t>-        10</t>
  </si>
  <si>
    <t>-        15</t>
  </si>
  <si>
    <t>-        20</t>
  </si>
  <si>
    <t>-        30</t>
  </si>
  <si>
    <t>-        50</t>
  </si>
  <si>
    <r>
      <t xml:space="preserve">        </t>
    </r>
    <r>
      <rPr>
        <b/>
        <sz val="9"/>
        <rFont val="Arial"/>
        <family val="2"/>
      </rPr>
      <t xml:space="preserve"> Insgesamt      </t>
    </r>
  </si>
  <si>
    <r>
      <t xml:space="preserve">  </t>
    </r>
    <r>
      <rPr>
        <sz val="8"/>
        <rFont val="Arial"/>
        <family val="2"/>
      </rPr>
      <t xml:space="preserve">  </t>
    </r>
    <r>
      <rPr>
        <sz val="7"/>
        <rFont val="Arial"/>
        <family val="2"/>
      </rPr>
      <t xml:space="preserve">   </t>
    </r>
    <r>
      <rPr>
        <sz val="9"/>
        <rFont val="Arial"/>
        <family val="2"/>
      </rPr>
      <t xml:space="preserve">  50 und mehr </t>
    </r>
  </si>
  <si>
    <t xml:space="preserve">    Hauptnutzungs- und Kulturarten sowie Größenklassen der landwirtschaftlich genutzten</t>
  </si>
  <si>
    <t>Dauergrünland
zusammen</t>
  </si>
  <si>
    <t>Pflanzen
zur Grünernte
insgesamt</t>
  </si>
  <si>
    <t>Zuckerrüben 
ohne Saat-
guterzeugung</t>
  </si>
  <si>
    <t xml:space="preserve">      Zuckerrüben ohne Saatguterzeugung</t>
  </si>
  <si>
    <t xml:space="preserve">      andere Hackfrüchte ohne Saatguterzeugung</t>
  </si>
  <si>
    <t>Anzahl der Betriebe</t>
  </si>
  <si>
    <r>
      <t xml:space="preserve">Fläche </t>
    </r>
    <r>
      <rPr>
        <sz val="9"/>
        <rFont val="Arial"/>
        <family val="2"/>
      </rPr>
      <t>(in ha)</t>
    </r>
  </si>
  <si>
    <t>·</t>
  </si>
  <si>
    <t>(in ha)</t>
  </si>
  <si>
    <t>.</t>
  </si>
  <si>
    <t xml:space="preserve">    sowie Winterraps zur Körnergewinnung und Silomais/Grünmais 2016 nach Größenklassen</t>
  </si>
  <si>
    <t>Kreisfreie Stadt
Landkreis
Land</t>
  </si>
  <si>
    <r>
      <t xml:space="preserve">genutzte Fläche </t>
    </r>
    <r>
      <rPr>
        <sz val="9"/>
        <rFont val="Arial"/>
        <family val="2"/>
      </rPr>
      <t>(in ha)</t>
    </r>
  </si>
  <si>
    <r>
      <t>Kulturart</t>
    </r>
    <r>
      <rPr>
        <sz val="9"/>
        <rFont val="Arial"/>
        <family val="2"/>
      </rPr>
      <t xml:space="preserve"> (in ha)</t>
    </r>
  </si>
  <si>
    <t>1. Anbauflächen in den landwirtschaftlichen Betrieben 2015 und 2016 nach Kultur- und Fruchtarten</t>
  </si>
  <si>
    <t xml:space="preserve">Anzahl </t>
  </si>
  <si>
    <t>x</t>
  </si>
  <si>
    <r>
      <t>sonstiges Getreide</t>
    </r>
    <r>
      <rPr>
        <vertAlign val="superscript"/>
        <sz val="8"/>
        <rFont val="Arial"/>
        <family val="2"/>
      </rPr>
      <t>2)</t>
    </r>
  </si>
  <si>
    <r>
      <t xml:space="preserve">    Fläche </t>
    </r>
    <r>
      <rPr>
        <sz val="10"/>
        <rFont val="Arial"/>
        <family val="2"/>
      </rPr>
      <t>(0103T)</t>
    </r>
  </si>
  <si>
    <r>
      <t xml:space="preserve">    nach Getreidearten und Größenklassen der landwirtschaftlich genutzten Fläche </t>
    </r>
    <r>
      <rPr>
        <sz val="10"/>
        <rFont val="Arial"/>
        <family val="2"/>
      </rPr>
      <t>(0104T)</t>
    </r>
  </si>
  <si>
    <r>
      <t xml:space="preserve">    des Ackerlandes </t>
    </r>
    <r>
      <rPr>
        <sz val="10"/>
        <rFont val="Arial"/>
        <family val="2"/>
      </rPr>
      <t>(0105T)</t>
    </r>
  </si>
  <si>
    <r>
      <t xml:space="preserve">    und Größenklassen der landwirtschaftlich genutzten Fläche </t>
    </r>
    <r>
      <rPr>
        <sz val="10"/>
        <rFont val="Arial"/>
        <family val="2"/>
      </rPr>
      <t>(0106T)</t>
    </r>
  </si>
  <si>
    <r>
      <t xml:space="preserve">    nach Größenklassen der landwirtschaftlich genutzten Fläche</t>
    </r>
    <r>
      <rPr>
        <sz val="10"/>
        <rFont val="Arial"/>
        <family val="2"/>
      </rPr>
      <t xml:space="preserve"> (0107T)</t>
    </r>
  </si>
  <si>
    <r>
      <t xml:space="preserve">    nach Größenklassen der Dauerkulturen</t>
    </r>
    <r>
      <rPr>
        <sz val="10"/>
        <rFont val="Arial"/>
        <family val="2"/>
      </rPr>
      <t xml:space="preserve"> (0108T)</t>
    </r>
  </si>
  <si>
    <r>
      <t xml:space="preserve">    Fläche</t>
    </r>
    <r>
      <rPr>
        <sz val="10"/>
        <rFont val="Arial"/>
        <family val="2"/>
      </rPr>
      <t xml:space="preserve"> (0109T)</t>
    </r>
  </si>
  <si>
    <t xml:space="preserve">      andere Hülsenfrüchte und Mischkulturen zur Körnergew.</t>
  </si>
  <si>
    <t xml:space="preserve">    Gartenbauerzeugnisse auf dem Ackerland zusammen</t>
  </si>
  <si>
    <t xml:space="preserve">    Dauerkulturen im Freiland zusammen</t>
  </si>
  <si>
    <t xml:space="preserve">        Beerenobstanlagen (ohne Erdbeeren)</t>
  </si>
  <si>
    <t>Landwirtschaftlich
genutzte Fläche 
von …bis 
unter … ha</t>
  </si>
  <si>
    <r>
      <t>Selbstbewirt-
schaftete Gesamtfläche</t>
    </r>
    <r>
      <rPr>
        <sz val="8"/>
        <rFont val="Arial"/>
        <family val="2"/>
      </rPr>
      <t xml:space="preserve">
insgesamt</t>
    </r>
    <r>
      <rPr>
        <vertAlign val="superscript"/>
        <sz val="8"/>
        <rFont val="Arial"/>
        <family val="2"/>
      </rPr>
      <t>1)</t>
    </r>
  </si>
  <si>
    <t xml:space="preserve">1) einschl. Betriebe ohne landwirtschaftlich genutzte Fläche
    </t>
  </si>
  <si>
    <t xml:space="preserve">1) einschl. Nüsse, ohne Erdbeeren 
    </t>
  </si>
  <si>
    <t xml:space="preserve">      Sojabohnen</t>
  </si>
  <si>
    <t xml:space="preserve">Hackfrüchte zusammen   </t>
  </si>
  <si>
    <t>Pflanzen
zur Grünernte
zusammen</t>
  </si>
  <si>
    <t xml:space="preserve">Kartoffeln        </t>
  </si>
  <si>
    <t>Erbsen</t>
  </si>
  <si>
    <t xml:space="preserve">Ackerbohnen   </t>
  </si>
  <si>
    <t xml:space="preserve">Winterraps </t>
  </si>
  <si>
    <t>Wiesen</t>
  </si>
  <si>
    <t xml:space="preserve">Weiden (einschl. Mähweiden und Almen) </t>
  </si>
  <si>
    <t>2. Landwirtschaftliche Betriebe insgesamt 2016 nach ausgewählten Flächen und Anbaukulturen</t>
  </si>
  <si>
    <r>
      <t>Getreide zur
Körnerge-
winnung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zusammen</t>
    </r>
  </si>
  <si>
    <t>2) einschl. Saatguterzeugung</t>
  </si>
  <si>
    <t xml:space="preserve">         Hopfen                                                       </t>
  </si>
  <si>
    <t xml:space="preserve">         Tabak                                                        </t>
  </si>
  <si>
    <t xml:space="preserve">         Heil-, Duft- und Gewürzpflanzen                              </t>
  </si>
  <si>
    <t xml:space="preserve">         Hanf                                                         </t>
  </si>
  <si>
    <t xml:space="preserve">         andere Pflanzen zur Fasergewinnung                           </t>
  </si>
  <si>
    <t xml:space="preserve">         Handelsgewächse nur zur Energieerzeugung                     </t>
  </si>
  <si>
    <t xml:space="preserve">       weitere Handelsgewächse zusammen</t>
  </si>
  <si>
    <r>
      <t xml:space="preserve">    Saat- und Pflanzguterzeugung für Gräser, Hackfrüchte
      und weitere Handelsgewächse</t>
    </r>
    <r>
      <rPr>
        <vertAlign val="superscript"/>
        <sz val="9"/>
        <rFont val="Arial"/>
        <family val="2"/>
      </rPr>
      <t>4)</t>
    </r>
  </si>
  <si>
    <t>4) ohne Ölfrüchte</t>
  </si>
  <si>
    <t>Getreide zur 
Ganzpflanzen-ernte einschl. 
Teigreife</t>
  </si>
  <si>
    <t>Zuckerrüben ohne Saat-guterzeugung</t>
  </si>
  <si>
    <r>
      <t>Hülsenfrüchte zur Körner-gewinnung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zusammen      </t>
    </r>
  </si>
  <si>
    <t xml:space="preserve">Handelsge-wächse zusammen </t>
  </si>
  <si>
    <r>
      <t>Ölfrüchte zur Körnerge-winnung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zusammen</t>
    </r>
  </si>
  <si>
    <t>ertragsarmes und aus der Erzeugung genommenes Dauergrünland
mit Beihilfe-/ Prämienanspruch</t>
  </si>
  <si>
    <t xml:space="preserve"> Betriebe</t>
  </si>
  <si>
    <r>
      <t xml:space="preserve">Fläche </t>
    </r>
    <r>
      <rPr>
        <sz val="9"/>
        <rFont val="Arial"/>
        <family val="2"/>
      </rPr>
      <t>(in</t>
    </r>
  </si>
  <si>
    <t xml:space="preserve"> ha)</t>
  </si>
  <si>
    <t xml:space="preserve">3. Landwirtschaftliche Betriebe 2016 nach selbstbewirtschafteter Gesamtfläche, ausgewählten </t>
  </si>
  <si>
    <t>11. Landwirtschaftliche Betriebe mit Anbau von ausgewählten Ackerkulturen 2016</t>
  </si>
  <si>
    <t xml:space="preserve">10. Landwirtschaftliche Betriebe mit landwirtschaftlich genutzter Fläche und mit Dauergrünland </t>
  </si>
  <si>
    <t>9. Landwirtschaftliche Betriebe mit landwirtschaftlich genutzter Fläche und mit Dauergrünland 2016</t>
  </si>
  <si>
    <t>8. Landwirtschaftliche Betriebe mit Anbau von Dauerkulturen insgesamt und Obstanlagen 2016</t>
  </si>
  <si>
    <t>7. Landwirtschaftliche Betriebe mit Anbau von ausgewählten Ackerkulturen 2016</t>
  </si>
  <si>
    <t xml:space="preserve">5. Landwirtschaftliche Betriebe mit Ackerland und mit Anbau von ausgewählten Getreidearten </t>
  </si>
  <si>
    <t>4. Landwirtschaftliche Betriebe mit Ackerland und Anbau von Getreide zur Körnergewinnung 2016</t>
  </si>
  <si>
    <t>Landwirtschaftliche Betriebe mit Anbau von ausgewählten Ackerkulturen 2016 nach Größenklassen der landwirtschaftlich genutzten Fläche (0107T)</t>
  </si>
  <si>
    <t>Landwirtschaftliche Betriebe mit Anbau von Dauerkulturen insgesamt und Obstanlagen 2016 nach Größenklassen der Dauerkulturen (0108T)</t>
  </si>
  <si>
    <t>Anbauflächen in den landwirtschaftlichen Betrieben 2015 und 2016 nach Kultur- und Fruchtarten</t>
  </si>
  <si>
    <t xml:space="preserve">    sowie nach Kreisfreien Städten und Landkreisen </t>
  </si>
  <si>
    <t>Landwirtschaftliche Betriebe insgesamt 2016 nach ausgewählten Flächen und Anbau-kulturen sowie nach Kreisfreien Städten und Landkreisen</t>
  </si>
  <si>
    <t xml:space="preserve">      Kartoffeln</t>
  </si>
  <si>
    <t xml:space="preserve">         alle anderen Handelsgewächse zusammen                        </t>
  </si>
  <si>
    <t>landwirtschaft-
lich genutzte 
Fläche
zusammen</t>
  </si>
  <si>
    <t>Ackerland
zusammen</t>
  </si>
  <si>
    <t>Weizen</t>
  </si>
  <si>
    <t>3) ohne Ölfrüchte</t>
  </si>
  <si>
    <t xml:space="preserve">Gartenbauerzeugnisse auf dem Ackerland zusammen     </t>
  </si>
  <si>
    <t>Gemüse und Erd-
beeren im Freiland</t>
  </si>
  <si>
    <t>Blumen und Zier-
pflanzen im Freiland</t>
  </si>
  <si>
    <t>Dauer-
grünland
zusammen</t>
  </si>
  <si>
    <t>2) z. B. Sommermenggetreide, Hirse, Sorghum sowie Nichtgetreidearten wie Buchweizen oder Amaranth</t>
  </si>
  <si>
    <t>Gartenbau-
erzeugnisse
auf dem Ackerland</t>
  </si>
  <si>
    <r>
      <t xml:space="preserve">      nach Größenklassen der jeweiligen Kulturart </t>
    </r>
    <r>
      <rPr>
        <sz val="10"/>
        <rFont val="Arial"/>
        <family val="2"/>
      </rPr>
      <t>(0111T)</t>
    </r>
  </si>
  <si>
    <t>Landwirtschaftliche Betriebe mit Ackerland und Anbau von Getreide zur Körnergewinnung 2016 nach Getreidearten und Größenklassen der landwirtschaftlich genutzten Fläche (0104T)</t>
  </si>
  <si>
    <t>Landwirtschaftliche Betriebe mit landwirtschaftlich genutzter Fläche und mit Dauergrünland 2016 nach Art der Nutzung des Dauergrünlands und Größenklassen der landwirtschaftlich genutzten Fläche (0109T)</t>
  </si>
  <si>
    <t>Landwirtschaftliche Betriebe mit landwirtschaftlich genutzter Fläche und mit Dauergrünland 2016 nach Art der Nutzung des Dauergrünlands und Größenklassen des Dauergrünlands (0110T)</t>
  </si>
  <si>
    <t>Landwirtschaftliche Betriebe mit Anbau von ausgewählten Ackerkulturen 2016 nach Größenklassen der jeweiligen Kulturart (0111T)</t>
  </si>
  <si>
    <r>
      <t>Saat- und Pflanzgut-erzeugung für Gräser, 
Hackfrüchte und 
weitere Handelsge-
wächse</t>
    </r>
    <r>
      <rPr>
        <vertAlign val="superscript"/>
        <sz val="8"/>
        <rFont val="Arial"/>
        <family val="2"/>
      </rPr>
      <t>3)</t>
    </r>
  </si>
  <si>
    <t>Stillgelegte Flächen mit
und ohne 
Beihilfe-/Prämien-
anspruch</t>
  </si>
  <si>
    <t>Inhalt</t>
  </si>
  <si>
    <t>Bodennutzung im Freistaat Sachsen 2016</t>
  </si>
  <si>
    <t>Statistischer Bericht   C IV 2 - u/16</t>
  </si>
  <si>
    <r>
      <t>Winter-
weizen
einschl. Dinkel
und 
Einkorn</t>
    </r>
    <r>
      <rPr>
        <vertAlign val="superscript"/>
        <sz val="8"/>
        <rFont val="Arial"/>
        <family val="2"/>
      </rPr>
      <t>1)</t>
    </r>
  </si>
  <si>
    <t>Landwirtschaftliche Betriebe mit Anbau von Pflanzen zur Grünernte 2016 nach Pflanzenarten und Größenklassen der landwirtschaftlich genutzten Fläche (0106T)</t>
  </si>
  <si>
    <t>Landwirtschaftliche Betriebe 2016 nach selbstbewirtschafteter Gesamtfläche, ausgewählten Hauptnutzungs- und Kulturarten sowie Größenklassen der landwirtschaftlich genutzten Fläche (0103T)</t>
  </si>
  <si>
    <t>Landwirtschaftliche Betriebe mit Ackerland und mit Anbau von ausgewählten Getreidearten sowie Winterraps zur Körnergewinnung und Silomais/Grünmais 2016 nach Größenklassen des Ackerlandes (0105T)</t>
  </si>
  <si>
    <t xml:space="preserve">      Gartenbausämereien und Jungpflanzenerzeugung zum 
        Verkauf unter hohen begehbaren Schutzabdeckungen 
        einschl. Gewächshäusern und im Freiland</t>
  </si>
  <si>
    <t xml:space="preserve">    Stillgelegtes/aus der landwirtschaftlichen Erzeugung 
      genommenes Ackerland/Brache mit Beihilfe-/Prämien-
      anspruch ohne wirtschaftliche Nutzung und ohne nach-
      wachsende Rohstoffe</t>
  </si>
  <si>
    <t>Gemüse und Erdbeeren sowie Blumen und Zierpflanzen unter hohen begehbaren Schutzabdeckungen
und andere Gartenbauerzeugnisse</t>
  </si>
  <si>
    <t>Landwirtschaftlich genutzte Fläche  
von ... bis
unter ... ha</t>
  </si>
  <si>
    <t>Landwirtschaftlich genutzte Fläche
insgesamt</t>
  </si>
  <si>
    <t>Zuckerrüben 
ohne Saatgut-
erzeugung</t>
  </si>
  <si>
    <t xml:space="preserve">6. Landwirtschaftliche Betriebe mit Anbau von Pflanzen zur Grünernte 2016 nach Pflanzenarten </t>
  </si>
  <si>
    <r>
      <t xml:space="preserve">      2016 nach Art der Nutzung des Dauergrünlands und Größenklassen des Dauergrünlands</t>
    </r>
    <r>
      <rPr>
        <sz val="10"/>
        <rFont val="Arial"/>
        <family val="2"/>
      </rPr>
      <t xml:space="preserve"> (0110T)</t>
    </r>
  </si>
  <si>
    <t>Impressum</t>
  </si>
  <si>
    <t>Agrarstrukturerhebung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</si>
</sst>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\ _€_-;\-* #,##0.00\ _€_-;_-* &quot;-&quot;??\ _€_-;_-@_-"/>
    <numFmt numFmtId="164" formatCode="#\ ##0"/>
    <numFmt numFmtId="165" formatCode="#\ ###\ ##0"/>
    <numFmt numFmtId="166" formatCode="&quot;            &quot;@"/>
    <numFmt numFmtId="167" formatCode="&quot;       &quot;@"/>
    <numFmt numFmtId="168" formatCode="&quot;     &quot;@"/>
    <numFmt numFmtId="169" formatCode="&quot;   &quot;@"/>
    <numFmt numFmtId="170" formatCode="#,##0&quot;  &quot;"/>
    <numFmt numFmtId="171" formatCode="0.0"/>
    <numFmt numFmtId="172" formatCode="###.00\ ###\ \ "/>
    <numFmt numFmtId="173" formatCode="#,##0.0&quot;  &quot;"/>
    <numFmt numFmtId="174" formatCode="#,##0&quot;  &quot;;@&quot;  &quot;"/>
    <numFmt numFmtId="175" formatCode="#,##0;@"/>
    <numFmt numFmtId="176" formatCode="#,##0.0;@"/>
    <numFmt numFmtId="177" formatCode="#,##0&quot;       &quot;"/>
    <numFmt numFmtId="178" formatCode="#,##0&quot;           &quot;"/>
    <numFmt numFmtId="179" formatCode="##\ ##0\ \ \ \ \ "/>
    <numFmt numFmtId="180" formatCode="#,##0.0&quot; &quot;;@&quot; &quot;"/>
    <numFmt numFmtId="181" formatCode="#,##0.0"/>
  </numFmts>
  <fonts count="33" x14ac:knownFonts="1"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6.5"/>
      <name val="MS Sans Serif"/>
      <family val="2"/>
    </font>
    <font>
      <u/>
      <sz val="10"/>
      <color indexed="12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b/>
      <u/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47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2" fillId="0" borderId="0"/>
    <xf numFmtId="0" fontId="25" fillId="0" borderId="1">
      <alignment horizontal="left"/>
    </xf>
    <xf numFmtId="0" fontId="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9" fillId="0" borderId="0"/>
    <xf numFmtId="43" fontId="9" fillId="0" borderId="0" applyFont="0" applyFill="0" applyBorder="0" applyAlignment="0" applyProtection="0"/>
    <xf numFmtId="0" fontId="2" fillId="0" borderId="0"/>
    <xf numFmtId="0" fontId="28" fillId="0" borderId="0"/>
    <xf numFmtId="0" fontId="2" fillId="0" borderId="0"/>
    <xf numFmtId="0" fontId="30" fillId="0" borderId="0" applyNumberFormat="0" applyFill="0" applyBorder="0" applyAlignment="0" applyProtection="0"/>
    <xf numFmtId="0" fontId="9" fillId="0" borderId="0"/>
    <xf numFmtId="0" fontId="9" fillId="0" borderId="0"/>
  </cellStyleXfs>
  <cellXfs count="362">
    <xf numFmtId="0" fontId="0" fillId="0" borderId="0" xfId="0"/>
    <xf numFmtId="0" fontId="5" fillId="0" borderId="0" xfId="0" applyFont="1"/>
    <xf numFmtId="0" fontId="4" fillId="0" borderId="0" xfId="0" applyFont="1" applyBorder="1"/>
    <xf numFmtId="0" fontId="4" fillId="0" borderId="0" xfId="0" applyFont="1"/>
    <xf numFmtId="49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/>
    <xf numFmtId="0" fontId="5" fillId="0" borderId="2" xfId="0" applyFont="1" applyBorder="1"/>
    <xf numFmtId="0" fontId="5" fillId="0" borderId="0" xfId="0" applyFont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166" fontId="9" fillId="0" borderId="3" xfId="0" applyNumberFormat="1" applyFont="1" applyBorder="1" applyAlignment="1">
      <alignment horizontal="left"/>
    </xf>
    <xf numFmtId="166" fontId="9" fillId="0" borderId="4" xfId="0" applyNumberFormat="1" applyFont="1" applyBorder="1" applyAlignment="1">
      <alignment horizontal="left"/>
    </xf>
    <xf numFmtId="166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0" fontId="9" fillId="0" borderId="0" xfId="0" applyFont="1"/>
    <xf numFmtId="167" fontId="9" fillId="0" borderId="3" xfId="30" applyNumberFormat="1" applyFont="1" applyBorder="1" applyAlignment="1">
      <alignment horizontal="left"/>
    </xf>
    <xf numFmtId="167" fontId="9" fillId="0" borderId="4" xfId="30" applyNumberFormat="1" applyFont="1" applyBorder="1" applyAlignment="1">
      <alignment horizontal="left"/>
    </xf>
    <xf numFmtId="167" fontId="9" fillId="0" borderId="0" xfId="30" applyNumberFormat="1" applyFont="1" applyBorder="1" applyAlignment="1">
      <alignment horizontal="left"/>
    </xf>
    <xf numFmtId="168" fontId="9" fillId="0" borderId="3" xfId="30" applyNumberFormat="1" applyFont="1" applyBorder="1" applyAlignment="1">
      <alignment horizontal="left"/>
    </xf>
    <xf numFmtId="168" fontId="9" fillId="0" borderId="4" xfId="30" applyNumberFormat="1" applyFont="1" applyBorder="1" applyAlignment="1">
      <alignment horizontal="left"/>
    </xf>
    <xf numFmtId="168" fontId="9" fillId="0" borderId="0" xfId="30" applyNumberFormat="1" applyFont="1" applyBorder="1" applyAlignment="1">
      <alignment horizontal="left"/>
    </xf>
    <xf numFmtId="169" fontId="9" fillId="0" borderId="3" xfId="30" applyNumberFormat="1" applyFont="1" applyBorder="1" applyAlignment="1">
      <alignment horizontal="left"/>
    </xf>
    <xf numFmtId="169" fontId="9" fillId="0" borderId="4" xfId="30" applyNumberFormat="1" applyFont="1" applyBorder="1" applyAlignment="1">
      <alignment horizontal="left"/>
    </xf>
    <xf numFmtId="169" fontId="9" fillId="0" borderId="0" xfId="3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4" fontId="11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Alignment="1">
      <alignment horizontal="right" vertical="center" wrapText="1"/>
    </xf>
    <xf numFmtId="0" fontId="0" fillId="0" borderId="0" xfId="0" applyBorder="1"/>
    <xf numFmtId="0" fontId="8" fillId="0" borderId="0" xfId="0" applyFont="1" applyBorder="1" applyAlignment="1">
      <alignment horizontal="right"/>
    </xf>
    <xf numFmtId="0" fontId="7" fillId="0" borderId="0" xfId="0" applyFont="1" applyBorder="1"/>
    <xf numFmtId="0" fontId="12" fillId="0" borderId="0" xfId="0" applyFont="1" applyBorder="1"/>
    <xf numFmtId="0" fontId="12" fillId="0" borderId="0" xfId="0" applyFont="1"/>
    <xf numFmtId="165" fontId="8" fillId="0" borderId="0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Fill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Alignment="1">
      <alignment horizontal="right" vertical="center" wrapText="1"/>
    </xf>
    <xf numFmtId="0" fontId="15" fillId="0" borderId="0" xfId="28" applyFont="1"/>
    <xf numFmtId="0" fontId="16" fillId="0" borderId="0" xfId="26" applyFont="1"/>
    <xf numFmtId="170" fontId="15" fillId="0" borderId="5" xfId="28" applyNumberFormat="1" applyFont="1" applyBorder="1"/>
    <xf numFmtId="170" fontId="15" fillId="0" borderId="0" xfId="28" applyNumberFormat="1" applyFont="1"/>
    <xf numFmtId="0" fontId="7" fillId="0" borderId="0" xfId="28" applyFont="1"/>
    <xf numFmtId="1" fontId="7" fillId="0" borderId="6" xfId="28" applyNumberFormat="1" applyFont="1" applyBorder="1" applyAlignment="1">
      <alignment horizontal="center" vertical="center"/>
    </xf>
    <xf numFmtId="170" fontId="7" fillId="0" borderId="7" xfId="28" applyNumberFormat="1" applyFont="1" applyBorder="1" applyAlignment="1">
      <alignment horizontal="center"/>
    </xf>
    <xf numFmtId="0" fontId="9" fillId="0" borderId="0" xfId="26" applyFont="1" applyBorder="1" applyAlignment="1">
      <alignment horizontal="center" vertical="center"/>
    </xf>
    <xf numFmtId="170" fontId="9" fillId="0" borderId="8" xfId="28" applyNumberFormat="1" applyFont="1" applyBorder="1" applyAlignment="1">
      <alignment horizontal="center" vertical="center"/>
    </xf>
    <xf numFmtId="170" fontId="9" fillId="0" borderId="0" xfId="28" applyNumberFormat="1" applyFont="1" applyBorder="1" applyAlignment="1">
      <alignment horizontal="center"/>
    </xf>
    <xf numFmtId="0" fontId="5" fillId="0" borderId="0" xfId="28" applyFont="1"/>
    <xf numFmtId="173" fontId="5" fillId="0" borderId="0" xfId="28" applyNumberFormat="1" applyFont="1"/>
    <xf numFmtId="49" fontId="8" fillId="0" borderId="3" xfId="28" applyNumberFormat="1" applyFont="1" applyFill="1" applyBorder="1" applyAlignment="1">
      <alignment horizontal="left" wrapText="1"/>
    </xf>
    <xf numFmtId="174" fontId="8" fillId="0" borderId="0" xfId="23" applyNumberFormat="1" applyFont="1" applyBorder="1" applyAlignment="1">
      <alignment horizontal="right"/>
    </xf>
    <xf numFmtId="170" fontId="8" fillId="0" borderId="0" xfId="26" applyNumberFormat="1" applyFont="1" applyBorder="1" applyAlignment="1">
      <alignment horizontal="right"/>
    </xf>
    <xf numFmtId="176" fontId="17" fillId="0" borderId="0" xfId="28" applyNumberFormat="1" applyFont="1" applyBorder="1" applyAlignment="1">
      <alignment horizontal="right" vertical="center" indent="1"/>
    </xf>
    <xf numFmtId="0" fontId="4" fillId="0" borderId="0" xfId="28" applyFont="1" applyAlignment="1">
      <alignment vertical="center"/>
    </xf>
    <xf numFmtId="0" fontId="5" fillId="0" borderId="0" xfId="28" applyFont="1" applyAlignment="1">
      <alignment vertical="center"/>
    </xf>
    <xf numFmtId="170" fontId="9" fillId="0" borderId="0" xfId="26" applyNumberFormat="1" applyFont="1" applyBorder="1" applyAlignment="1">
      <alignment horizontal="right"/>
    </xf>
    <xf numFmtId="49" fontId="9" fillId="0" borderId="3" xfId="28" applyNumberFormat="1" applyFont="1" applyFill="1" applyBorder="1" applyAlignment="1">
      <alignment horizontal="left" wrapText="1"/>
    </xf>
    <xf numFmtId="174" fontId="9" fillId="0" borderId="0" xfId="23" applyNumberFormat="1" applyFont="1" applyBorder="1" applyAlignment="1">
      <alignment horizontal="right"/>
    </xf>
    <xf numFmtId="174" fontId="9" fillId="0" borderId="0" xfId="26" applyNumberFormat="1" applyFont="1" applyBorder="1" applyAlignment="1">
      <alignment horizontal="right"/>
    </xf>
    <xf numFmtId="0" fontId="7" fillId="0" borderId="0" xfId="28" applyFont="1" applyAlignment="1">
      <alignment vertical="center"/>
    </xf>
    <xf numFmtId="0" fontId="5" fillId="0" borderId="0" xfId="26" applyFont="1"/>
    <xf numFmtId="170" fontId="9" fillId="0" borderId="0" xfId="26" applyNumberFormat="1" applyFont="1" applyAlignment="1">
      <alignment horizontal="right"/>
    </xf>
    <xf numFmtId="170" fontId="8" fillId="0" borderId="0" xfId="26" applyNumberFormat="1" applyFont="1" applyAlignment="1">
      <alignment horizontal="right"/>
    </xf>
    <xf numFmtId="49" fontId="8" fillId="0" borderId="0" xfId="28" applyNumberFormat="1" applyFont="1" applyFill="1" applyBorder="1" applyAlignment="1">
      <alignment horizontal="left" wrapText="1"/>
    </xf>
    <xf numFmtId="0" fontId="7" fillId="0" borderId="0" xfId="26" applyFont="1" applyBorder="1" applyAlignment="1">
      <alignment vertical="center"/>
    </xf>
    <xf numFmtId="175" fontId="7" fillId="0" borderId="0" xfId="28" applyNumberFormat="1" applyFont="1" applyBorder="1" applyAlignment="1">
      <alignment horizontal="right" vertical="center" indent="1"/>
    </xf>
    <xf numFmtId="176" fontId="20" fillId="0" borderId="0" xfId="28" applyNumberFormat="1" applyFont="1" applyBorder="1" applyAlignment="1">
      <alignment horizontal="right" vertical="center" indent="1"/>
    </xf>
    <xf numFmtId="0" fontId="7" fillId="0" borderId="0" xfId="26" applyFont="1"/>
    <xf numFmtId="172" fontId="5" fillId="0" borderId="0" xfId="28" applyNumberFormat="1" applyFont="1" applyAlignment="1">
      <alignment horizontal="right"/>
    </xf>
    <xf numFmtId="170" fontId="5" fillId="0" borderId="0" xfId="28" applyNumberFormat="1" applyFont="1" applyAlignment="1">
      <alignment horizontal="right"/>
    </xf>
    <xf numFmtId="173" fontId="5" fillId="0" borderId="0" xfId="28" applyNumberFormat="1" applyFont="1" applyAlignment="1">
      <alignment horizontal="right"/>
    </xf>
    <xf numFmtId="172" fontId="5" fillId="0" borderId="0" xfId="28" applyNumberFormat="1" applyFont="1"/>
    <xf numFmtId="170" fontId="5" fillId="0" borderId="0" xfId="28" applyNumberFormat="1" applyFont="1"/>
    <xf numFmtId="0" fontId="5" fillId="0" borderId="0" xfId="27" applyFont="1"/>
    <xf numFmtId="0" fontId="5" fillId="0" borderId="0" xfId="29" applyFont="1"/>
    <xf numFmtId="0" fontId="7" fillId="0" borderId="0" xfId="29" applyFont="1" applyAlignment="1">
      <alignment horizontal="center" vertical="center"/>
    </xf>
    <xf numFmtId="178" fontId="7" fillId="0" borderId="6" xfId="29" applyNumberFormat="1" applyFont="1" applyBorder="1" applyAlignment="1">
      <alignment horizontal="center" vertical="center" wrapText="1"/>
    </xf>
    <xf numFmtId="3" fontId="9" fillId="0" borderId="0" xfId="29" applyNumberFormat="1" applyFont="1" applyBorder="1" applyAlignment="1">
      <alignment horizontal="centerContinuous"/>
    </xf>
    <xf numFmtId="0" fontId="9" fillId="0" borderId="0" xfId="29" applyFont="1" applyBorder="1" applyAlignment="1">
      <alignment horizontal="centerContinuous"/>
    </xf>
    <xf numFmtId="178" fontId="9" fillId="0" borderId="0" xfId="29" applyNumberFormat="1" applyFont="1" applyBorder="1" applyAlignment="1">
      <alignment horizontal="center"/>
    </xf>
    <xf numFmtId="0" fontId="9" fillId="0" borderId="0" xfId="29" applyFont="1"/>
    <xf numFmtId="179" fontId="9" fillId="0" borderId="0" xfId="24" applyNumberFormat="1" applyFont="1"/>
    <xf numFmtId="3" fontId="9" fillId="0" borderId="0" xfId="24" applyNumberFormat="1" applyFont="1" applyAlignment="1"/>
    <xf numFmtId="179" fontId="9" fillId="0" borderId="0" xfId="29" applyNumberFormat="1" applyFont="1" applyBorder="1" applyAlignment="1">
      <alignment horizontal="right"/>
    </xf>
    <xf numFmtId="179" fontId="9" fillId="0" borderId="0" xfId="29" applyNumberFormat="1" applyFont="1"/>
    <xf numFmtId="179" fontId="9" fillId="0" borderId="0" xfId="24" applyNumberFormat="1" applyFont="1" applyAlignment="1">
      <alignment horizontal="right"/>
    </xf>
    <xf numFmtId="0" fontId="8" fillId="0" borderId="0" xfId="29" applyFont="1"/>
    <xf numFmtId="179" fontId="8" fillId="0" borderId="0" xfId="29" applyNumberFormat="1" applyFont="1" applyBorder="1" applyAlignment="1">
      <alignment horizontal="right"/>
    </xf>
    <xf numFmtId="0" fontId="13" fillId="0" borderId="0" xfId="29"/>
    <xf numFmtId="0" fontId="9" fillId="0" borderId="0" xfId="29" applyFont="1" applyBorder="1"/>
    <xf numFmtId="3" fontId="5" fillId="0" borderId="0" xfId="29" applyNumberFormat="1" applyFont="1"/>
    <xf numFmtId="177" fontId="5" fillId="0" borderId="0" xfId="29" applyNumberFormat="1" applyFont="1"/>
    <xf numFmtId="178" fontId="5" fillId="0" borderId="0" xfId="29" applyNumberFormat="1" applyFont="1"/>
    <xf numFmtId="49" fontId="9" fillId="0" borderId="3" xfId="30" applyNumberFormat="1" applyFont="1" applyBorder="1" applyAlignment="1">
      <alignment horizontal="left"/>
    </xf>
    <xf numFmtId="174" fontId="8" fillId="0" borderId="0" xfId="0" applyNumberFormat="1" applyFont="1" applyBorder="1" applyAlignment="1">
      <alignment horizontal="right"/>
    </xf>
    <xf numFmtId="171" fontId="9" fillId="0" borderId="0" xfId="29" applyNumberFormat="1" applyFont="1" applyBorder="1" applyAlignment="1">
      <alignment horizontal="right" indent="1"/>
    </xf>
    <xf numFmtId="171" fontId="8" fillId="0" borderId="0" xfId="29" applyNumberFormat="1" applyFont="1" applyBorder="1" applyAlignment="1">
      <alignment horizontal="right" indent="1"/>
    </xf>
    <xf numFmtId="171" fontId="13" fillId="0" borderId="0" xfId="29" applyNumberFormat="1"/>
    <xf numFmtId="3" fontId="9" fillId="0" borderId="0" xfId="24" applyNumberFormat="1" applyFont="1" applyBorder="1" applyAlignment="1"/>
    <xf numFmtId="49" fontId="8" fillId="0" borderId="0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right" vertical="center" wrapText="1" indent="2"/>
    </xf>
    <xf numFmtId="164" fontId="11" fillId="0" borderId="0" xfId="0" applyNumberFormat="1" applyFont="1" applyFill="1" applyAlignment="1">
      <alignment horizontal="right" vertical="center" wrapText="1" indent="2"/>
    </xf>
    <xf numFmtId="49" fontId="8" fillId="0" borderId="0" xfId="0" applyNumberFormat="1" applyFont="1" applyFill="1" applyBorder="1" applyAlignment="1">
      <alignment horizontal="right" vertical="center" wrapText="1" indent="2"/>
    </xf>
    <xf numFmtId="0" fontId="8" fillId="0" borderId="0" xfId="0" applyFont="1" applyBorder="1" applyAlignment="1"/>
    <xf numFmtId="0" fontId="9" fillId="0" borderId="0" xfId="0" applyFont="1" applyBorder="1" applyAlignment="1"/>
    <xf numFmtId="0" fontId="7" fillId="0" borderId="0" xfId="0" applyFont="1" applyBorder="1" applyAlignment="1"/>
    <xf numFmtId="49" fontId="6" fillId="0" borderId="5" xfId="0" applyNumberFormat="1" applyFont="1" applyFill="1" applyBorder="1" applyAlignment="1">
      <alignment horizontal="left" vertical="center" wrapText="1"/>
    </xf>
    <xf numFmtId="178" fontId="3" fillId="0" borderId="6" xfId="29" applyNumberFormat="1" applyFont="1" applyBorder="1" applyAlignment="1">
      <alignment horizontal="center" vertical="center" wrapText="1"/>
    </xf>
    <xf numFmtId="178" fontId="3" fillId="0" borderId="12" xfId="29" applyNumberFormat="1" applyFont="1" applyBorder="1" applyAlignment="1">
      <alignment horizontal="center" vertical="center" wrapText="1"/>
    </xf>
    <xf numFmtId="0" fontId="5" fillId="0" borderId="0" xfId="28" applyFont="1" applyFill="1" applyAlignment="1">
      <alignment vertical="center"/>
    </xf>
    <xf numFmtId="0" fontId="7" fillId="0" borderId="0" xfId="28" applyFont="1" applyFill="1" applyAlignment="1">
      <alignment vertical="center"/>
    </xf>
    <xf numFmtId="0" fontId="3" fillId="0" borderId="0" xfId="26" applyFont="1" applyBorder="1" applyAlignment="1">
      <alignment vertical="center"/>
    </xf>
    <xf numFmtId="175" fontId="3" fillId="0" borderId="0" xfId="28" applyNumberFormat="1" applyFont="1" applyBorder="1" applyAlignment="1">
      <alignment horizontal="right" vertical="center" indent="1"/>
    </xf>
    <xf numFmtId="0" fontId="3" fillId="0" borderId="0" xfId="28" applyFont="1" applyAlignment="1">
      <alignment vertical="center"/>
    </xf>
    <xf numFmtId="1" fontId="9" fillId="0" borderId="0" xfId="24" applyNumberFormat="1" applyFont="1" applyAlignment="1">
      <alignment horizontal="right" indent="1"/>
    </xf>
    <xf numFmtId="49" fontId="9" fillId="0" borderId="0" xfId="24" applyNumberFormat="1" applyFont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right" indent="1"/>
    </xf>
    <xf numFmtId="3" fontId="9" fillId="0" borderId="0" xfId="0" applyNumberFormat="1" applyFont="1" applyAlignment="1">
      <alignment horizontal="right" indent="1"/>
    </xf>
    <xf numFmtId="3" fontId="8" fillId="0" borderId="0" xfId="0" applyNumberFormat="1" applyFont="1" applyBorder="1" applyAlignment="1">
      <alignment horizontal="right" indent="1"/>
    </xf>
    <xf numFmtId="0" fontId="9" fillId="0" borderId="3" xfId="25" applyFont="1" applyFill="1" applyBorder="1" applyAlignment="1"/>
    <xf numFmtId="0" fontId="9" fillId="0" borderId="3" xfId="25" applyFont="1" applyFill="1" applyBorder="1" applyAlignment="1">
      <alignment wrapText="1"/>
    </xf>
    <xf numFmtId="0" fontId="8" fillId="0" borderId="3" xfId="25" applyFont="1" applyFill="1" applyBorder="1" applyAlignment="1"/>
    <xf numFmtId="3" fontId="9" fillId="0" borderId="0" xfId="0" applyNumberFormat="1" applyFont="1" applyFill="1" applyBorder="1" applyAlignment="1">
      <alignment horizontal="right" indent="1"/>
    </xf>
    <xf numFmtId="3" fontId="9" fillId="0" borderId="32" xfId="0" applyNumberFormat="1" applyFont="1" applyBorder="1" applyAlignment="1">
      <alignment horizontal="right" indent="1"/>
    </xf>
    <xf numFmtId="3" fontId="8" fillId="0" borderId="32" xfId="0" applyNumberFormat="1" applyFont="1" applyBorder="1" applyAlignment="1">
      <alignment horizontal="right" indent="1"/>
    </xf>
    <xf numFmtId="3" fontId="10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0" fontId="8" fillId="0" borderId="0" xfId="25" applyFont="1" applyFill="1" applyBorder="1" applyAlignment="1"/>
    <xf numFmtId="0" fontId="7" fillId="0" borderId="0" xfId="0" applyFont="1" applyBorder="1" applyAlignment="1">
      <alignment horizontal="center" vertical="center"/>
    </xf>
    <xf numFmtId="177" fontId="9" fillId="0" borderId="0" xfId="29" applyNumberFormat="1" applyFont="1" applyBorder="1" applyAlignment="1">
      <alignment horizontal="centerContinuous"/>
    </xf>
    <xf numFmtId="178" fontId="9" fillId="0" borderId="32" xfId="29" applyNumberFormat="1" applyFont="1" applyBorder="1" applyAlignment="1">
      <alignment horizontal="center"/>
    </xf>
    <xf numFmtId="178" fontId="3" fillId="0" borderId="15" xfId="29" applyNumberFormat="1" applyFont="1" applyBorder="1" applyAlignment="1">
      <alignment horizontal="center" vertical="center" wrapText="1"/>
    </xf>
    <xf numFmtId="178" fontId="3" fillId="0" borderId="7" xfId="29" applyNumberFormat="1" applyFont="1" applyBorder="1" applyAlignment="1">
      <alignment horizontal="center" vertical="center" wrapText="1"/>
    </xf>
    <xf numFmtId="3" fontId="5" fillId="0" borderId="0" xfId="28" applyNumberFormat="1" applyFont="1" applyAlignment="1">
      <alignment vertical="center"/>
    </xf>
    <xf numFmtId="0" fontId="9" fillId="0" borderId="0" xfId="28" applyFont="1" applyFill="1" applyAlignment="1">
      <alignment vertical="center"/>
    </xf>
    <xf numFmtId="0" fontId="9" fillId="0" borderId="0" xfId="28" applyFont="1" applyAlignment="1">
      <alignment vertical="center"/>
    </xf>
    <xf numFmtId="174" fontId="9" fillId="0" borderId="32" xfId="23" applyNumberFormat="1" applyFont="1" applyBorder="1" applyAlignment="1">
      <alignment horizontal="right"/>
    </xf>
    <xf numFmtId="176" fontId="18" fillId="0" borderId="0" xfId="28" applyNumberFormat="1" applyFont="1" applyBorder="1" applyAlignment="1">
      <alignment horizontal="right"/>
    </xf>
    <xf numFmtId="170" fontId="9" fillId="0" borderId="0" xfId="26" applyNumberFormat="1" applyFont="1" applyFill="1" applyAlignment="1"/>
    <xf numFmtId="170" fontId="9" fillId="0" borderId="0" xfId="26" applyNumberFormat="1" applyFont="1" applyAlignment="1"/>
    <xf numFmtId="180" fontId="18" fillId="0" borderId="0" xfId="28" applyNumberFormat="1" applyFont="1" applyBorder="1" applyAlignment="1">
      <alignment horizontal="right"/>
    </xf>
    <xf numFmtId="180" fontId="17" fillId="0" borderId="0" xfId="28" applyNumberFormat="1" applyFont="1" applyBorder="1" applyAlignment="1">
      <alignment horizontal="right"/>
    </xf>
    <xf numFmtId="0" fontId="2" fillId="0" borderId="0" xfId="28" applyFont="1" applyAlignment="1">
      <alignment vertical="center"/>
    </xf>
    <xf numFmtId="170" fontId="9" fillId="0" borderId="0" xfId="35" applyNumberFormat="1" applyFont="1" applyFill="1" applyAlignment="1">
      <alignment horizontal="right"/>
    </xf>
    <xf numFmtId="49" fontId="9" fillId="0" borderId="3" xfId="28" applyNumberFormat="1" applyFont="1" applyFill="1" applyBorder="1" applyAlignment="1">
      <alignment horizontal="left" wrapText="1"/>
    </xf>
    <xf numFmtId="174" fontId="9" fillId="0" borderId="0" xfId="34" applyNumberFormat="1" applyFont="1" applyFill="1" applyBorder="1" applyAlignment="1">
      <alignment horizontal="right"/>
    </xf>
    <xf numFmtId="166" fontId="9" fillId="0" borderId="3" xfId="0" applyNumberFormat="1" applyFont="1" applyBorder="1" applyAlignment="1">
      <alignment horizontal="left"/>
    </xf>
    <xf numFmtId="167" fontId="9" fillId="0" borderId="3" xfId="30" applyNumberFormat="1" applyFont="1" applyBorder="1" applyAlignment="1">
      <alignment horizontal="left"/>
    </xf>
    <xf numFmtId="168" fontId="9" fillId="0" borderId="3" xfId="30" applyNumberFormat="1" applyFont="1" applyBorder="1" applyAlignment="1">
      <alignment horizontal="left"/>
    </xf>
    <xf numFmtId="169" fontId="9" fillId="0" borderId="3" xfId="3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49" fontId="9" fillId="0" borderId="3" xfId="30" applyNumberFormat="1" applyFont="1" applyBorder="1" applyAlignment="1">
      <alignment horizontal="left"/>
    </xf>
    <xf numFmtId="0" fontId="2" fillId="0" borderId="0" xfId="0" applyFont="1"/>
    <xf numFmtId="0" fontId="8" fillId="0" borderId="0" xfId="0" applyFont="1"/>
    <xf numFmtId="166" fontId="9" fillId="0" borderId="3" xfId="0" applyNumberFormat="1" applyFont="1" applyBorder="1" applyAlignment="1">
      <alignment horizontal="left"/>
    </xf>
    <xf numFmtId="0" fontId="9" fillId="0" borderId="0" xfId="0" applyFont="1" applyBorder="1"/>
    <xf numFmtId="0" fontId="9" fillId="0" borderId="0" xfId="0" applyFont="1"/>
    <xf numFmtId="167" fontId="9" fillId="0" borderId="3" xfId="30" applyNumberFormat="1" applyFont="1" applyBorder="1" applyAlignment="1">
      <alignment horizontal="left"/>
    </xf>
    <xf numFmtId="168" fontId="9" fillId="0" borderId="3" xfId="30" applyNumberFormat="1" applyFont="1" applyBorder="1" applyAlignment="1">
      <alignment horizontal="left"/>
    </xf>
    <xf numFmtId="169" fontId="9" fillId="0" borderId="3" xfId="3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176" fontId="17" fillId="0" borderId="0" xfId="28" applyNumberFormat="1" applyFont="1" applyBorder="1" applyAlignment="1">
      <alignment horizontal="right" vertical="center" indent="1"/>
    </xf>
    <xf numFmtId="0" fontId="3" fillId="0" borderId="0" xfId="28" applyFont="1" applyAlignment="1">
      <alignment vertical="center"/>
    </xf>
    <xf numFmtId="49" fontId="8" fillId="0" borderId="0" xfId="28" applyNumberFormat="1" applyFont="1" applyFill="1" applyBorder="1" applyAlignment="1">
      <alignment horizontal="left" wrapText="1"/>
    </xf>
    <xf numFmtId="175" fontId="3" fillId="0" borderId="0" xfId="28" applyNumberFormat="1" applyFont="1" applyBorder="1" applyAlignment="1">
      <alignment horizontal="right" vertical="center" indent="1"/>
    </xf>
    <xf numFmtId="176" fontId="20" fillId="0" borderId="0" xfId="28" applyNumberFormat="1" applyFont="1" applyBorder="1" applyAlignment="1">
      <alignment horizontal="right" vertical="center" indent="1"/>
    </xf>
    <xf numFmtId="49" fontId="9" fillId="0" borderId="3" xfId="3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26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>
      <alignment horizontal="right" vertical="center" wrapText="1" indent="2"/>
    </xf>
    <xf numFmtId="0" fontId="3" fillId="0" borderId="0" xfId="26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right" vertical="center" wrapText="1" indent="2"/>
    </xf>
    <xf numFmtId="0" fontId="7" fillId="0" borderId="0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right" indent="1"/>
    </xf>
    <xf numFmtId="49" fontId="9" fillId="0" borderId="0" xfId="30" applyNumberFormat="1" applyFont="1" applyBorder="1" applyAlignment="1">
      <alignment horizontal="left"/>
    </xf>
    <xf numFmtId="3" fontId="9" fillId="0" borderId="33" xfId="0" applyNumberFormat="1" applyFont="1" applyBorder="1" applyAlignment="1">
      <alignment horizontal="right" indent="1"/>
    </xf>
    <xf numFmtId="181" fontId="9" fillId="0" borderId="0" xfId="0" applyNumberFormat="1" applyFont="1" applyBorder="1" applyAlignment="1">
      <alignment horizontal="right" indent="1"/>
    </xf>
    <xf numFmtId="0" fontId="4" fillId="0" borderId="0" xfId="0" applyFont="1" applyAlignment="1"/>
    <xf numFmtId="181" fontId="8" fillId="0" borderId="0" xfId="0" applyNumberFormat="1" applyFont="1" applyBorder="1" applyAlignment="1">
      <alignment horizontal="right" indent="1"/>
    </xf>
    <xf numFmtId="3" fontId="8" fillId="0" borderId="0" xfId="0" applyNumberFormat="1" applyFont="1" applyFill="1" applyBorder="1" applyAlignment="1">
      <alignment horizontal="right" inden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/>
    <xf numFmtId="0" fontId="9" fillId="0" borderId="0" xfId="32" applyFont="1"/>
    <xf numFmtId="0" fontId="8" fillId="0" borderId="0" xfId="32" applyFont="1"/>
    <xf numFmtId="0" fontId="8" fillId="0" borderId="0" xfId="32" applyFont="1" applyAlignment="1">
      <alignment horizontal="right"/>
    </xf>
    <xf numFmtId="0" fontId="9" fillId="0" borderId="0" xfId="32" applyNumberFormat="1" applyFont="1" applyAlignment="1">
      <alignment horizontal="right" indent="1"/>
    </xf>
    <xf numFmtId="0" fontId="9" fillId="0" borderId="0" xfId="32" quotePrefix="1" applyFont="1" applyAlignment="1">
      <alignment horizontal="right" wrapText="1"/>
    </xf>
    <xf numFmtId="0" fontId="9" fillId="0" borderId="0" xfId="32" applyFont="1" applyAlignment="1">
      <alignment horizontal="right" vertical="top"/>
    </xf>
    <xf numFmtId="0" fontId="9" fillId="0" borderId="0" xfId="32" quotePrefix="1" applyFont="1" applyAlignment="1">
      <alignment horizontal="right"/>
    </xf>
    <xf numFmtId="0" fontId="9" fillId="0" borderId="0" xfId="32" applyFont="1" applyAlignment="1">
      <alignment horizontal="left" vertical="top" wrapText="1"/>
    </xf>
    <xf numFmtId="0" fontId="3" fillId="0" borderId="0" xfId="26" applyFont="1" applyFill="1" applyBorder="1" applyAlignment="1">
      <alignment horizontal="left" wrapText="1"/>
    </xf>
    <xf numFmtId="170" fontId="9" fillId="0" borderId="0" xfId="26" applyNumberFormat="1" applyFont="1" applyFill="1" applyBorder="1" applyAlignment="1"/>
    <xf numFmtId="0" fontId="27" fillId="0" borderId="0" xfId="0" applyFont="1" applyFill="1"/>
    <xf numFmtId="0" fontId="7" fillId="0" borderId="16" xfId="0" applyFont="1" applyBorder="1" applyAlignment="1"/>
    <xf numFmtId="49" fontId="9" fillId="0" borderId="33" xfId="28" applyNumberFormat="1" applyFont="1" applyFill="1" applyBorder="1" applyAlignment="1">
      <alignment horizontal="left" wrapText="1"/>
    </xf>
    <xf numFmtId="0" fontId="4" fillId="0" borderId="0" xfId="26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" fillId="0" borderId="33" xfId="28" applyFont="1" applyBorder="1" applyAlignment="1">
      <alignment vertical="center"/>
    </xf>
    <xf numFmtId="0" fontId="31" fillId="0" borderId="0" xfId="44" applyFont="1" applyAlignment="1">
      <alignment horizontal="right"/>
    </xf>
    <xf numFmtId="0" fontId="31" fillId="0" borderId="0" xfId="44" applyFont="1" applyAlignment="1">
      <alignment horizontal="left" vertical="top" wrapText="1"/>
    </xf>
    <xf numFmtId="0" fontId="31" fillId="0" borderId="0" xfId="44" quotePrefix="1" applyFont="1" applyAlignment="1">
      <alignment horizontal="right"/>
    </xf>
    <xf numFmtId="0" fontId="31" fillId="0" borderId="0" xfId="44" applyFont="1" applyAlignment="1">
      <alignment horizontal="right" vertical="top"/>
    </xf>
    <xf numFmtId="0" fontId="8" fillId="0" borderId="32" xfId="25" applyFont="1" applyFill="1" applyBorder="1" applyAlignment="1">
      <alignment horizontal="left" indent="1"/>
    </xf>
    <xf numFmtId="0" fontId="9" fillId="0" borderId="32" xfId="25" applyFont="1" applyFill="1" applyBorder="1" applyAlignment="1">
      <alignment horizontal="left" wrapText="1" indent="1"/>
    </xf>
    <xf numFmtId="0" fontId="9" fillId="0" borderId="32" xfId="25" applyFont="1" applyFill="1" applyBorder="1" applyAlignment="1">
      <alignment horizontal="left" indent="1"/>
    </xf>
    <xf numFmtId="0" fontId="9" fillId="0" borderId="0" xfId="32" applyFont="1"/>
    <xf numFmtId="0" fontId="9" fillId="0" borderId="0" xfId="32" applyFont="1" applyAlignment="1">
      <alignment horizontal="right"/>
    </xf>
    <xf numFmtId="0" fontId="9" fillId="0" borderId="0" xfId="32" quotePrefix="1" applyFont="1" applyAlignment="1">
      <alignment horizontal="right"/>
    </xf>
    <xf numFmtId="0" fontId="9" fillId="0" borderId="0" xfId="32" applyFont="1" applyAlignment="1">
      <alignment wrapText="1"/>
    </xf>
    <xf numFmtId="0" fontId="9" fillId="0" borderId="0" xfId="32" applyFont="1" applyAlignment="1">
      <alignment horizontal="left"/>
    </xf>
    <xf numFmtId="0" fontId="9" fillId="0" borderId="0" xfId="32" applyFont="1" applyAlignment="1">
      <alignment horizontal="right" vertical="top"/>
    </xf>
    <xf numFmtId="0" fontId="9" fillId="0" borderId="0" xfId="32" applyFont="1" applyAlignment="1">
      <alignment horizontal="left" vertical="top" wrapText="1"/>
    </xf>
    <xf numFmtId="0" fontId="31" fillId="0" borderId="0" xfId="44" applyFont="1" applyAlignment="1">
      <alignment wrapText="1"/>
    </xf>
    <xf numFmtId="0" fontId="15" fillId="0" borderId="0" xfId="28" applyFont="1" applyAlignment="1">
      <alignment horizontal="left"/>
    </xf>
    <xf numFmtId="0" fontId="16" fillId="0" borderId="0" xfId="45" applyFont="1" applyAlignment="1"/>
    <xf numFmtId="0" fontId="29" fillId="0" borderId="0" xfId="28" applyFont="1" applyFill="1" applyAlignment="1">
      <alignment vertical="center"/>
    </xf>
    <xf numFmtId="0" fontId="4" fillId="0" borderId="0" xfId="0" applyFont="1" applyFill="1" applyAlignment="1"/>
    <xf numFmtId="0" fontId="31" fillId="0" borderId="0" xfId="44" applyFont="1"/>
    <xf numFmtId="0" fontId="8" fillId="0" borderId="0" xfId="32" applyFont="1" applyAlignment="1">
      <alignment horizontal="left"/>
    </xf>
    <xf numFmtId="0" fontId="4" fillId="0" borderId="0" xfId="32" applyFont="1" applyAlignment="1">
      <alignment horizontal="left"/>
    </xf>
    <xf numFmtId="0" fontId="16" fillId="0" borderId="0" xfId="45" applyFont="1" applyAlignment="1"/>
    <xf numFmtId="0" fontId="32" fillId="0" borderId="0" xfId="46" applyFont="1" applyAlignment="1">
      <alignment horizontal="left"/>
    </xf>
    <xf numFmtId="0" fontId="16" fillId="0" borderId="0" xfId="32" applyFont="1" applyAlignment="1">
      <alignment horizontal="left"/>
    </xf>
    <xf numFmtId="0" fontId="3" fillId="0" borderId="0" xfId="26" applyFont="1" applyBorder="1" applyAlignment="1">
      <alignment horizontal="left" wrapText="1"/>
    </xf>
    <xf numFmtId="0" fontId="3" fillId="0" borderId="0" xfId="26" applyFont="1" applyFill="1" applyBorder="1" applyAlignment="1">
      <alignment horizontal="left" wrapText="1"/>
    </xf>
    <xf numFmtId="170" fontId="7" fillId="0" borderId="14" xfId="28" applyNumberFormat="1" applyFont="1" applyBorder="1" applyAlignment="1">
      <alignment horizontal="center" vertical="center"/>
    </xf>
    <xf numFmtId="170" fontId="7" fillId="0" borderId="16" xfId="28" applyNumberFormat="1" applyFont="1" applyBorder="1" applyAlignment="1">
      <alignment horizontal="center" vertical="center"/>
    </xf>
    <xf numFmtId="170" fontId="7" fillId="0" borderId="17" xfId="28" applyNumberFormat="1" applyFont="1" applyFill="1" applyBorder="1" applyAlignment="1">
      <alignment horizontal="center" vertical="center"/>
    </xf>
    <xf numFmtId="170" fontId="7" fillId="0" borderId="2" xfId="28" applyNumberFormat="1" applyFont="1" applyFill="1" applyBorder="1" applyAlignment="1">
      <alignment horizontal="center" vertical="center"/>
    </xf>
    <xf numFmtId="170" fontId="7" fillId="0" borderId="18" xfId="28" applyNumberFormat="1" applyFont="1" applyFill="1" applyBorder="1" applyAlignment="1">
      <alignment horizontal="center" vertical="center"/>
    </xf>
    <xf numFmtId="170" fontId="7" fillId="0" borderId="19" xfId="28" applyNumberFormat="1" applyFont="1" applyFill="1" applyBorder="1" applyAlignment="1">
      <alignment horizontal="center" vertical="center"/>
    </xf>
    <xf numFmtId="0" fontId="7" fillId="0" borderId="2" xfId="26" applyFont="1" applyBorder="1" applyAlignment="1">
      <alignment horizontal="center" vertical="center"/>
    </xf>
    <xf numFmtId="0" fontId="7" fillId="0" borderId="0" xfId="26" applyFont="1" applyBorder="1" applyAlignment="1">
      <alignment horizontal="center" vertical="center"/>
    </xf>
    <xf numFmtId="0" fontId="7" fillId="0" borderId="5" xfId="26" applyFont="1" applyBorder="1" applyAlignment="1">
      <alignment horizontal="center" vertical="center"/>
    </xf>
    <xf numFmtId="170" fontId="7" fillId="0" borderId="7" xfId="28" applyNumberFormat="1" applyFont="1" applyBorder="1" applyAlignment="1">
      <alignment horizontal="center"/>
    </xf>
    <xf numFmtId="170" fontId="7" fillId="0" borderId="20" xfId="28" applyNumberFormat="1" applyFont="1" applyBorder="1" applyAlignment="1">
      <alignment horizontal="center"/>
    </xf>
    <xf numFmtId="170" fontId="7" fillId="0" borderId="21" xfId="28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wrapText="1" indent="2"/>
    </xf>
    <xf numFmtId="0" fontId="4" fillId="0" borderId="0" xfId="0" applyFont="1" applyFill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9" fontId="12" fillId="0" borderId="0" xfId="24" applyNumberFormat="1" applyFont="1" applyAlignment="1">
      <alignment horizontal="left"/>
    </xf>
    <xf numFmtId="179" fontId="8" fillId="0" borderId="0" xfId="24" applyNumberFormat="1" applyFont="1" applyAlignment="1">
      <alignment horizontal="left"/>
    </xf>
    <xf numFmtId="179" fontId="8" fillId="0" borderId="0" xfId="24" applyNumberFormat="1" applyFont="1" applyBorder="1" applyAlignment="1">
      <alignment horizontal="left"/>
    </xf>
    <xf numFmtId="179" fontId="9" fillId="0" borderId="0" xfId="24" applyNumberFormat="1" applyFont="1" applyBorder="1" applyAlignment="1">
      <alignment horizontal="left"/>
    </xf>
    <xf numFmtId="1" fontId="3" fillId="0" borderId="17" xfId="29" applyNumberFormat="1" applyFont="1" applyBorder="1" applyAlignment="1">
      <alignment horizontal="center" vertical="center" wrapText="1"/>
    </xf>
    <xf numFmtId="1" fontId="7" fillId="0" borderId="9" xfId="29" applyNumberFormat="1" applyFont="1" applyBorder="1" applyAlignment="1">
      <alignment horizontal="center" vertical="center" wrapText="1"/>
    </xf>
    <xf numFmtId="1" fontId="7" fillId="0" borderId="18" xfId="29" applyNumberFormat="1" applyFont="1" applyBorder="1" applyAlignment="1">
      <alignment horizontal="center" vertical="center" wrapText="1"/>
    </xf>
    <xf numFmtId="1" fontId="7" fillId="0" borderId="31" xfId="29" applyNumberFormat="1" applyFont="1" applyBorder="1" applyAlignment="1">
      <alignment horizontal="center" vertical="center" wrapText="1"/>
    </xf>
    <xf numFmtId="3" fontId="3" fillId="0" borderId="2" xfId="29" applyNumberFormat="1" applyFont="1" applyBorder="1" applyAlignment="1">
      <alignment horizontal="center" vertical="center" wrapText="1"/>
    </xf>
    <xf numFmtId="3" fontId="7" fillId="0" borderId="2" xfId="29" applyNumberFormat="1" applyFont="1" applyBorder="1" applyAlignment="1">
      <alignment horizontal="center" vertical="center" wrapText="1"/>
    </xf>
    <xf numFmtId="3" fontId="7" fillId="0" borderId="9" xfId="29" applyNumberFormat="1" applyFont="1" applyBorder="1" applyAlignment="1">
      <alignment horizontal="center" vertical="center" wrapText="1"/>
    </xf>
    <xf numFmtId="3" fontId="7" fillId="0" borderId="0" xfId="29" applyNumberFormat="1" applyFont="1" applyBorder="1" applyAlignment="1">
      <alignment horizontal="center" vertical="center" wrapText="1"/>
    </xf>
    <xf numFmtId="3" fontId="7" fillId="0" borderId="3" xfId="29" applyNumberFormat="1" applyFont="1" applyBorder="1" applyAlignment="1">
      <alignment horizontal="center" vertical="center" wrapText="1"/>
    </xf>
    <xf numFmtId="3" fontId="7" fillId="0" borderId="5" xfId="29" applyNumberFormat="1" applyFont="1" applyBorder="1" applyAlignment="1">
      <alignment horizontal="center" vertical="center" wrapText="1"/>
    </xf>
    <xf numFmtId="3" fontId="7" fillId="0" borderId="22" xfId="29" applyNumberFormat="1" applyFont="1" applyBorder="1" applyAlignment="1">
      <alignment horizontal="center" vertical="center" wrapText="1"/>
    </xf>
    <xf numFmtId="1" fontId="3" fillId="0" borderId="13" xfId="29" applyNumberFormat="1" applyFont="1" applyBorder="1" applyAlignment="1">
      <alignment horizontal="center" vertical="center" wrapText="1"/>
    </xf>
    <xf numFmtId="1" fontId="7" fillId="0" borderId="14" xfId="29" applyNumberFormat="1" applyFont="1" applyBorder="1" applyAlignment="1">
      <alignment horizontal="center" vertical="center" wrapText="1"/>
    </xf>
    <xf numFmtId="1" fontId="3" fillId="0" borderId="18" xfId="29" applyNumberFormat="1" applyFont="1" applyBorder="1" applyAlignment="1">
      <alignment horizontal="center" vertical="center" wrapText="1"/>
    </xf>
    <xf numFmtId="1" fontId="7" fillId="0" borderId="19" xfId="29" applyNumberFormat="1" applyFont="1" applyBorder="1" applyAlignment="1">
      <alignment horizontal="center" vertical="center" wrapText="1"/>
    </xf>
    <xf numFmtId="179" fontId="9" fillId="0" borderId="0" xfId="24" applyNumberFormat="1" applyFont="1" applyAlignment="1"/>
    <xf numFmtId="179" fontId="9" fillId="0" borderId="0" xfId="24" applyNumberFormat="1" applyFont="1" applyBorder="1" applyAlignment="1"/>
    <xf numFmtId="0" fontId="7" fillId="0" borderId="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right" vertical="center" wrapText="1"/>
    </xf>
  </cellXfs>
  <cellStyles count="4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BasisOhneNK" xfId="19"/>
    <cellStyle name="Hyperlink" xfId="44" builtinId="8"/>
    <cellStyle name="Hyperlink 2" xfId="33"/>
    <cellStyle name="Komma 2" xfId="40"/>
    <cellStyle name="Messziffer" xfId="20"/>
    <cellStyle name="ProzVeränderung" xfId="21"/>
    <cellStyle name="Standard" xfId="0" builtinId="0"/>
    <cellStyle name="Standard 2" xfId="22"/>
    <cellStyle name="Standard 2 2" xfId="32"/>
    <cellStyle name="Standard 2 3" xfId="41"/>
    <cellStyle name="Standard 2 4" xfId="39"/>
    <cellStyle name="Standard 3" xfId="37"/>
    <cellStyle name="Standard 4" xfId="38"/>
    <cellStyle name="Standard 5" xfId="42"/>
    <cellStyle name="Standard 5 2" xfId="43"/>
    <cellStyle name="Standard 6" xfId="36"/>
    <cellStyle name="Standard_I_M1_8j05" xfId="46"/>
    <cellStyle name="Standard_Inhalt_C V 1 - j05 2" xfId="45"/>
    <cellStyle name="Standard_Mappe10" xfId="23"/>
    <cellStyle name="Standard_Mappe10 2" xfId="34"/>
    <cellStyle name="Standard_Mappe20" xfId="24"/>
    <cellStyle name="Standard_Mappe3" xfId="25"/>
    <cellStyle name="Standard_Mappe4" xfId="26"/>
    <cellStyle name="Standard_Mappe4 2" xfId="35"/>
    <cellStyle name="Standard_Mappe5" xfId="27"/>
    <cellStyle name="Standard_Tab1_S8_9" xfId="28"/>
    <cellStyle name="Standard_Tab6_S24" xfId="29"/>
    <cellStyle name="Standard_Tab7a" xfId="30"/>
    <cellStyle name="Zelle mit Rand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6235347</xdr:colOff>
      <xdr:row>56</xdr:row>
      <xdr:rowOff>76050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0"/>
          <a:ext cx="6235347" cy="88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6235347</xdr:colOff>
      <xdr:row>55</xdr:row>
      <xdr:rowOff>76050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6235347" cy="88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79</xdr:row>
      <xdr:rowOff>0</xdr:rowOff>
    </xdr:from>
    <xdr:to>
      <xdr:col>1</xdr:col>
      <xdr:colOff>666750</xdr:colOff>
      <xdr:row>79</xdr:row>
      <xdr:rowOff>0</xdr:rowOff>
    </xdr:to>
    <xdr:sp macro="" textlink="">
      <xdr:nvSpPr>
        <xdr:cNvPr id="1025" name="Text 3"/>
        <xdr:cNvSpPr txBox="1">
          <a:spLocks noChangeArrowheads="1"/>
        </xdr:cNvSpPr>
      </xdr:nvSpPr>
      <xdr:spPr bwMode="auto">
        <a:xfrm>
          <a:off x="3286125" y="122301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0</xdr:col>
      <xdr:colOff>19050</xdr:colOff>
      <xdr:row>79</xdr:row>
      <xdr:rowOff>0</xdr:rowOff>
    </xdr:from>
    <xdr:to>
      <xdr:col>1</xdr:col>
      <xdr:colOff>0</xdr:colOff>
      <xdr:row>79</xdr:row>
      <xdr:rowOff>0</xdr:rowOff>
    </xdr:to>
    <xdr:sp macro="" textlink="">
      <xdr:nvSpPr>
        <xdr:cNvPr id="1026" name="Text 4"/>
        <xdr:cNvSpPr txBox="1">
          <a:spLocks noChangeArrowheads="1"/>
        </xdr:cNvSpPr>
      </xdr:nvSpPr>
      <xdr:spPr bwMode="auto">
        <a:xfrm>
          <a:off x="19050" y="12230100"/>
          <a:ext cx="3257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Nutzungs- und Fruchtart</a:t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1</xdr:col>
      <xdr:colOff>666750</xdr:colOff>
      <xdr:row>79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286125" y="122301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0</xdr:col>
      <xdr:colOff>19050</xdr:colOff>
      <xdr:row>80</xdr:row>
      <xdr:rowOff>0</xdr:rowOff>
    </xdr:from>
    <xdr:to>
      <xdr:col>1</xdr:col>
      <xdr:colOff>0</xdr:colOff>
      <xdr:row>80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050" y="12392025"/>
          <a:ext cx="3257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Nutzungs- und Fruchtart</a:t>
          </a:r>
        </a:p>
      </xdr:txBody>
    </xdr:sp>
    <xdr:clientData/>
  </xdr:twoCellAnchor>
  <xdr:twoCellAnchor>
    <xdr:from>
      <xdr:col>0</xdr:col>
      <xdr:colOff>19050</xdr:colOff>
      <xdr:row>79</xdr:row>
      <xdr:rowOff>0</xdr:rowOff>
    </xdr:from>
    <xdr:to>
      <xdr:col>1</xdr:col>
      <xdr:colOff>0</xdr:colOff>
      <xdr:row>79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9050" y="12230100"/>
          <a:ext cx="3257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Nutzungs- und Fruchtart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 macro="" textlink="">
      <xdr:nvSpPr>
        <xdr:cNvPr id="1031" name="Text 3"/>
        <xdr:cNvSpPr txBox="1">
          <a:spLocks noChangeArrowheads="1"/>
        </xdr:cNvSpPr>
      </xdr:nvSpPr>
      <xdr:spPr bwMode="auto">
        <a:xfrm>
          <a:off x="5753100" y="8562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 macro="" textlink="">
      <xdr:nvSpPr>
        <xdr:cNvPr id="1032" name="Text 3"/>
        <xdr:cNvSpPr txBox="1">
          <a:spLocks noChangeArrowheads="1"/>
        </xdr:cNvSpPr>
      </xdr:nvSpPr>
      <xdr:spPr bwMode="auto">
        <a:xfrm>
          <a:off x="5753100" y="7915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5</xdr:col>
      <xdr:colOff>0</xdr:colOff>
      <xdr:row>92</xdr:row>
      <xdr:rowOff>0</xdr:rowOff>
    </xdr:from>
    <xdr:to>
      <xdr:col>5</xdr:col>
      <xdr:colOff>0</xdr:colOff>
      <xdr:row>92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5753100" y="14316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3276600" y="8562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3276600" y="7915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1</xdr:col>
      <xdr:colOff>9525</xdr:colOff>
      <xdr:row>51</xdr:row>
      <xdr:rowOff>0</xdr:rowOff>
    </xdr:from>
    <xdr:to>
      <xdr:col>1</xdr:col>
      <xdr:colOff>638175</xdr:colOff>
      <xdr:row>51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3286125" y="856297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1</xdr:col>
      <xdr:colOff>9525</xdr:colOff>
      <xdr:row>47</xdr:row>
      <xdr:rowOff>0</xdr:rowOff>
    </xdr:from>
    <xdr:to>
      <xdr:col>1</xdr:col>
      <xdr:colOff>638175</xdr:colOff>
      <xdr:row>47</xdr:row>
      <xdr:rowOff>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3286125" y="791527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  <xdr:twoCellAnchor>
    <xdr:from>
      <xdr:col>1</xdr:col>
      <xdr:colOff>9525</xdr:colOff>
      <xdr:row>85</xdr:row>
      <xdr:rowOff>0</xdr:rowOff>
    </xdr:from>
    <xdr:to>
      <xdr:col>1</xdr:col>
      <xdr:colOff>638175</xdr:colOff>
      <xdr:row>85</xdr:row>
      <xdr:rowOff>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3286125" y="1303972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Sachsen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tabSelected="1" workbookViewId="0"/>
  </sheetViews>
  <sheetFormatPr baseColWidth="10" defaultRowHeight="12.75" x14ac:dyDescent="0.2"/>
  <cols>
    <col min="1" max="1" width="93.7109375" customWidth="1"/>
  </cols>
  <sheetData>
    <row r="1" spans="1:1" x14ac:dyDescent="0.2">
      <c r="A1" s="232" t="s">
        <v>271</v>
      </c>
    </row>
    <row r="2" spans="1:1" x14ac:dyDescent="0.2">
      <c r="A2" s="232" t="s">
        <v>286</v>
      </c>
    </row>
  </sheetData>
  <hyperlinks>
    <hyperlink ref="A1" location="Inhalt!A1" display="Titel"/>
    <hyperlink ref="A2" location="Impressum!A1" display="Impressum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zoomScaleNormal="100" workbookViewId="0">
      <selection sqref="A1:G1"/>
    </sheetView>
  </sheetViews>
  <sheetFormatPr baseColWidth="10" defaultRowHeight="12.75" customHeight="1" x14ac:dyDescent="0.2"/>
  <cols>
    <col min="1" max="1" width="15" style="1" customWidth="1"/>
    <col min="2" max="7" width="12" style="1" customWidth="1"/>
    <col min="8" max="16384" width="11.42578125" style="1"/>
  </cols>
  <sheetData>
    <row r="1" spans="1:7" ht="12.75" customHeight="1" x14ac:dyDescent="0.2">
      <c r="A1" s="331" t="s">
        <v>244</v>
      </c>
      <c r="B1" s="331"/>
      <c r="C1" s="331"/>
      <c r="D1" s="331"/>
      <c r="E1" s="331"/>
      <c r="F1" s="331"/>
      <c r="G1" s="331"/>
    </row>
    <row r="2" spans="1:7" ht="12.75" customHeight="1" x14ac:dyDescent="0.2">
      <c r="A2" s="282" t="s">
        <v>198</v>
      </c>
      <c r="B2" s="282"/>
      <c r="C2" s="282"/>
      <c r="D2" s="282"/>
      <c r="E2" s="282"/>
      <c r="F2" s="282"/>
      <c r="G2" s="282"/>
    </row>
    <row r="4" spans="1:7" s="76" customFormat="1" ht="12.75" customHeight="1" x14ac:dyDescent="0.2">
      <c r="A4" s="283" t="s">
        <v>281</v>
      </c>
      <c r="B4" s="319" t="s">
        <v>178</v>
      </c>
      <c r="C4" s="319" t="s">
        <v>4</v>
      </c>
      <c r="D4" s="319" t="s">
        <v>127</v>
      </c>
      <c r="E4" s="319" t="s">
        <v>150</v>
      </c>
      <c r="F4" s="319" t="s">
        <v>263</v>
      </c>
      <c r="G4" s="252" t="s">
        <v>151</v>
      </c>
    </row>
    <row r="5" spans="1:7" s="76" customFormat="1" ht="12.75" customHeight="1" x14ac:dyDescent="0.2">
      <c r="A5" s="284"/>
      <c r="B5" s="260"/>
      <c r="C5" s="262"/>
      <c r="D5" s="260"/>
      <c r="E5" s="260"/>
      <c r="F5" s="260"/>
      <c r="G5" s="335"/>
    </row>
    <row r="6" spans="1:7" s="76" customFormat="1" ht="12.75" customHeight="1" x14ac:dyDescent="0.2">
      <c r="A6" s="284"/>
      <c r="B6" s="260"/>
      <c r="C6" s="262"/>
      <c r="D6" s="260"/>
      <c r="E6" s="260"/>
      <c r="F6" s="260"/>
      <c r="G6" s="335"/>
    </row>
    <row r="7" spans="1:7" s="76" customFormat="1" ht="12.75" customHeight="1" x14ac:dyDescent="0.2">
      <c r="A7" s="284"/>
      <c r="B7" s="260"/>
      <c r="C7" s="262"/>
      <c r="D7" s="260"/>
      <c r="E7" s="260"/>
      <c r="F7" s="260"/>
      <c r="G7" s="335"/>
    </row>
    <row r="8" spans="1:7" s="76" customFormat="1" ht="12.75" customHeight="1" x14ac:dyDescent="0.2">
      <c r="A8" s="284"/>
      <c r="B8" s="260"/>
      <c r="C8" s="262"/>
      <c r="D8" s="260"/>
      <c r="E8" s="260"/>
      <c r="F8" s="260"/>
      <c r="G8" s="335"/>
    </row>
    <row r="9" spans="1:7" s="76" customFormat="1" ht="12.75" customHeight="1" x14ac:dyDescent="0.2">
      <c r="A9" s="286"/>
      <c r="B9" s="261"/>
      <c r="C9" s="263"/>
      <c r="D9" s="261"/>
      <c r="E9" s="261"/>
      <c r="F9" s="261"/>
      <c r="G9" s="266"/>
    </row>
    <row r="10" spans="1:7" s="15" customFormat="1" ht="15" customHeight="1" x14ac:dyDescent="0.2">
      <c r="A10" s="14"/>
      <c r="B10" s="14"/>
      <c r="C10" s="14"/>
      <c r="D10" s="14"/>
      <c r="E10" s="14"/>
      <c r="F10" s="14"/>
      <c r="G10" s="14"/>
    </row>
    <row r="11" spans="1:7" s="15" customFormat="1" ht="15" customHeight="1" x14ac:dyDescent="0.2">
      <c r="A11" s="14"/>
      <c r="B11" s="293" t="s">
        <v>181</v>
      </c>
      <c r="C11" s="293"/>
      <c r="D11" s="293"/>
      <c r="E11" s="293"/>
      <c r="F11" s="293"/>
      <c r="G11" s="293"/>
    </row>
    <row r="12" spans="1:7" s="15" customFormat="1" ht="15" customHeight="1" x14ac:dyDescent="0.2">
      <c r="A12" s="14"/>
      <c r="B12" s="14"/>
      <c r="C12" s="14"/>
      <c r="D12" s="14"/>
      <c r="E12" s="14"/>
      <c r="F12" s="14"/>
      <c r="G12" s="14"/>
    </row>
    <row r="13" spans="1:7" s="15" customFormat="1" ht="15" customHeight="1" x14ac:dyDescent="0.2">
      <c r="A13" s="11" t="s">
        <v>11</v>
      </c>
      <c r="B13" s="123" t="s">
        <v>19</v>
      </c>
      <c r="C13" s="123">
        <v>30</v>
      </c>
      <c r="D13" s="123" t="s">
        <v>19</v>
      </c>
      <c r="E13" s="123">
        <v>3</v>
      </c>
      <c r="F13" s="123">
        <v>257</v>
      </c>
      <c r="G13" s="123">
        <v>74</v>
      </c>
    </row>
    <row r="14" spans="1:7" s="15" customFormat="1" ht="15" customHeight="1" x14ac:dyDescent="0.2">
      <c r="A14" s="16" t="s">
        <v>12</v>
      </c>
      <c r="B14" s="123">
        <v>1</v>
      </c>
      <c r="C14" s="123">
        <v>168</v>
      </c>
      <c r="D14" s="123">
        <v>76</v>
      </c>
      <c r="E14" s="123">
        <v>31</v>
      </c>
      <c r="F14" s="123">
        <v>42</v>
      </c>
      <c r="G14" s="123">
        <v>68</v>
      </c>
    </row>
    <row r="15" spans="1:7" s="15" customFormat="1" ht="15" customHeight="1" x14ac:dyDescent="0.2">
      <c r="A15" s="19" t="s">
        <v>13</v>
      </c>
      <c r="B15" s="123">
        <v>5</v>
      </c>
      <c r="C15" s="123">
        <v>199</v>
      </c>
      <c r="D15" s="123">
        <v>146</v>
      </c>
      <c r="E15" s="123">
        <v>45</v>
      </c>
      <c r="F15" s="123">
        <v>31</v>
      </c>
      <c r="G15" s="123">
        <v>147</v>
      </c>
    </row>
    <row r="16" spans="1:7" s="15" customFormat="1" ht="15" customHeight="1" x14ac:dyDescent="0.2">
      <c r="A16" s="19" t="s">
        <v>98</v>
      </c>
      <c r="B16" s="123">
        <v>26</v>
      </c>
      <c r="C16" s="123">
        <v>162</v>
      </c>
      <c r="D16" s="123">
        <v>325</v>
      </c>
      <c r="E16" s="123">
        <v>157</v>
      </c>
      <c r="F16" s="123">
        <v>38</v>
      </c>
      <c r="G16" s="123">
        <v>393</v>
      </c>
    </row>
    <row r="17" spans="1:8" s="15" customFormat="1" ht="15" customHeight="1" x14ac:dyDescent="0.2">
      <c r="A17" s="19" t="s">
        <v>16</v>
      </c>
      <c r="B17" s="123">
        <v>58</v>
      </c>
      <c r="C17" s="123">
        <v>101</v>
      </c>
      <c r="D17" s="123">
        <v>292</v>
      </c>
      <c r="E17" s="123">
        <v>137</v>
      </c>
      <c r="F17" s="123">
        <v>35</v>
      </c>
      <c r="G17" s="123">
        <v>279</v>
      </c>
    </row>
    <row r="18" spans="1:8" s="15" customFormat="1" ht="15" customHeight="1" x14ac:dyDescent="0.2">
      <c r="A18" s="22" t="s">
        <v>99</v>
      </c>
      <c r="B18" s="123">
        <v>99</v>
      </c>
      <c r="C18" s="123">
        <v>77</v>
      </c>
      <c r="D18" s="123">
        <v>363</v>
      </c>
      <c r="E18" s="123">
        <v>176</v>
      </c>
      <c r="F18" s="123">
        <v>34</v>
      </c>
      <c r="G18" s="123">
        <v>330</v>
      </c>
    </row>
    <row r="19" spans="1:8" s="15" customFormat="1" ht="15" customHeight="1" x14ac:dyDescent="0.2">
      <c r="A19" s="22" t="s">
        <v>100</v>
      </c>
      <c r="B19" s="123">
        <v>173</v>
      </c>
      <c r="C19" s="123">
        <v>55</v>
      </c>
      <c r="D19" s="123">
        <v>372</v>
      </c>
      <c r="E19" s="123">
        <v>177</v>
      </c>
      <c r="F19" s="123">
        <v>34</v>
      </c>
      <c r="G19" s="123">
        <v>331</v>
      </c>
    </row>
    <row r="20" spans="1:8" s="15" customFormat="1" ht="15" customHeight="1" x14ac:dyDescent="0.2">
      <c r="A20" s="22" t="s">
        <v>101</v>
      </c>
      <c r="B20" s="123">
        <v>95</v>
      </c>
      <c r="C20" s="123">
        <v>39</v>
      </c>
      <c r="D20" s="123">
        <v>209</v>
      </c>
      <c r="E20" s="123">
        <v>79</v>
      </c>
      <c r="F20" s="123">
        <v>24</v>
      </c>
      <c r="G20" s="123">
        <v>192</v>
      </c>
    </row>
    <row r="21" spans="1:8" s="15" customFormat="1" ht="15" customHeight="1" x14ac:dyDescent="0.2">
      <c r="A21" s="96" t="s">
        <v>102</v>
      </c>
      <c r="B21" s="123">
        <v>111</v>
      </c>
      <c r="C21" s="123">
        <v>64</v>
      </c>
      <c r="D21" s="123">
        <v>233</v>
      </c>
      <c r="E21" s="123">
        <v>125</v>
      </c>
      <c r="F21" s="123">
        <v>19</v>
      </c>
      <c r="G21" s="123">
        <v>210</v>
      </c>
    </row>
    <row r="22" spans="1:8" s="15" customFormat="1" ht="15" customHeight="1" x14ac:dyDescent="0.2">
      <c r="A22" s="25" t="s">
        <v>34</v>
      </c>
      <c r="B22" s="125">
        <v>568</v>
      </c>
      <c r="C22" s="125">
        <v>895</v>
      </c>
      <c r="D22" s="125">
        <v>2016</v>
      </c>
      <c r="E22" s="125">
        <v>930</v>
      </c>
      <c r="F22" s="125">
        <v>514</v>
      </c>
      <c r="G22" s="125">
        <v>2024</v>
      </c>
    </row>
    <row r="23" spans="1:8" s="15" customFormat="1" ht="15" customHeight="1" x14ac:dyDescent="0.2">
      <c r="A23" s="27"/>
      <c r="B23" s="97"/>
      <c r="C23" s="97"/>
      <c r="D23" s="97"/>
      <c r="E23" s="97"/>
      <c r="F23" s="97"/>
      <c r="G23" s="97"/>
    </row>
    <row r="24" spans="1:8" s="15" customFormat="1" ht="15" customHeight="1" x14ac:dyDescent="0.2">
      <c r="A24" s="27"/>
      <c r="B24" s="97"/>
      <c r="C24" s="97"/>
      <c r="D24" s="97"/>
      <c r="E24" s="97"/>
      <c r="F24" s="97"/>
      <c r="G24" s="97"/>
    </row>
    <row r="25" spans="1:8" s="15" customFormat="1" ht="15" customHeight="1" x14ac:dyDescent="0.2">
      <c r="A25" s="14"/>
      <c r="B25" s="293" t="s">
        <v>182</v>
      </c>
      <c r="C25" s="293"/>
      <c r="D25" s="293"/>
      <c r="E25" s="293"/>
      <c r="F25" s="293"/>
      <c r="G25" s="293"/>
    </row>
    <row r="26" spans="1:8" s="15" customFormat="1" ht="15" customHeight="1" x14ac:dyDescent="0.2">
      <c r="A26" s="14"/>
      <c r="B26" s="14"/>
      <c r="C26" s="14"/>
      <c r="D26" s="14"/>
      <c r="E26" s="14"/>
      <c r="F26" s="14"/>
      <c r="G26" s="14"/>
    </row>
    <row r="27" spans="1:8" s="15" customFormat="1" ht="15" customHeight="1" x14ac:dyDescent="0.2">
      <c r="A27" s="11" t="s">
        <v>11</v>
      </c>
      <c r="B27" s="123" t="s">
        <v>19</v>
      </c>
      <c r="C27" s="123">
        <v>7</v>
      </c>
      <c r="D27" s="123" t="s">
        <v>19</v>
      </c>
      <c r="E27" s="123">
        <v>4</v>
      </c>
      <c r="F27" s="123">
        <v>169</v>
      </c>
      <c r="G27" s="123">
        <v>38</v>
      </c>
      <c r="H27" s="207"/>
    </row>
    <row r="28" spans="1:8" s="15" customFormat="1" ht="15" customHeight="1" x14ac:dyDescent="0.2">
      <c r="A28" s="16" t="s">
        <v>12</v>
      </c>
      <c r="B28" s="123" t="s">
        <v>183</v>
      </c>
      <c r="C28" s="123">
        <v>44</v>
      </c>
      <c r="D28" s="123">
        <v>317</v>
      </c>
      <c r="E28" s="123">
        <v>50</v>
      </c>
      <c r="F28" s="123">
        <v>73</v>
      </c>
      <c r="G28" s="123">
        <v>174</v>
      </c>
    </row>
    <row r="29" spans="1:8" s="15" customFormat="1" ht="15" customHeight="1" x14ac:dyDescent="0.2">
      <c r="A29" s="19" t="s">
        <v>13</v>
      </c>
      <c r="B29" s="123" t="s">
        <v>183</v>
      </c>
      <c r="C29" s="123">
        <v>112</v>
      </c>
      <c r="D29" s="123">
        <v>751</v>
      </c>
      <c r="E29" s="123">
        <v>119</v>
      </c>
      <c r="F29" s="123">
        <v>112</v>
      </c>
      <c r="G29" s="123">
        <v>514</v>
      </c>
    </row>
    <row r="30" spans="1:8" s="15" customFormat="1" ht="15" customHeight="1" x14ac:dyDescent="0.2">
      <c r="A30" s="19" t="s">
        <v>98</v>
      </c>
      <c r="B30" s="123">
        <v>66</v>
      </c>
      <c r="C30" s="123">
        <v>82</v>
      </c>
      <c r="D30" s="123">
        <v>2664</v>
      </c>
      <c r="E30" s="123">
        <v>524</v>
      </c>
      <c r="F30" s="123">
        <v>255</v>
      </c>
      <c r="G30" s="123">
        <v>1281</v>
      </c>
    </row>
    <row r="31" spans="1:8" s="15" customFormat="1" ht="15" customHeight="1" x14ac:dyDescent="0.2">
      <c r="A31" s="19" t="s">
        <v>16</v>
      </c>
      <c r="B31" s="123">
        <v>302</v>
      </c>
      <c r="C31" s="123">
        <v>144</v>
      </c>
      <c r="D31" s="123">
        <v>4231</v>
      </c>
      <c r="E31" s="123">
        <v>697</v>
      </c>
      <c r="F31" s="123">
        <v>305</v>
      </c>
      <c r="G31" s="123">
        <v>1264</v>
      </c>
    </row>
    <row r="32" spans="1:8" s="15" customFormat="1" ht="15" customHeight="1" x14ac:dyDescent="0.2">
      <c r="A32" s="22" t="s">
        <v>99</v>
      </c>
      <c r="B32" s="123">
        <v>627</v>
      </c>
      <c r="C32" s="123">
        <v>329</v>
      </c>
      <c r="D32" s="123">
        <v>9443</v>
      </c>
      <c r="E32" s="123">
        <v>1704</v>
      </c>
      <c r="F32" s="123">
        <v>592</v>
      </c>
      <c r="G32" s="123">
        <v>2924</v>
      </c>
    </row>
    <row r="33" spans="1:7" s="15" customFormat="1" ht="15" customHeight="1" x14ac:dyDescent="0.2">
      <c r="A33" s="22" t="s">
        <v>100</v>
      </c>
      <c r="B33" s="123">
        <v>2194</v>
      </c>
      <c r="C33" s="123">
        <v>494</v>
      </c>
      <c r="D33" s="123">
        <v>21963</v>
      </c>
      <c r="E33" s="123">
        <v>2753</v>
      </c>
      <c r="F33" s="123">
        <v>887</v>
      </c>
      <c r="G33" s="123">
        <v>5127</v>
      </c>
    </row>
    <row r="34" spans="1:7" s="15" customFormat="1" ht="15" customHeight="1" x14ac:dyDescent="0.2">
      <c r="A34" s="22" t="s">
        <v>101</v>
      </c>
      <c r="B34" s="123">
        <v>3435</v>
      </c>
      <c r="C34" s="123">
        <v>1707</v>
      </c>
      <c r="D34" s="123">
        <v>26447</v>
      </c>
      <c r="E34" s="123">
        <v>2275</v>
      </c>
      <c r="F34" s="123">
        <v>1081</v>
      </c>
      <c r="G34" s="123">
        <v>5349</v>
      </c>
    </row>
    <row r="35" spans="1:7" s="15" customFormat="1" ht="15" customHeight="1" x14ac:dyDescent="0.2">
      <c r="A35" s="96" t="s">
        <v>102</v>
      </c>
      <c r="B35" s="123">
        <v>6035</v>
      </c>
      <c r="C35" s="123">
        <v>3407</v>
      </c>
      <c r="D35" s="123">
        <v>63761</v>
      </c>
      <c r="E35" s="123">
        <v>6955</v>
      </c>
      <c r="F35" s="123">
        <v>1019</v>
      </c>
      <c r="G35" s="123">
        <v>9031</v>
      </c>
    </row>
    <row r="36" spans="1:7" s="15" customFormat="1" ht="15" customHeight="1" x14ac:dyDescent="0.2">
      <c r="A36" s="25" t="s">
        <v>34</v>
      </c>
      <c r="B36" s="125">
        <v>12668</v>
      </c>
      <c r="C36" s="125">
        <v>6326</v>
      </c>
      <c r="D36" s="125">
        <v>129578</v>
      </c>
      <c r="E36" s="125">
        <v>15082</v>
      </c>
      <c r="F36" s="125">
        <v>4492</v>
      </c>
      <c r="G36" s="125">
        <v>25702</v>
      </c>
    </row>
    <row r="37" spans="1:7" s="57" customFormat="1" ht="10.5" customHeight="1" x14ac:dyDescent="0.2">
      <c r="A37" s="66"/>
      <c r="B37" s="53"/>
      <c r="C37" s="54"/>
      <c r="D37" s="54"/>
      <c r="E37" s="55"/>
    </row>
    <row r="38" spans="1:7" s="62" customFormat="1" ht="10.5" customHeight="1" x14ac:dyDescent="0.2">
      <c r="A38" s="67" t="s">
        <v>80</v>
      </c>
      <c r="B38" s="68"/>
      <c r="C38" s="68"/>
      <c r="D38" s="68"/>
      <c r="E38" s="69"/>
    </row>
    <row r="39" spans="1:7" s="62" customFormat="1" ht="10.5" customHeight="1" x14ac:dyDescent="0.2">
      <c r="A39" s="238" t="s">
        <v>164</v>
      </c>
      <c r="B39" s="238"/>
      <c r="C39" s="238"/>
      <c r="D39" s="238"/>
      <c r="E39" s="238"/>
      <c r="F39" s="238"/>
      <c r="G39" s="238"/>
    </row>
  </sheetData>
  <mergeCells count="12">
    <mergeCell ref="F4:F9"/>
    <mergeCell ref="G4:G9"/>
    <mergeCell ref="A1:G1"/>
    <mergeCell ref="A2:G2"/>
    <mergeCell ref="A39:G39"/>
    <mergeCell ref="A4:A9"/>
    <mergeCell ref="B11:G11"/>
    <mergeCell ref="B25:G25"/>
    <mergeCell ref="D4:D9"/>
    <mergeCell ref="C4:C9"/>
    <mergeCell ref="E4:E9"/>
    <mergeCell ref="B4:B9"/>
  </mergeCells>
  <pageMargins left="0.78740157480314965" right="0.78740157480314965" top="0.98425196850393704" bottom="0.78740157480314965" header="0.51181102362204722" footer="0.51181102362204722"/>
  <pageSetup paperSize="9" firstPageNumber="20" orientation="portrait" useFirstPageNumber="1" r:id="rId1"/>
  <headerFooter alignWithMargins="0">
    <oddFooter>&amp;C&amp;6© Statistisches Landesamt des Freistaates Sachsen - C IV 2 - u/16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zoomScaleNormal="100" zoomScalePageLayoutView="200" workbookViewId="0">
      <selection sqref="A1:G1"/>
    </sheetView>
  </sheetViews>
  <sheetFormatPr baseColWidth="10" defaultRowHeight="12.75" customHeight="1" x14ac:dyDescent="0.2"/>
  <cols>
    <col min="1" max="1" width="7.7109375" style="93" customWidth="1"/>
    <col min="2" max="2" width="7.140625" style="77" customWidth="1"/>
    <col min="3" max="3" width="3.140625" style="94" customWidth="1"/>
    <col min="4" max="7" width="17.140625" style="95" customWidth="1"/>
    <col min="8" max="16384" width="11.42578125" style="77"/>
  </cols>
  <sheetData>
    <row r="1" spans="1:7" s="1" customFormat="1" ht="12.75" customHeight="1" x14ac:dyDescent="0.2">
      <c r="A1" s="331" t="s">
        <v>243</v>
      </c>
      <c r="B1" s="331"/>
      <c r="C1" s="331"/>
      <c r="D1" s="331"/>
      <c r="E1" s="331"/>
      <c r="F1" s="331"/>
      <c r="G1" s="331"/>
    </row>
    <row r="2" spans="1:7" s="1" customFormat="1" ht="12.75" customHeight="1" x14ac:dyDescent="0.2">
      <c r="A2" s="282" t="s">
        <v>199</v>
      </c>
      <c r="B2" s="282"/>
      <c r="C2" s="282"/>
      <c r="D2" s="282"/>
      <c r="E2" s="282"/>
      <c r="F2" s="282"/>
      <c r="G2" s="282"/>
    </row>
    <row r="3" spans="1:7" s="1" customFormat="1" ht="12.75" customHeight="1" x14ac:dyDescent="0.2"/>
    <row r="4" spans="1:7" s="78" customFormat="1" ht="12.75" customHeight="1" x14ac:dyDescent="0.2">
      <c r="A4" s="344" t="s">
        <v>145</v>
      </c>
      <c r="B4" s="345"/>
      <c r="C4" s="346"/>
      <c r="D4" s="340" t="s">
        <v>120</v>
      </c>
      <c r="E4" s="341"/>
      <c r="F4" s="351" t="s">
        <v>123</v>
      </c>
      <c r="G4" s="352"/>
    </row>
    <row r="5" spans="1:7" s="78" customFormat="1" ht="12.75" customHeight="1" x14ac:dyDescent="0.2">
      <c r="A5" s="347"/>
      <c r="B5" s="347"/>
      <c r="C5" s="348"/>
      <c r="D5" s="342"/>
      <c r="E5" s="343"/>
      <c r="F5" s="353" t="s">
        <v>121</v>
      </c>
      <c r="G5" s="354"/>
    </row>
    <row r="6" spans="1:7" s="78" customFormat="1" ht="12.75" customHeight="1" x14ac:dyDescent="0.2">
      <c r="A6" s="347"/>
      <c r="B6" s="347"/>
      <c r="C6" s="348"/>
      <c r="D6" s="79" t="s">
        <v>10</v>
      </c>
      <c r="E6" s="110" t="s">
        <v>33</v>
      </c>
      <c r="F6" s="79" t="s">
        <v>10</v>
      </c>
      <c r="G6" s="111" t="s">
        <v>33</v>
      </c>
    </row>
    <row r="7" spans="1:7" s="78" customFormat="1" ht="12.75" customHeight="1" x14ac:dyDescent="0.2">
      <c r="A7" s="349"/>
      <c r="B7" s="349"/>
      <c r="C7" s="350"/>
      <c r="D7" s="138" t="s">
        <v>191</v>
      </c>
      <c r="E7" s="138" t="s">
        <v>37</v>
      </c>
      <c r="F7" s="138" t="s">
        <v>191</v>
      </c>
      <c r="G7" s="139" t="s">
        <v>37</v>
      </c>
    </row>
    <row r="8" spans="1:7" s="83" customFormat="1" ht="15" customHeight="1" x14ac:dyDescent="0.2">
      <c r="A8" s="80"/>
      <c r="B8" s="81"/>
      <c r="C8" s="136"/>
      <c r="D8" s="137"/>
      <c r="E8" s="82"/>
      <c r="F8" s="82"/>
      <c r="G8" s="82"/>
    </row>
    <row r="9" spans="1:7" s="83" customFormat="1" ht="15" customHeight="1" x14ac:dyDescent="0.2">
      <c r="A9" s="84"/>
      <c r="B9" s="118" t="s">
        <v>119</v>
      </c>
      <c r="C9" s="84" t="s">
        <v>166</v>
      </c>
      <c r="D9" s="130">
        <v>182</v>
      </c>
      <c r="E9" s="123">
        <v>133</v>
      </c>
      <c r="F9" s="123">
        <v>42</v>
      </c>
      <c r="G9" s="123">
        <v>27</v>
      </c>
    </row>
    <row r="10" spans="1:7" s="83" customFormat="1" ht="15" customHeight="1" x14ac:dyDescent="0.2">
      <c r="A10" s="117">
        <v>2</v>
      </c>
      <c r="B10" s="118" t="s">
        <v>167</v>
      </c>
      <c r="C10" s="84" t="s">
        <v>166</v>
      </c>
      <c r="D10" s="130">
        <v>51</v>
      </c>
      <c r="E10" s="123">
        <v>165</v>
      </c>
      <c r="F10" s="123">
        <v>6</v>
      </c>
      <c r="G10" s="123" t="s">
        <v>183</v>
      </c>
    </row>
    <row r="11" spans="1:7" s="83" customFormat="1" ht="15" customHeight="1" x14ac:dyDescent="0.2">
      <c r="A11" s="117">
        <v>5</v>
      </c>
      <c r="B11" s="118" t="s">
        <v>168</v>
      </c>
      <c r="C11" s="84" t="s">
        <v>166</v>
      </c>
      <c r="D11" s="130">
        <v>43</v>
      </c>
      <c r="E11" s="123">
        <v>300</v>
      </c>
      <c r="F11" s="123">
        <v>22</v>
      </c>
      <c r="G11" s="123">
        <v>145</v>
      </c>
    </row>
    <row r="12" spans="1:7" s="83" customFormat="1" ht="15" customHeight="1" x14ac:dyDescent="0.2">
      <c r="A12" s="117">
        <v>10</v>
      </c>
      <c r="B12" s="118" t="s">
        <v>169</v>
      </c>
      <c r="C12" s="84" t="s">
        <v>166</v>
      </c>
      <c r="D12" s="130">
        <v>25</v>
      </c>
      <c r="E12" s="123">
        <v>301</v>
      </c>
      <c r="F12" s="123">
        <v>7</v>
      </c>
      <c r="G12" s="123">
        <v>88</v>
      </c>
    </row>
    <row r="13" spans="1:7" s="83" customFormat="1" ht="15" customHeight="1" x14ac:dyDescent="0.2">
      <c r="A13" s="117">
        <v>15</v>
      </c>
      <c r="B13" s="118" t="s">
        <v>170</v>
      </c>
      <c r="C13" s="84" t="s">
        <v>166</v>
      </c>
      <c r="D13" s="130">
        <v>9</v>
      </c>
      <c r="E13" s="123">
        <v>156</v>
      </c>
      <c r="F13" s="123">
        <v>4</v>
      </c>
      <c r="G13" s="123" t="s">
        <v>183</v>
      </c>
    </row>
    <row r="14" spans="1:7" s="83" customFormat="1" ht="15" customHeight="1" x14ac:dyDescent="0.2">
      <c r="A14" s="117">
        <v>20</v>
      </c>
      <c r="B14" s="118" t="s">
        <v>171</v>
      </c>
      <c r="C14" s="85" t="s">
        <v>166</v>
      </c>
      <c r="D14" s="130">
        <v>14</v>
      </c>
      <c r="E14" s="123">
        <v>351</v>
      </c>
      <c r="F14" s="123">
        <v>9</v>
      </c>
      <c r="G14" s="123">
        <v>218</v>
      </c>
    </row>
    <row r="15" spans="1:7" s="83" customFormat="1" ht="15" customHeight="1" x14ac:dyDescent="0.2">
      <c r="A15" s="117">
        <v>30</v>
      </c>
      <c r="B15" s="118" t="s">
        <v>172</v>
      </c>
      <c r="C15" s="85" t="s">
        <v>166</v>
      </c>
      <c r="D15" s="130">
        <v>9</v>
      </c>
      <c r="E15" s="123">
        <v>322</v>
      </c>
      <c r="F15" s="123">
        <v>4</v>
      </c>
      <c r="G15" s="123">
        <v>143</v>
      </c>
    </row>
    <row r="16" spans="1:7" s="89" customFormat="1" ht="15" customHeight="1" x14ac:dyDescent="0.2">
      <c r="A16" s="355" t="s">
        <v>174</v>
      </c>
      <c r="B16" s="355"/>
      <c r="C16" s="356"/>
      <c r="D16" s="130">
        <v>23</v>
      </c>
      <c r="E16" s="123">
        <v>3563</v>
      </c>
      <c r="F16" s="123">
        <v>20</v>
      </c>
      <c r="G16" s="123">
        <v>3152</v>
      </c>
    </row>
    <row r="17" spans="1:7" s="83" customFormat="1" ht="15" customHeight="1" x14ac:dyDescent="0.2">
      <c r="A17" s="336" t="s">
        <v>173</v>
      </c>
      <c r="B17" s="337"/>
      <c r="C17" s="338"/>
      <c r="D17" s="131">
        <v>356</v>
      </c>
      <c r="E17" s="125">
        <v>5288</v>
      </c>
      <c r="F17" s="125">
        <v>114</v>
      </c>
      <c r="G17" s="125">
        <v>3851</v>
      </c>
    </row>
    <row r="18" spans="1:7" s="57" customFormat="1" ht="10.5" customHeight="1" x14ac:dyDescent="0.2">
      <c r="A18" s="171"/>
      <c r="B18" s="53"/>
      <c r="C18" s="54"/>
      <c r="D18" s="54"/>
      <c r="E18" s="169"/>
    </row>
    <row r="19" spans="1:7" s="62" customFormat="1" ht="10.5" customHeight="1" x14ac:dyDescent="0.2">
      <c r="A19" s="67" t="s">
        <v>80</v>
      </c>
      <c r="B19" s="68"/>
      <c r="C19" s="68"/>
      <c r="D19" s="68"/>
      <c r="E19" s="173"/>
    </row>
    <row r="20" spans="1:7" s="62" customFormat="1" ht="10.5" customHeight="1" x14ac:dyDescent="0.2">
      <c r="A20" s="238" t="s">
        <v>208</v>
      </c>
      <c r="B20" s="238"/>
      <c r="C20" s="238"/>
      <c r="D20" s="238"/>
      <c r="E20" s="238"/>
      <c r="F20" s="238"/>
      <c r="G20" s="238"/>
    </row>
    <row r="21" spans="1:7" s="83" customFormat="1" ht="15" customHeight="1" x14ac:dyDescent="0.2">
      <c r="A21" s="88"/>
      <c r="B21" s="101"/>
      <c r="C21" s="101"/>
      <c r="D21" s="98"/>
      <c r="E21" s="98"/>
      <c r="F21" s="87"/>
      <c r="G21" s="87"/>
    </row>
    <row r="22" spans="1:7" s="83" customFormat="1" ht="15" customHeight="1" x14ac:dyDescent="0.2">
      <c r="B22" s="92"/>
      <c r="C22" s="92"/>
      <c r="D22" s="92"/>
      <c r="E22" s="92"/>
      <c r="F22" s="87"/>
      <c r="G22" s="98"/>
    </row>
    <row r="23" spans="1:7" s="83" customFormat="1" ht="15" customHeight="1" x14ac:dyDescent="0.2">
      <c r="A23" s="88"/>
      <c r="B23" s="101"/>
      <c r="C23" s="101"/>
      <c r="D23" s="98"/>
      <c r="E23" s="98"/>
      <c r="F23" s="86"/>
      <c r="G23" s="98"/>
    </row>
    <row r="24" spans="1:7" s="83" customFormat="1" ht="15" customHeight="1" x14ac:dyDescent="0.2">
      <c r="B24" s="92"/>
      <c r="C24" s="92"/>
      <c r="D24" s="92"/>
      <c r="E24" s="92"/>
      <c r="F24" s="90"/>
      <c r="G24" s="98"/>
    </row>
    <row r="25" spans="1:7" s="83" customFormat="1" ht="12.75" customHeight="1" x14ac:dyDescent="0.2">
      <c r="A25" s="339"/>
      <c r="B25" s="339"/>
      <c r="C25" s="339"/>
      <c r="D25" s="86"/>
      <c r="E25" s="86"/>
      <c r="F25" s="86"/>
      <c r="G25" s="98"/>
    </row>
    <row r="26" spans="1:7" s="83" customFormat="1" ht="12.75" customHeight="1" x14ac:dyDescent="0.2">
      <c r="A26" s="91"/>
      <c r="B26" s="91"/>
      <c r="C26" s="91"/>
      <c r="D26" s="91"/>
      <c r="E26" s="91"/>
      <c r="F26" s="91"/>
      <c r="G26" s="98"/>
    </row>
    <row r="27" spans="1:7" s="92" customFormat="1" ht="12.75" customHeight="1" x14ac:dyDescent="0.2">
      <c r="A27" s="91"/>
      <c r="B27" s="91"/>
      <c r="C27" s="91"/>
      <c r="D27" s="100"/>
      <c r="E27" s="100"/>
      <c r="F27" s="91"/>
      <c r="G27" s="98"/>
    </row>
    <row r="28" spans="1:7" s="83" customFormat="1" ht="12.75" customHeight="1" x14ac:dyDescent="0.2">
      <c r="A28" s="91"/>
      <c r="B28" s="91"/>
      <c r="C28" s="91"/>
      <c r="D28" s="91"/>
      <c r="E28" s="91"/>
      <c r="F28" s="91"/>
      <c r="G28" s="98"/>
    </row>
    <row r="29" spans="1:7" s="83" customFormat="1" ht="12.75" customHeight="1" x14ac:dyDescent="0.2">
      <c r="A29" s="91"/>
      <c r="B29" s="91"/>
      <c r="C29" s="91"/>
      <c r="D29" s="100"/>
      <c r="E29" s="100"/>
      <c r="F29" s="91"/>
      <c r="G29" s="98"/>
    </row>
    <row r="30" spans="1:7" s="83" customFormat="1" ht="12.75" customHeight="1" x14ac:dyDescent="0.2">
      <c r="A30" s="91"/>
      <c r="B30" s="91"/>
      <c r="C30" s="91"/>
      <c r="D30" s="91"/>
      <c r="E30" s="91"/>
      <c r="F30" s="91"/>
      <c r="G30" s="98"/>
    </row>
    <row r="31" spans="1:7" s="83" customFormat="1" ht="12.75" customHeight="1" x14ac:dyDescent="0.2">
      <c r="A31" s="91"/>
      <c r="B31" s="91"/>
      <c r="C31" s="91"/>
      <c r="D31" s="91"/>
      <c r="E31" s="91"/>
      <c r="F31" s="91"/>
      <c r="G31" s="99"/>
    </row>
    <row r="32" spans="1:7" s="83" customFormat="1" ht="12.75" customHeight="1" x14ac:dyDescent="0.2">
      <c r="A32" s="91"/>
      <c r="B32" s="91"/>
      <c r="C32" s="91"/>
      <c r="D32" s="91"/>
      <c r="E32" s="91"/>
      <c r="F32" s="91"/>
      <c r="G32" s="86"/>
    </row>
    <row r="33" spans="1:7" s="83" customFormat="1" ht="12.75" customHeight="1" x14ac:dyDescent="0.2">
      <c r="A33" s="91"/>
      <c r="B33" s="91"/>
      <c r="C33" s="91"/>
      <c r="D33" s="91"/>
      <c r="E33" s="91"/>
      <c r="F33" s="91"/>
      <c r="G33" s="86"/>
    </row>
    <row r="34" spans="1:7" s="83" customFormat="1" ht="12.75" customHeight="1" x14ac:dyDescent="0.2">
      <c r="A34" s="91"/>
      <c r="B34" s="91"/>
      <c r="C34" s="91"/>
      <c r="D34" s="91"/>
      <c r="E34" s="91"/>
      <c r="F34" s="91"/>
      <c r="G34" s="91"/>
    </row>
    <row r="35" spans="1:7" s="83" customFormat="1" ht="12.75" customHeight="1" x14ac:dyDescent="0.2">
      <c r="A35" s="91"/>
      <c r="B35" s="91"/>
      <c r="C35" s="91"/>
      <c r="D35" s="91"/>
      <c r="E35" s="91"/>
      <c r="F35" s="91"/>
      <c r="G35" s="91"/>
    </row>
    <row r="36" spans="1:7" s="83" customFormat="1" ht="12.75" customHeight="1" x14ac:dyDescent="0.2">
      <c r="A36" s="91"/>
      <c r="B36" s="91"/>
      <c r="C36" s="91"/>
      <c r="D36" s="91"/>
      <c r="E36" s="91"/>
      <c r="F36" s="91"/>
      <c r="G36" s="91"/>
    </row>
    <row r="37" spans="1:7" s="83" customFormat="1" ht="12.75" customHeight="1" x14ac:dyDescent="0.2">
      <c r="A37" s="91"/>
      <c r="B37" s="91"/>
      <c r="C37" s="91"/>
      <c r="D37" s="91"/>
      <c r="E37" s="91"/>
      <c r="F37" s="91"/>
      <c r="G37" s="91"/>
    </row>
    <row r="38" spans="1:7" s="83" customFormat="1" ht="12.75" customHeight="1" x14ac:dyDescent="0.2">
      <c r="A38" s="91"/>
      <c r="B38" s="91"/>
      <c r="C38" s="91"/>
      <c r="D38" s="91"/>
      <c r="E38" s="91"/>
      <c r="F38" s="91"/>
      <c r="G38" s="91"/>
    </row>
    <row r="39" spans="1:7" s="83" customFormat="1" ht="12.75" customHeight="1" x14ac:dyDescent="0.2">
      <c r="A39" s="91"/>
      <c r="B39" s="91"/>
      <c r="C39" s="91"/>
      <c r="D39" s="91"/>
      <c r="E39" s="91"/>
      <c r="F39" s="91"/>
      <c r="G39" s="91"/>
    </row>
    <row r="40" spans="1:7" s="83" customFormat="1" ht="12.75" customHeight="1" x14ac:dyDescent="0.2">
      <c r="A40" s="91"/>
      <c r="B40" s="91"/>
      <c r="C40" s="91"/>
      <c r="D40" s="91"/>
      <c r="E40" s="91"/>
      <c r="F40" s="91"/>
      <c r="G40" s="91"/>
    </row>
    <row r="41" spans="1:7" s="83" customFormat="1" ht="12.75" customHeight="1" x14ac:dyDescent="0.2">
      <c r="A41" s="91"/>
      <c r="B41" s="91"/>
      <c r="C41" s="91"/>
      <c r="D41" s="91"/>
      <c r="E41" s="91"/>
      <c r="F41" s="91"/>
      <c r="G41" s="91"/>
    </row>
    <row r="42" spans="1:7" s="83" customFormat="1" ht="12.75" customHeight="1" x14ac:dyDescent="0.2">
      <c r="A42" s="91"/>
      <c r="B42" s="91"/>
      <c r="C42" s="91"/>
      <c r="D42" s="91"/>
      <c r="E42" s="91"/>
      <c r="F42" s="91"/>
      <c r="G42" s="91"/>
    </row>
    <row r="43" spans="1:7" s="83" customFormat="1" ht="12.75" customHeight="1" x14ac:dyDescent="0.2">
      <c r="A43" s="91"/>
      <c r="B43" s="91"/>
      <c r="C43" s="91"/>
      <c r="D43" s="91"/>
      <c r="E43" s="91"/>
      <c r="F43" s="91"/>
      <c r="G43" s="91"/>
    </row>
    <row r="44" spans="1:7" s="83" customFormat="1" ht="12.75" customHeight="1" x14ac:dyDescent="0.2">
      <c r="A44" s="91"/>
      <c r="B44" s="91"/>
      <c r="C44" s="91"/>
      <c r="D44" s="91"/>
      <c r="E44" s="91"/>
      <c r="F44" s="91"/>
      <c r="G44" s="91"/>
    </row>
    <row r="45" spans="1:7" s="83" customFormat="1" ht="12.75" customHeight="1" x14ac:dyDescent="0.2">
      <c r="A45" s="91"/>
      <c r="B45" s="91"/>
      <c r="C45" s="91"/>
      <c r="D45" s="91"/>
      <c r="E45" s="91"/>
      <c r="F45" s="91"/>
      <c r="G45" s="91"/>
    </row>
    <row r="46" spans="1:7" s="83" customFormat="1" ht="12.75" customHeight="1" x14ac:dyDescent="0.2">
      <c r="A46" s="91"/>
      <c r="B46" s="91"/>
      <c r="C46" s="91"/>
      <c r="D46" s="91"/>
      <c r="E46" s="91"/>
      <c r="F46" s="91"/>
      <c r="G46" s="91"/>
    </row>
    <row r="47" spans="1:7" s="83" customFormat="1" ht="12.75" customHeight="1" x14ac:dyDescent="0.2">
      <c r="A47" s="91"/>
      <c r="B47" s="91"/>
      <c r="C47" s="91"/>
      <c r="D47" s="91"/>
      <c r="E47" s="91"/>
      <c r="F47" s="91"/>
      <c r="G47" s="91"/>
    </row>
    <row r="48" spans="1:7" s="83" customFormat="1" ht="12.75" customHeight="1" x14ac:dyDescent="0.2">
      <c r="A48" s="91"/>
      <c r="B48" s="91"/>
      <c r="C48" s="91"/>
      <c r="D48" s="91"/>
      <c r="E48" s="91"/>
      <c r="F48" s="91"/>
      <c r="G48" s="91"/>
    </row>
    <row r="49" spans="1:7" s="83" customFormat="1" ht="12.75" customHeight="1" x14ac:dyDescent="0.2">
      <c r="A49" s="91"/>
      <c r="B49" s="91"/>
      <c r="C49" s="91"/>
      <c r="D49" s="91"/>
      <c r="E49" s="91"/>
      <c r="F49" s="91"/>
      <c r="G49" s="91"/>
    </row>
    <row r="50" spans="1:7" s="83" customFormat="1" ht="12.75" customHeight="1" x14ac:dyDescent="0.2">
      <c r="A50" s="91"/>
      <c r="B50" s="91"/>
      <c r="C50" s="91"/>
      <c r="D50" s="91"/>
      <c r="E50" s="91"/>
      <c r="F50" s="91"/>
      <c r="G50" s="91"/>
    </row>
    <row r="51" spans="1:7" s="83" customFormat="1" ht="12.75" customHeight="1" x14ac:dyDescent="0.2">
      <c r="A51" s="91"/>
      <c r="B51" s="91"/>
      <c r="C51" s="91"/>
      <c r="D51" s="91"/>
      <c r="E51" s="91"/>
      <c r="F51" s="91"/>
      <c r="G51" s="91"/>
    </row>
    <row r="52" spans="1:7" s="83" customFormat="1" ht="12.75" customHeight="1" x14ac:dyDescent="0.2">
      <c r="A52" s="91"/>
      <c r="B52" s="91"/>
      <c r="C52" s="91"/>
      <c r="D52" s="91"/>
      <c r="E52" s="91"/>
      <c r="F52" s="91"/>
      <c r="G52" s="91"/>
    </row>
    <row r="53" spans="1:7" s="83" customFormat="1" ht="12.75" customHeight="1" x14ac:dyDescent="0.2">
      <c r="A53" s="91"/>
      <c r="B53" s="91"/>
      <c r="C53" s="91"/>
      <c r="D53" s="91"/>
      <c r="E53" s="91"/>
      <c r="F53" s="91"/>
      <c r="G53" s="91"/>
    </row>
    <row r="54" spans="1:7" s="83" customFormat="1" ht="12.75" customHeight="1" x14ac:dyDescent="0.2">
      <c r="A54" s="91"/>
      <c r="B54" s="91"/>
      <c r="C54" s="91"/>
      <c r="D54" s="91"/>
      <c r="E54" s="91"/>
      <c r="F54" s="91"/>
      <c r="G54" s="91"/>
    </row>
    <row r="55" spans="1:7" s="83" customFormat="1" ht="12.75" customHeight="1" x14ac:dyDescent="0.2">
      <c r="A55" s="91"/>
      <c r="B55" s="91"/>
      <c r="C55" s="91"/>
      <c r="D55" s="91"/>
      <c r="E55" s="91"/>
      <c r="F55" s="91"/>
      <c r="G55" s="91"/>
    </row>
    <row r="56" spans="1:7" s="83" customFormat="1" ht="12.75" customHeight="1" x14ac:dyDescent="0.2">
      <c r="A56" s="91"/>
      <c r="B56" s="91"/>
      <c r="C56" s="91"/>
      <c r="D56" s="91"/>
      <c r="E56" s="91"/>
      <c r="F56" s="91"/>
      <c r="G56" s="91"/>
    </row>
    <row r="57" spans="1:7" s="83" customFormat="1" ht="12.75" customHeight="1" x14ac:dyDescent="0.2">
      <c r="A57" s="91"/>
      <c r="B57" s="91"/>
      <c r="C57" s="91"/>
      <c r="D57" s="91"/>
      <c r="E57" s="91"/>
      <c r="F57" s="91"/>
      <c r="G57" s="91"/>
    </row>
    <row r="58" spans="1:7" s="83" customFormat="1" ht="12.75" customHeight="1" x14ac:dyDescent="0.2">
      <c r="A58" s="91"/>
      <c r="B58" s="91"/>
      <c r="C58" s="91"/>
      <c r="D58" s="91"/>
      <c r="E58" s="91"/>
      <c r="F58" s="91"/>
      <c r="G58" s="91"/>
    </row>
    <row r="59" spans="1:7" s="83" customFormat="1" ht="12.75" customHeight="1" x14ac:dyDescent="0.2">
      <c r="A59" s="91"/>
      <c r="B59" s="91"/>
      <c r="C59" s="91"/>
      <c r="D59" s="91"/>
      <c r="E59" s="91"/>
      <c r="F59" s="91"/>
      <c r="G59" s="91"/>
    </row>
    <row r="60" spans="1:7" s="83" customFormat="1" ht="12.75" customHeight="1" x14ac:dyDescent="0.2">
      <c r="A60" s="91"/>
      <c r="B60" s="91"/>
      <c r="C60" s="91"/>
      <c r="D60" s="91"/>
      <c r="E60" s="91"/>
      <c r="F60" s="91"/>
      <c r="G60" s="91"/>
    </row>
    <row r="61" spans="1:7" s="83" customFormat="1" ht="12.75" customHeight="1" x14ac:dyDescent="0.2">
      <c r="A61" s="91"/>
      <c r="B61" s="91"/>
      <c r="C61" s="91"/>
      <c r="D61" s="91"/>
      <c r="E61" s="91"/>
      <c r="F61" s="91"/>
      <c r="G61" s="91"/>
    </row>
    <row r="62" spans="1:7" s="83" customFormat="1" ht="12.75" customHeight="1" x14ac:dyDescent="0.2">
      <c r="A62" s="91"/>
      <c r="B62" s="91"/>
      <c r="C62" s="91"/>
      <c r="D62" s="91"/>
      <c r="E62" s="91"/>
      <c r="F62" s="91"/>
      <c r="G62" s="91"/>
    </row>
    <row r="63" spans="1:7" s="83" customFormat="1" ht="12.75" customHeight="1" x14ac:dyDescent="0.2">
      <c r="A63" s="91"/>
      <c r="B63" s="91"/>
      <c r="C63" s="91"/>
      <c r="D63" s="91"/>
      <c r="E63" s="91"/>
      <c r="F63" s="91"/>
      <c r="G63" s="91"/>
    </row>
    <row r="64" spans="1:7" s="83" customFormat="1" ht="12.75" customHeight="1" x14ac:dyDescent="0.2">
      <c r="A64" s="91"/>
      <c r="B64" s="91"/>
      <c r="C64" s="91"/>
      <c r="D64" s="91"/>
      <c r="E64" s="91"/>
      <c r="F64" s="91"/>
      <c r="G64" s="91"/>
    </row>
    <row r="65" spans="1:7" s="83" customFormat="1" ht="12.75" customHeight="1" x14ac:dyDescent="0.2">
      <c r="A65" s="91"/>
      <c r="B65" s="91"/>
      <c r="C65" s="91"/>
      <c r="D65" s="91"/>
      <c r="E65" s="91"/>
      <c r="F65" s="91"/>
      <c r="G65" s="91"/>
    </row>
    <row r="66" spans="1:7" s="83" customFormat="1" ht="12.75" customHeight="1" x14ac:dyDescent="0.2">
      <c r="A66" s="91"/>
      <c r="B66" s="91"/>
      <c r="C66" s="91"/>
      <c r="D66" s="91"/>
      <c r="E66" s="91"/>
      <c r="F66" s="91"/>
      <c r="G66" s="91"/>
    </row>
    <row r="67" spans="1:7" s="83" customFormat="1" ht="12.75" customHeight="1" x14ac:dyDescent="0.2">
      <c r="A67" s="91"/>
      <c r="B67" s="91"/>
      <c r="C67" s="91"/>
      <c r="D67" s="91"/>
      <c r="E67" s="91"/>
      <c r="F67" s="91"/>
      <c r="G67" s="91"/>
    </row>
    <row r="68" spans="1:7" s="83" customFormat="1" ht="12.75" customHeight="1" x14ac:dyDescent="0.2">
      <c r="A68" s="91"/>
      <c r="B68" s="91"/>
      <c r="C68" s="91"/>
      <c r="D68" s="91"/>
      <c r="E68" s="91"/>
      <c r="F68" s="91"/>
      <c r="G68" s="91"/>
    </row>
    <row r="69" spans="1:7" s="83" customFormat="1" ht="12.75" customHeight="1" x14ac:dyDescent="0.2">
      <c r="A69" s="91"/>
      <c r="B69" s="91"/>
      <c r="C69" s="91"/>
      <c r="D69" s="91"/>
      <c r="E69" s="91"/>
      <c r="F69" s="91"/>
      <c r="G69" s="91"/>
    </row>
    <row r="70" spans="1:7" s="83" customFormat="1" ht="12.75" customHeight="1" x14ac:dyDescent="0.2">
      <c r="A70" s="91"/>
      <c r="B70" s="91"/>
      <c r="C70" s="91"/>
      <c r="D70" s="91"/>
      <c r="E70" s="91"/>
      <c r="F70" s="91"/>
      <c r="G70" s="91"/>
    </row>
    <row r="71" spans="1:7" s="83" customFormat="1" ht="12.75" customHeight="1" x14ac:dyDescent="0.2">
      <c r="A71" s="91"/>
      <c r="B71" s="91"/>
      <c r="C71" s="91"/>
      <c r="D71" s="91"/>
      <c r="E71" s="91"/>
      <c r="F71" s="91"/>
      <c r="G71" s="91"/>
    </row>
    <row r="72" spans="1:7" s="83" customFormat="1" ht="12.75" customHeight="1" x14ac:dyDescent="0.2">
      <c r="A72" s="91"/>
      <c r="B72" s="91"/>
      <c r="C72" s="91"/>
      <c r="D72" s="91"/>
      <c r="E72" s="91"/>
      <c r="F72" s="91"/>
      <c r="G72" s="91"/>
    </row>
    <row r="73" spans="1:7" s="83" customFormat="1" ht="12.75" customHeight="1" x14ac:dyDescent="0.2">
      <c r="A73" s="91"/>
      <c r="B73" s="91"/>
      <c r="C73" s="91"/>
      <c r="D73" s="91"/>
      <c r="E73" s="91"/>
      <c r="F73" s="91"/>
      <c r="G73" s="91"/>
    </row>
    <row r="74" spans="1:7" s="83" customFormat="1" ht="12.75" customHeight="1" x14ac:dyDescent="0.2">
      <c r="A74" s="91"/>
      <c r="B74" s="91"/>
      <c r="C74" s="91"/>
      <c r="D74" s="91"/>
      <c r="E74" s="91"/>
      <c r="F74" s="91"/>
      <c r="G74" s="91"/>
    </row>
    <row r="75" spans="1:7" s="83" customFormat="1" ht="12.75" customHeight="1" x14ac:dyDescent="0.2">
      <c r="A75" s="91"/>
      <c r="B75" s="91"/>
      <c r="C75" s="91"/>
      <c r="D75" s="91"/>
      <c r="E75" s="91"/>
      <c r="F75" s="91"/>
      <c r="G75" s="91"/>
    </row>
    <row r="76" spans="1:7" s="83" customFormat="1" ht="12.75" customHeight="1" x14ac:dyDescent="0.2">
      <c r="A76" s="91"/>
      <c r="B76" s="91"/>
      <c r="C76" s="91"/>
      <c r="D76" s="91"/>
      <c r="E76" s="91"/>
      <c r="F76" s="91"/>
      <c r="G76" s="91"/>
    </row>
    <row r="77" spans="1:7" s="83" customFormat="1" ht="12.75" customHeight="1" x14ac:dyDescent="0.2">
      <c r="A77" s="91"/>
      <c r="B77" s="91"/>
      <c r="C77" s="91"/>
      <c r="D77" s="91"/>
      <c r="E77" s="91"/>
      <c r="F77" s="91"/>
      <c r="G77" s="91"/>
    </row>
    <row r="78" spans="1:7" s="83" customFormat="1" ht="12.75" customHeight="1" x14ac:dyDescent="0.2">
      <c r="A78" s="91"/>
      <c r="B78" s="91"/>
      <c r="C78" s="91"/>
      <c r="D78" s="91"/>
      <c r="E78" s="91"/>
      <c r="F78" s="91"/>
      <c r="G78" s="91"/>
    </row>
    <row r="79" spans="1:7" s="83" customFormat="1" ht="12.75" customHeight="1" x14ac:dyDescent="0.2">
      <c r="A79" s="91"/>
      <c r="B79" s="91"/>
      <c r="C79" s="91"/>
      <c r="D79" s="91"/>
      <c r="E79" s="91"/>
      <c r="F79" s="91"/>
      <c r="G79" s="91"/>
    </row>
    <row r="80" spans="1:7" s="83" customFormat="1" ht="12.75" customHeight="1" x14ac:dyDescent="0.2">
      <c r="A80" s="91"/>
      <c r="B80" s="91"/>
      <c r="C80" s="91"/>
      <c r="D80" s="91"/>
      <c r="E80" s="91"/>
      <c r="F80" s="91"/>
      <c r="G80" s="91"/>
    </row>
    <row r="81" spans="1:7" s="83" customFormat="1" ht="12.75" customHeight="1" x14ac:dyDescent="0.2">
      <c r="A81" s="91"/>
      <c r="B81" s="91"/>
      <c r="C81" s="91"/>
      <c r="D81" s="91"/>
      <c r="E81" s="91"/>
      <c r="F81" s="91"/>
      <c r="G81" s="91"/>
    </row>
    <row r="82" spans="1:7" s="83" customFormat="1" ht="12.75" customHeight="1" x14ac:dyDescent="0.2">
      <c r="A82" s="91"/>
      <c r="B82" s="91"/>
      <c r="C82" s="91"/>
      <c r="D82" s="91"/>
      <c r="E82" s="91"/>
      <c r="F82" s="91"/>
      <c r="G82" s="91"/>
    </row>
    <row r="83" spans="1:7" s="83" customFormat="1" ht="12.75" customHeight="1" x14ac:dyDescent="0.2">
      <c r="A83" s="91"/>
      <c r="B83" s="91"/>
      <c r="C83" s="91"/>
      <c r="D83" s="91"/>
      <c r="E83" s="91"/>
      <c r="F83" s="91"/>
      <c r="G83" s="91"/>
    </row>
    <row r="84" spans="1:7" s="83" customFormat="1" ht="12.75" customHeight="1" x14ac:dyDescent="0.2">
      <c r="A84" s="91"/>
      <c r="B84" s="91"/>
      <c r="C84" s="91"/>
      <c r="D84" s="91"/>
      <c r="E84" s="91"/>
      <c r="F84" s="91"/>
      <c r="G84" s="91"/>
    </row>
    <row r="85" spans="1:7" s="83" customFormat="1" ht="12.75" customHeight="1" x14ac:dyDescent="0.2">
      <c r="A85" s="91"/>
      <c r="B85" s="91"/>
      <c r="C85" s="91"/>
      <c r="D85" s="91"/>
      <c r="E85" s="91"/>
      <c r="F85" s="91"/>
      <c r="G85" s="91"/>
    </row>
    <row r="86" spans="1:7" ht="12.75" customHeight="1" x14ac:dyDescent="0.2">
      <c r="A86" s="91"/>
      <c r="B86" s="91"/>
      <c r="C86" s="91"/>
      <c r="D86" s="91"/>
      <c r="E86" s="91"/>
      <c r="F86" s="91"/>
      <c r="G86" s="91"/>
    </row>
    <row r="87" spans="1:7" ht="12.75" customHeight="1" x14ac:dyDescent="0.2">
      <c r="A87" s="91"/>
      <c r="B87" s="91"/>
      <c r="C87" s="91"/>
      <c r="D87" s="91"/>
      <c r="E87" s="91"/>
      <c r="F87" s="91"/>
      <c r="G87" s="91"/>
    </row>
    <row r="88" spans="1:7" ht="12.75" customHeight="1" x14ac:dyDescent="0.2">
      <c r="A88" s="91"/>
      <c r="B88" s="91"/>
      <c r="C88" s="91"/>
      <c r="D88" s="91"/>
      <c r="E88" s="91"/>
      <c r="F88" s="91"/>
      <c r="G88" s="91"/>
    </row>
    <row r="89" spans="1:7" ht="12.75" customHeight="1" x14ac:dyDescent="0.2">
      <c r="A89" s="91"/>
      <c r="B89" s="91"/>
      <c r="C89" s="91"/>
      <c r="D89" s="91"/>
      <c r="E89" s="91"/>
      <c r="F89" s="91"/>
      <c r="G89" s="91"/>
    </row>
    <row r="90" spans="1:7" ht="12.75" customHeight="1" x14ac:dyDescent="0.2">
      <c r="A90" s="91"/>
      <c r="B90" s="91"/>
      <c r="C90" s="91"/>
      <c r="D90" s="91"/>
      <c r="E90" s="91"/>
      <c r="F90" s="91"/>
      <c r="G90" s="91"/>
    </row>
    <row r="91" spans="1:7" ht="12.75" customHeight="1" x14ac:dyDescent="0.2">
      <c r="A91" s="91"/>
      <c r="B91" s="91"/>
      <c r="C91" s="91"/>
      <c r="D91" s="91"/>
      <c r="E91" s="91"/>
      <c r="F91" s="91"/>
      <c r="G91" s="91"/>
    </row>
  </sheetData>
  <mergeCells count="10">
    <mergeCell ref="A17:C17"/>
    <mergeCell ref="A25:C25"/>
    <mergeCell ref="D4:E5"/>
    <mergeCell ref="A4:C7"/>
    <mergeCell ref="A1:G1"/>
    <mergeCell ref="A2:G2"/>
    <mergeCell ref="F4:G4"/>
    <mergeCell ref="F5:G5"/>
    <mergeCell ref="A16:C16"/>
    <mergeCell ref="A20:G20"/>
  </mergeCells>
  <pageMargins left="0.78740157480314965" right="0.78740157480314965" top="0.98425196850393704" bottom="0.78740157480314965" header="0.51181102362204722" footer="0.51181102362204722"/>
  <pageSetup paperSize="9" firstPageNumber="21" orientation="portrait" useFirstPageNumber="1" verticalDpi="4294967292" r:id="rId1"/>
  <headerFooter alignWithMargins="0">
    <oddFooter>&amp;C&amp;6© Statistisches Landesamt des Freistaates Sachsen - C IV 2 - u/16</oddFooter>
  </headerFooter>
  <ignoredErrors>
    <ignoredError sqref="B10:B1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zoomScaleNormal="100" workbookViewId="0"/>
  </sheetViews>
  <sheetFormatPr baseColWidth="10" defaultRowHeight="12.75" customHeight="1" x14ac:dyDescent="0.2"/>
  <cols>
    <col min="1" max="1" width="14.7109375" style="1" customWidth="1"/>
    <col min="2" max="5" width="18" style="1" customWidth="1"/>
    <col min="6" max="16384" width="11.42578125" style="1"/>
  </cols>
  <sheetData>
    <row r="1" spans="1:5" ht="12.75" customHeight="1" x14ac:dyDescent="0.2">
      <c r="A1" s="231" t="s">
        <v>242</v>
      </c>
      <c r="B1" s="231"/>
      <c r="C1" s="231"/>
      <c r="D1" s="231"/>
      <c r="E1" s="231"/>
    </row>
    <row r="2" spans="1:5" ht="12.75" customHeight="1" x14ac:dyDescent="0.2">
      <c r="A2" s="282" t="s">
        <v>138</v>
      </c>
      <c r="B2" s="282"/>
      <c r="C2" s="282"/>
      <c r="D2" s="282"/>
      <c r="E2" s="282"/>
    </row>
    <row r="3" spans="1:5" ht="12.75" customHeight="1" x14ac:dyDescent="0.2">
      <c r="A3" s="282" t="s">
        <v>200</v>
      </c>
      <c r="B3" s="282"/>
      <c r="C3" s="282"/>
      <c r="D3" s="282"/>
      <c r="E3" s="282"/>
    </row>
    <row r="5" spans="1:5" s="76" customFormat="1" ht="12.75" customHeight="1" x14ac:dyDescent="0.2">
      <c r="A5" s="283" t="s">
        <v>281</v>
      </c>
      <c r="B5" s="252" t="s">
        <v>282</v>
      </c>
      <c r="C5" s="333" t="s">
        <v>88</v>
      </c>
      <c r="D5" s="333"/>
      <c r="E5" s="334"/>
    </row>
    <row r="6" spans="1:5" s="76" customFormat="1" ht="12.75" customHeight="1" x14ac:dyDescent="0.2">
      <c r="A6" s="284"/>
      <c r="B6" s="327"/>
      <c r="C6" s="287" t="s">
        <v>176</v>
      </c>
      <c r="D6" s="281" t="s">
        <v>3</v>
      </c>
      <c r="E6" s="279"/>
    </row>
    <row r="7" spans="1:5" s="76" customFormat="1" ht="12.75" customHeight="1" x14ac:dyDescent="0.2">
      <c r="A7" s="284"/>
      <c r="B7" s="327"/>
      <c r="C7" s="287"/>
      <c r="D7" s="259" t="s">
        <v>122</v>
      </c>
      <c r="E7" s="264" t="s">
        <v>152</v>
      </c>
    </row>
    <row r="8" spans="1:5" s="76" customFormat="1" ht="12.75" customHeight="1" x14ac:dyDescent="0.2">
      <c r="A8" s="284"/>
      <c r="B8" s="327"/>
      <c r="C8" s="287"/>
      <c r="D8" s="260"/>
      <c r="E8" s="335"/>
    </row>
    <row r="9" spans="1:5" s="76" customFormat="1" ht="12.75" customHeight="1" x14ac:dyDescent="0.2">
      <c r="A9" s="284"/>
      <c r="B9" s="327"/>
      <c r="C9" s="287"/>
      <c r="D9" s="260"/>
      <c r="E9" s="335"/>
    </row>
    <row r="10" spans="1:5" s="76" customFormat="1" ht="12.75" customHeight="1" x14ac:dyDescent="0.2">
      <c r="A10" s="284"/>
      <c r="B10" s="327"/>
      <c r="C10" s="288"/>
      <c r="D10" s="260"/>
      <c r="E10" s="327"/>
    </row>
    <row r="11" spans="1:5" s="76" customFormat="1" ht="12.75" customHeight="1" x14ac:dyDescent="0.2">
      <c r="A11" s="286"/>
      <c r="B11" s="254"/>
      <c r="C11" s="290"/>
      <c r="D11" s="261"/>
      <c r="E11" s="254"/>
    </row>
    <row r="12" spans="1:5" s="15" customFormat="1" ht="15" customHeight="1" x14ac:dyDescent="0.2">
      <c r="A12" s="14"/>
      <c r="B12" s="14"/>
      <c r="C12" s="14"/>
      <c r="D12" s="14"/>
      <c r="E12" s="14"/>
    </row>
    <row r="13" spans="1:5" s="15" customFormat="1" ht="15" customHeight="1" x14ac:dyDescent="0.2">
      <c r="A13" s="14"/>
      <c r="B13" s="293" t="s">
        <v>181</v>
      </c>
      <c r="C13" s="293"/>
      <c r="D13" s="293"/>
      <c r="E13" s="293"/>
    </row>
    <row r="14" spans="1:5" s="15" customFormat="1" ht="15" customHeight="1" x14ac:dyDescent="0.2">
      <c r="A14" s="14"/>
      <c r="B14" s="14"/>
      <c r="C14" s="14"/>
      <c r="D14" s="14"/>
      <c r="E14" s="14"/>
    </row>
    <row r="15" spans="1:5" s="15" customFormat="1" ht="15" customHeight="1" x14ac:dyDescent="0.2">
      <c r="A15" s="11" t="s">
        <v>11</v>
      </c>
      <c r="B15" s="130">
        <v>650</v>
      </c>
      <c r="C15" s="123">
        <v>338</v>
      </c>
      <c r="D15" s="123">
        <v>299</v>
      </c>
      <c r="E15" s="123">
        <v>63</v>
      </c>
    </row>
    <row r="16" spans="1:5" s="15" customFormat="1" ht="15" customHeight="1" x14ac:dyDescent="0.2">
      <c r="A16" s="16" t="s">
        <v>12</v>
      </c>
      <c r="B16" s="130">
        <v>1301</v>
      </c>
      <c r="C16" s="123">
        <v>1174</v>
      </c>
      <c r="D16" s="123">
        <v>1141</v>
      </c>
      <c r="E16" s="123">
        <v>167</v>
      </c>
    </row>
    <row r="17" spans="1:5" s="15" customFormat="1" ht="15" customHeight="1" x14ac:dyDescent="0.2">
      <c r="A17" s="19" t="s">
        <v>13</v>
      </c>
      <c r="B17" s="130">
        <v>1201</v>
      </c>
      <c r="C17" s="123">
        <v>1098</v>
      </c>
      <c r="D17" s="123">
        <v>1076</v>
      </c>
      <c r="E17" s="123">
        <v>166</v>
      </c>
    </row>
    <row r="18" spans="1:5" s="15" customFormat="1" ht="15" customHeight="1" x14ac:dyDescent="0.2">
      <c r="A18" s="19" t="s">
        <v>98</v>
      </c>
      <c r="B18" s="130">
        <v>1069</v>
      </c>
      <c r="C18" s="123">
        <v>993</v>
      </c>
      <c r="D18" s="123">
        <v>984</v>
      </c>
      <c r="E18" s="123">
        <v>159</v>
      </c>
    </row>
    <row r="19" spans="1:5" s="15" customFormat="1" ht="15" customHeight="1" x14ac:dyDescent="0.2">
      <c r="A19" s="19" t="s">
        <v>16</v>
      </c>
      <c r="B19" s="130">
        <v>602</v>
      </c>
      <c r="C19" s="123">
        <v>572</v>
      </c>
      <c r="D19" s="123">
        <v>566</v>
      </c>
      <c r="E19" s="123">
        <v>135</v>
      </c>
    </row>
    <row r="20" spans="1:5" s="15" customFormat="1" ht="15" customHeight="1" x14ac:dyDescent="0.2">
      <c r="A20" s="22" t="s">
        <v>99</v>
      </c>
      <c r="B20" s="130">
        <v>568</v>
      </c>
      <c r="C20" s="123">
        <v>537</v>
      </c>
      <c r="D20" s="123">
        <v>534</v>
      </c>
      <c r="E20" s="123">
        <v>136</v>
      </c>
    </row>
    <row r="21" spans="1:5" s="15" customFormat="1" ht="15" customHeight="1" x14ac:dyDescent="0.2">
      <c r="A21" s="22" t="s">
        <v>100</v>
      </c>
      <c r="B21" s="130">
        <v>481</v>
      </c>
      <c r="C21" s="123">
        <v>455</v>
      </c>
      <c r="D21" s="123">
        <v>448</v>
      </c>
      <c r="E21" s="123">
        <v>130</v>
      </c>
    </row>
    <row r="22" spans="1:5" s="15" customFormat="1" ht="15" customHeight="1" x14ac:dyDescent="0.2">
      <c r="A22" s="22" t="s">
        <v>101</v>
      </c>
      <c r="B22" s="130">
        <v>234</v>
      </c>
      <c r="C22" s="123">
        <v>223</v>
      </c>
      <c r="D22" s="123">
        <v>223</v>
      </c>
      <c r="E22" s="123">
        <v>62</v>
      </c>
    </row>
    <row r="23" spans="1:5" s="15" customFormat="1" ht="15" customHeight="1" x14ac:dyDescent="0.2">
      <c r="A23" s="96" t="s">
        <v>102</v>
      </c>
      <c r="B23" s="130">
        <v>237</v>
      </c>
      <c r="C23" s="123">
        <v>233</v>
      </c>
      <c r="D23" s="123">
        <v>232</v>
      </c>
      <c r="E23" s="123">
        <v>101</v>
      </c>
    </row>
    <row r="24" spans="1:5" s="15" customFormat="1" ht="15" customHeight="1" x14ac:dyDescent="0.2">
      <c r="A24" s="25" t="s">
        <v>34</v>
      </c>
      <c r="B24" s="131">
        <v>6343</v>
      </c>
      <c r="C24" s="125">
        <v>5623</v>
      </c>
      <c r="D24" s="125">
        <v>5503</v>
      </c>
      <c r="E24" s="125">
        <v>1119</v>
      </c>
    </row>
    <row r="25" spans="1:5" s="15" customFormat="1" ht="15" customHeight="1" x14ac:dyDescent="0.2">
      <c r="A25" s="27"/>
      <c r="B25" s="97"/>
      <c r="C25" s="97"/>
      <c r="D25" s="97"/>
      <c r="E25" s="97"/>
    </row>
    <row r="26" spans="1:5" s="15" customFormat="1" ht="15" customHeight="1" x14ac:dyDescent="0.2">
      <c r="A26" s="27"/>
      <c r="B26" s="97"/>
      <c r="C26" s="97"/>
      <c r="D26" s="97"/>
      <c r="E26" s="97"/>
    </row>
    <row r="27" spans="1:5" s="15" customFormat="1" ht="15" customHeight="1" x14ac:dyDescent="0.2">
      <c r="A27" s="14"/>
      <c r="B27" s="293" t="s">
        <v>182</v>
      </c>
      <c r="C27" s="293"/>
      <c r="D27" s="293"/>
      <c r="E27" s="293"/>
    </row>
    <row r="28" spans="1:5" s="15" customFormat="1" ht="15" customHeight="1" x14ac:dyDescent="0.2">
      <c r="A28" s="14"/>
      <c r="B28" s="14"/>
      <c r="C28" s="14"/>
      <c r="D28" s="14"/>
      <c r="E28" s="14"/>
    </row>
    <row r="29" spans="1:5" s="15" customFormat="1" ht="15" customHeight="1" x14ac:dyDescent="0.2">
      <c r="A29" s="11" t="s">
        <v>11</v>
      </c>
      <c r="B29" s="130">
        <v>1267</v>
      </c>
      <c r="C29" s="123">
        <v>761</v>
      </c>
      <c r="D29" s="123">
        <v>687</v>
      </c>
      <c r="E29" s="123">
        <v>74</v>
      </c>
    </row>
    <row r="30" spans="1:5" s="15" customFormat="1" ht="15" customHeight="1" x14ac:dyDescent="0.2">
      <c r="A30" s="16" t="s">
        <v>12</v>
      </c>
      <c r="B30" s="130">
        <v>9324</v>
      </c>
      <c r="C30" s="123">
        <v>6142</v>
      </c>
      <c r="D30" s="123">
        <v>5865</v>
      </c>
      <c r="E30" s="123">
        <v>277</v>
      </c>
    </row>
    <row r="31" spans="1:5" s="15" customFormat="1" ht="15" customHeight="1" x14ac:dyDescent="0.2">
      <c r="A31" s="19" t="s">
        <v>13</v>
      </c>
      <c r="B31" s="130">
        <v>17292</v>
      </c>
      <c r="C31" s="123">
        <v>9498</v>
      </c>
      <c r="D31" s="123">
        <v>9198</v>
      </c>
      <c r="E31" s="123">
        <v>300</v>
      </c>
    </row>
    <row r="32" spans="1:5" s="15" customFormat="1" ht="15" customHeight="1" x14ac:dyDescent="0.2">
      <c r="A32" s="19" t="s">
        <v>98</v>
      </c>
      <c r="B32" s="130">
        <v>33880</v>
      </c>
      <c r="C32" s="123">
        <v>13702</v>
      </c>
      <c r="D32" s="123">
        <v>13235</v>
      </c>
      <c r="E32" s="123">
        <v>466</v>
      </c>
    </row>
    <row r="33" spans="1:5" s="15" customFormat="1" ht="15" customHeight="1" x14ac:dyDescent="0.2">
      <c r="A33" s="19" t="s">
        <v>16</v>
      </c>
      <c r="B33" s="130">
        <v>43283</v>
      </c>
      <c r="C33" s="123">
        <v>15026</v>
      </c>
      <c r="D33" s="123">
        <v>14147</v>
      </c>
      <c r="E33" s="123">
        <v>879</v>
      </c>
    </row>
    <row r="34" spans="1:5" s="15" customFormat="1" ht="15" customHeight="1" x14ac:dyDescent="0.2">
      <c r="A34" s="22" t="s">
        <v>99</v>
      </c>
      <c r="B34" s="130">
        <v>80578</v>
      </c>
      <c r="C34" s="123">
        <v>22522</v>
      </c>
      <c r="D34" s="123">
        <v>21976</v>
      </c>
      <c r="E34" s="123">
        <v>546</v>
      </c>
    </row>
    <row r="35" spans="1:5" s="15" customFormat="1" ht="15" customHeight="1" x14ac:dyDescent="0.2">
      <c r="A35" s="22" t="s">
        <v>100</v>
      </c>
      <c r="B35" s="130">
        <v>144992</v>
      </c>
      <c r="C35" s="123">
        <v>30681</v>
      </c>
      <c r="D35" s="123">
        <v>29031</v>
      </c>
      <c r="E35" s="123">
        <v>1650</v>
      </c>
    </row>
    <row r="36" spans="1:5" s="15" customFormat="1" ht="15" customHeight="1" x14ac:dyDescent="0.2">
      <c r="A36" s="22" t="s">
        <v>101</v>
      </c>
      <c r="B36" s="130">
        <v>173212</v>
      </c>
      <c r="C36" s="123">
        <v>30002</v>
      </c>
      <c r="D36" s="123">
        <v>29575</v>
      </c>
      <c r="E36" s="123">
        <v>427</v>
      </c>
    </row>
    <row r="37" spans="1:5" s="15" customFormat="1" ht="15" customHeight="1" x14ac:dyDescent="0.2">
      <c r="A37" s="96" t="s">
        <v>102</v>
      </c>
      <c r="B37" s="130">
        <v>399687</v>
      </c>
      <c r="C37" s="123">
        <v>62631</v>
      </c>
      <c r="D37" s="123">
        <v>61849</v>
      </c>
      <c r="E37" s="123">
        <v>783</v>
      </c>
    </row>
    <row r="38" spans="1:5" s="15" customFormat="1" ht="15" customHeight="1" x14ac:dyDescent="0.2">
      <c r="A38" s="25" t="s">
        <v>34</v>
      </c>
      <c r="B38" s="131">
        <v>903514</v>
      </c>
      <c r="C38" s="125">
        <v>190967</v>
      </c>
      <c r="D38" s="125">
        <v>185563</v>
      </c>
      <c r="E38" s="125">
        <v>5404</v>
      </c>
    </row>
  </sheetData>
  <mergeCells count="11">
    <mergeCell ref="A2:E2"/>
    <mergeCell ref="A3:E3"/>
    <mergeCell ref="A5:A11"/>
    <mergeCell ref="B13:E13"/>
    <mergeCell ref="B27:E27"/>
    <mergeCell ref="D7:D11"/>
    <mergeCell ref="E7:E11"/>
    <mergeCell ref="D6:E6"/>
    <mergeCell ref="B5:B11"/>
    <mergeCell ref="C5:E5"/>
    <mergeCell ref="C6:C11"/>
  </mergeCells>
  <pageMargins left="0.78740157480314965" right="0.78740157480314965" top="0.98425196850393704" bottom="0.78740157480314965" header="0.51181102362204722" footer="0.51181102362204722"/>
  <pageSetup paperSize="9" firstPageNumber="22" orientation="portrait" useFirstPageNumber="1" r:id="rId1"/>
  <headerFooter alignWithMargins="0">
    <oddFooter>&amp;C&amp;6© Statistisches Landesamt des Freistaates Sachsen - C IV 2 - u/16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zoomScaleNormal="100" workbookViewId="0">
      <selection sqref="A1:E1"/>
    </sheetView>
  </sheetViews>
  <sheetFormatPr baseColWidth="10" defaultRowHeight="12.75" customHeight="1" x14ac:dyDescent="0.2"/>
  <cols>
    <col min="1" max="1" width="15" style="1" customWidth="1"/>
    <col min="2" max="5" width="18" style="1" customWidth="1"/>
    <col min="6" max="16384" width="11.42578125" style="1"/>
  </cols>
  <sheetData>
    <row r="1" spans="1:5" ht="12.75" customHeight="1" x14ac:dyDescent="0.2">
      <c r="A1" s="331" t="s">
        <v>241</v>
      </c>
      <c r="B1" s="331"/>
      <c r="C1" s="331"/>
      <c r="D1" s="331"/>
      <c r="E1" s="331"/>
    </row>
    <row r="2" spans="1:5" ht="12.75" customHeight="1" x14ac:dyDescent="0.2">
      <c r="A2" s="282" t="s">
        <v>285</v>
      </c>
      <c r="B2" s="282"/>
      <c r="C2" s="282"/>
      <c r="D2" s="282"/>
      <c r="E2" s="282"/>
    </row>
    <row r="4" spans="1:5" s="76" customFormat="1" ht="12.75" customHeight="1" x14ac:dyDescent="0.2">
      <c r="A4" s="283" t="s">
        <v>143</v>
      </c>
      <c r="B4" s="252" t="s">
        <v>282</v>
      </c>
      <c r="C4" s="333" t="s">
        <v>88</v>
      </c>
      <c r="D4" s="333"/>
      <c r="E4" s="334"/>
    </row>
    <row r="5" spans="1:5" s="76" customFormat="1" ht="12.75" customHeight="1" x14ac:dyDescent="0.2">
      <c r="A5" s="284"/>
      <c r="B5" s="335"/>
      <c r="C5" s="287" t="s">
        <v>176</v>
      </c>
      <c r="D5" s="281" t="s">
        <v>3</v>
      </c>
      <c r="E5" s="279"/>
    </row>
    <row r="6" spans="1:5" s="76" customFormat="1" ht="12.75" customHeight="1" x14ac:dyDescent="0.2">
      <c r="A6" s="284"/>
      <c r="B6" s="335"/>
      <c r="C6" s="287"/>
      <c r="D6" s="259" t="s">
        <v>122</v>
      </c>
      <c r="E6" s="264" t="s">
        <v>152</v>
      </c>
    </row>
    <row r="7" spans="1:5" s="76" customFormat="1" ht="12.75" customHeight="1" x14ac:dyDescent="0.2">
      <c r="A7" s="284"/>
      <c r="B7" s="335"/>
      <c r="C7" s="287"/>
      <c r="D7" s="260"/>
      <c r="E7" s="335"/>
    </row>
    <row r="8" spans="1:5" s="76" customFormat="1" ht="12.75" customHeight="1" x14ac:dyDescent="0.2">
      <c r="A8" s="284"/>
      <c r="B8" s="335"/>
      <c r="C8" s="287"/>
      <c r="D8" s="260"/>
      <c r="E8" s="335"/>
    </row>
    <row r="9" spans="1:5" s="76" customFormat="1" ht="12.75" customHeight="1" x14ac:dyDescent="0.2">
      <c r="A9" s="284"/>
      <c r="B9" s="335"/>
      <c r="C9" s="288"/>
      <c r="D9" s="260"/>
      <c r="E9" s="327"/>
    </row>
    <row r="10" spans="1:5" s="76" customFormat="1" ht="12.75" customHeight="1" x14ac:dyDescent="0.2">
      <c r="A10" s="286"/>
      <c r="B10" s="266"/>
      <c r="C10" s="290"/>
      <c r="D10" s="261"/>
      <c r="E10" s="254"/>
    </row>
    <row r="11" spans="1:5" s="15" customFormat="1" ht="15" customHeight="1" x14ac:dyDescent="0.2">
      <c r="A11" s="14"/>
      <c r="B11" s="14"/>
      <c r="C11" s="14"/>
      <c r="D11" s="14"/>
      <c r="E11" s="14"/>
    </row>
    <row r="12" spans="1:5" s="15" customFormat="1" ht="15" customHeight="1" x14ac:dyDescent="0.2">
      <c r="A12" s="14"/>
      <c r="B12" s="293" t="s">
        <v>181</v>
      </c>
      <c r="C12" s="293"/>
      <c r="D12" s="293"/>
      <c r="E12" s="293"/>
    </row>
    <row r="13" spans="1:5" s="15" customFormat="1" ht="15" customHeight="1" x14ac:dyDescent="0.2">
      <c r="A13" s="14"/>
      <c r="B13" s="14"/>
      <c r="C13" s="14"/>
      <c r="D13" s="14"/>
      <c r="E13" s="14"/>
    </row>
    <row r="14" spans="1:5" s="15" customFormat="1" ht="15" customHeight="1" x14ac:dyDescent="0.2">
      <c r="A14" s="11" t="s">
        <v>11</v>
      </c>
      <c r="B14" s="130">
        <v>2350</v>
      </c>
      <c r="C14" s="123">
        <v>1630</v>
      </c>
      <c r="D14" s="123">
        <v>1547</v>
      </c>
      <c r="E14" s="123">
        <v>247</v>
      </c>
    </row>
    <row r="15" spans="1:5" s="15" customFormat="1" ht="15" customHeight="1" x14ac:dyDescent="0.2">
      <c r="A15" s="16" t="s">
        <v>12</v>
      </c>
      <c r="B15" s="130">
        <v>1324</v>
      </c>
      <c r="C15" s="123">
        <v>1324</v>
      </c>
      <c r="D15" s="123">
        <v>1303</v>
      </c>
      <c r="E15" s="123">
        <v>208</v>
      </c>
    </row>
    <row r="16" spans="1:5" s="15" customFormat="1" ht="15" customHeight="1" x14ac:dyDescent="0.2">
      <c r="A16" s="19" t="s">
        <v>13</v>
      </c>
      <c r="B16" s="130">
        <v>1039</v>
      </c>
      <c r="C16" s="123">
        <v>1039</v>
      </c>
      <c r="D16" s="123">
        <v>1031</v>
      </c>
      <c r="E16" s="123">
        <v>188</v>
      </c>
    </row>
    <row r="17" spans="1:5" s="15" customFormat="1" ht="15" customHeight="1" x14ac:dyDescent="0.2">
      <c r="A17" s="19" t="s">
        <v>14</v>
      </c>
      <c r="B17" s="130">
        <v>426</v>
      </c>
      <c r="C17" s="123">
        <v>426</v>
      </c>
      <c r="D17" s="123">
        <v>426</v>
      </c>
      <c r="E17" s="123">
        <v>87</v>
      </c>
    </row>
    <row r="18" spans="1:5" s="15" customFormat="1" ht="15" customHeight="1" x14ac:dyDescent="0.2">
      <c r="A18" s="19" t="s">
        <v>15</v>
      </c>
      <c r="B18" s="130">
        <v>417</v>
      </c>
      <c r="C18" s="123">
        <v>417</v>
      </c>
      <c r="D18" s="123">
        <v>413</v>
      </c>
      <c r="E18" s="123">
        <v>92</v>
      </c>
    </row>
    <row r="19" spans="1:5" s="15" customFormat="1" ht="15" customHeight="1" x14ac:dyDescent="0.2">
      <c r="A19" s="19" t="s">
        <v>16</v>
      </c>
      <c r="B19" s="130">
        <v>344</v>
      </c>
      <c r="C19" s="123">
        <v>344</v>
      </c>
      <c r="D19" s="123">
        <v>342</v>
      </c>
      <c r="E19" s="123">
        <v>123</v>
      </c>
    </row>
    <row r="20" spans="1:5" s="15" customFormat="1" ht="15" customHeight="1" x14ac:dyDescent="0.2">
      <c r="A20" s="22" t="s">
        <v>99</v>
      </c>
      <c r="B20" s="130">
        <v>209</v>
      </c>
      <c r="C20" s="123">
        <v>209</v>
      </c>
      <c r="D20" s="123">
        <v>208</v>
      </c>
      <c r="E20" s="123">
        <v>70</v>
      </c>
    </row>
    <row r="21" spans="1:5" s="15" customFormat="1" ht="15" customHeight="1" x14ac:dyDescent="0.2">
      <c r="A21" s="22" t="s">
        <v>100</v>
      </c>
      <c r="B21" s="130">
        <v>200</v>
      </c>
      <c r="C21" s="123">
        <v>200</v>
      </c>
      <c r="D21" s="123">
        <v>199</v>
      </c>
      <c r="E21" s="123">
        <v>84</v>
      </c>
    </row>
    <row r="22" spans="1:5" s="15" customFormat="1" ht="15" customHeight="1" x14ac:dyDescent="0.2">
      <c r="A22" s="22" t="s">
        <v>18</v>
      </c>
      <c r="B22" s="130">
        <v>34</v>
      </c>
      <c r="C22" s="123">
        <v>34</v>
      </c>
      <c r="D22" s="123">
        <v>34</v>
      </c>
      <c r="E22" s="123">
        <v>20</v>
      </c>
    </row>
    <row r="23" spans="1:5" s="15" customFormat="1" ht="15" customHeight="1" x14ac:dyDescent="0.2">
      <c r="A23" s="25" t="s">
        <v>20</v>
      </c>
      <c r="B23" s="131">
        <v>6343</v>
      </c>
      <c r="C23" s="125">
        <v>5623</v>
      </c>
      <c r="D23" s="125">
        <v>5503</v>
      </c>
      <c r="E23" s="125">
        <v>1119</v>
      </c>
    </row>
    <row r="24" spans="1:5" s="15" customFormat="1" ht="15" customHeight="1" x14ac:dyDescent="0.2">
      <c r="A24" s="27"/>
      <c r="B24" s="97"/>
      <c r="C24" s="97"/>
      <c r="D24" s="97"/>
      <c r="E24" s="97"/>
    </row>
    <row r="25" spans="1:5" s="15" customFormat="1" ht="15" customHeight="1" x14ac:dyDescent="0.2">
      <c r="A25" s="27"/>
      <c r="B25" s="97"/>
      <c r="C25" s="97"/>
      <c r="D25" s="97"/>
      <c r="E25" s="97"/>
    </row>
    <row r="26" spans="1:5" s="15" customFormat="1" ht="15" customHeight="1" x14ac:dyDescent="0.2">
      <c r="A26" s="14"/>
      <c r="B26" s="293" t="s">
        <v>182</v>
      </c>
      <c r="C26" s="293"/>
      <c r="D26" s="293"/>
      <c r="E26" s="293"/>
    </row>
    <row r="27" spans="1:5" s="15" customFormat="1" ht="15" customHeight="1" x14ac:dyDescent="0.2">
      <c r="A27" s="14"/>
      <c r="B27" s="14"/>
      <c r="C27" s="14"/>
      <c r="D27" s="14"/>
      <c r="E27" s="14"/>
    </row>
    <row r="28" spans="1:5" s="15" customFormat="1" ht="15" customHeight="1" x14ac:dyDescent="0.2">
      <c r="A28" s="11" t="s">
        <v>11</v>
      </c>
      <c r="B28" s="130">
        <v>105278</v>
      </c>
      <c r="C28" s="123">
        <v>4006</v>
      </c>
      <c r="D28" s="123">
        <v>3793</v>
      </c>
      <c r="E28" s="123">
        <v>213</v>
      </c>
    </row>
    <row r="29" spans="1:5" s="15" customFormat="1" ht="15" customHeight="1" x14ac:dyDescent="0.2">
      <c r="A29" s="16" t="s">
        <v>12</v>
      </c>
      <c r="B29" s="130">
        <v>47384</v>
      </c>
      <c r="C29" s="123">
        <v>9382</v>
      </c>
      <c r="D29" s="123">
        <v>9032</v>
      </c>
      <c r="E29" s="123">
        <v>350</v>
      </c>
    </row>
    <row r="30" spans="1:5" s="15" customFormat="1" ht="15" customHeight="1" x14ac:dyDescent="0.2">
      <c r="A30" s="19" t="s">
        <v>13</v>
      </c>
      <c r="B30" s="130">
        <v>75651</v>
      </c>
      <c r="C30" s="123">
        <v>14715</v>
      </c>
      <c r="D30" s="123">
        <v>14297</v>
      </c>
      <c r="E30" s="123">
        <v>418</v>
      </c>
    </row>
    <row r="31" spans="1:5" s="15" customFormat="1" ht="15" customHeight="1" x14ac:dyDescent="0.2">
      <c r="A31" s="19" t="s">
        <v>14</v>
      </c>
      <c r="B31" s="130">
        <v>50685</v>
      </c>
      <c r="C31" s="123">
        <v>10357</v>
      </c>
      <c r="D31" s="123">
        <v>10178</v>
      </c>
      <c r="E31" s="123">
        <v>179</v>
      </c>
    </row>
    <row r="32" spans="1:5" s="15" customFormat="1" ht="15" customHeight="1" x14ac:dyDescent="0.2">
      <c r="A32" s="19" t="s">
        <v>15</v>
      </c>
      <c r="B32" s="130">
        <v>70788</v>
      </c>
      <c r="C32" s="123">
        <v>16070</v>
      </c>
      <c r="D32" s="123">
        <v>15619</v>
      </c>
      <c r="E32" s="123">
        <v>452</v>
      </c>
    </row>
    <row r="33" spans="1:5" s="15" customFormat="1" ht="15" customHeight="1" x14ac:dyDescent="0.2">
      <c r="A33" s="19" t="s">
        <v>16</v>
      </c>
      <c r="B33" s="130">
        <v>114617</v>
      </c>
      <c r="C33" s="123">
        <v>23757</v>
      </c>
      <c r="D33" s="123">
        <v>22703</v>
      </c>
      <c r="E33" s="123">
        <v>1055</v>
      </c>
    </row>
    <row r="34" spans="1:5" s="15" customFormat="1" ht="15" customHeight="1" x14ac:dyDescent="0.2">
      <c r="A34" s="22" t="s">
        <v>99</v>
      </c>
      <c r="B34" s="130">
        <v>140966</v>
      </c>
      <c r="C34" s="123">
        <v>29269</v>
      </c>
      <c r="D34" s="123">
        <v>28632</v>
      </c>
      <c r="E34" s="123">
        <v>637</v>
      </c>
    </row>
    <row r="35" spans="1:5" s="15" customFormat="1" ht="15" customHeight="1" x14ac:dyDescent="0.2">
      <c r="A35" s="22" t="s">
        <v>100</v>
      </c>
      <c r="B35" s="130">
        <v>237899</v>
      </c>
      <c r="C35" s="123">
        <v>61329</v>
      </c>
      <c r="D35" s="123">
        <v>59422</v>
      </c>
      <c r="E35" s="123">
        <v>1907</v>
      </c>
    </row>
    <row r="36" spans="1:5" s="15" customFormat="1" ht="15" customHeight="1" x14ac:dyDescent="0.2">
      <c r="A36" s="22" t="s">
        <v>18</v>
      </c>
      <c r="B36" s="130">
        <v>60247</v>
      </c>
      <c r="C36" s="123">
        <v>22080</v>
      </c>
      <c r="D36" s="123">
        <v>21887</v>
      </c>
      <c r="E36" s="123">
        <v>193</v>
      </c>
    </row>
    <row r="37" spans="1:5" s="15" customFormat="1" ht="15" customHeight="1" x14ac:dyDescent="0.2">
      <c r="A37" s="25" t="s">
        <v>20</v>
      </c>
      <c r="B37" s="131">
        <v>903514</v>
      </c>
      <c r="C37" s="125">
        <v>190967</v>
      </c>
      <c r="D37" s="125">
        <v>185563</v>
      </c>
      <c r="E37" s="125">
        <v>5404</v>
      </c>
    </row>
  </sheetData>
  <mergeCells count="11">
    <mergeCell ref="E6:E10"/>
    <mergeCell ref="A1:E1"/>
    <mergeCell ref="A2:E2"/>
    <mergeCell ref="B12:E12"/>
    <mergeCell ref="B26:E26"/>
    <mergeCell ref="A4:A10"/>
    <mergeCell ref="C4:E4"/>
    <mergeCell ref="C5:C10"/>
    <mergeCell ref="D5:E5"/>
    <mergeCell ref="D6:D10"/>
    <mergeCell ref="B4:B10"/>
  </mergeCells>
  <pageMargins left="0.78740157480314965" right="0.78740157480314965" top="0.98425196850393704" bottom="0.78740157480314965" header="0.51181102362204722" footer="0.51181102362204722"/>
  <pageSetup paperSize="9" firstPageNumber="23" orientation="portrait" useFirstPageNumber="1" r:id="rId1"/>
  <headerFooter alignWithMargins="0">
    <oddFooter>&amp;C&amp;6© Statistisches Landesamt des Freistaates Sachsen - C IV 2 - u/16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showGridLines="0" zoomScaleNormal="100" workbookViewId="0">
      <selection activeCell="S16" sqref="S16"/>
    </sheetView>
  </sheetViews>
  <sheetFormatPr baseColWidth="10" defaultRowHeight="12.75" customHeight="1" x14ac:dyDescent="0.2"/>
  <cols>
    <col min="1" max="1" width="14.140625" style="1" customWidth="1"/>
    <col min="2" max="7" width="12.140625" style="1" customWidth="1"/>
    <col min="8" max="14" width="10.42578125" style="1" customWidth="1"/>
    <col min="15" max="15" width="0.42578125" style="1" customWidth="1"/>
    <col min="16" max="16" width="13.5703125" style="1" customWidth="1"/>
    <col min="17" max="16384" width="11.42578125" style="1"/>
  </cols>
  <sheetData>
    <row r="1" spans="1:17" ht="12.75" customHeight="1" x14ac:dyDescent="0.2">
      <c r="A1" s="331" t="s">
        <v>240</v>
      </c>
      <c r="B1" s="331"/>
      <c r="C1" s="331"/>
      <c r="D1" s="331"/>
      <c r="E1" s="331"/>
      <c r="F1" s="331"/>
      <c r="G1" s="331"/>
      <c r="P1" s="2"/>
    </row>
    <row r="2" spans="1:17" ht="12.75" customHeight="1" x14ac:dyDescent="0.2">
      <c r="A2" s="282" t="s">
        <v>264</v>
      </c>
      <c r="B2" s="282"/>
      <c r="C2" s="282"/>
      <c r="D2" s="282"/>
      <c r="E2" s="282"/>
      <c r="F2" s="282"/>
      <c r="G2" s="282"/>
      <c r="P2" s="2"/>
    </row>
    <row r="3" spans="1:17" ht="12.75" customHeight="1" x14ac:dyDescent="0.2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4"/>
      <c r="P3" s="2"/>
    </row>
    <row r="4" spans="1:17" s="5" customFormat="1" ht="12.75" customHeight="1" x14ac:dyDescent="0.2">
      <c r="A4" s="357" t="s">
        <v>0</v>
      </c>
      <c r="B4" s="319" t="s">
        <v>1</v>
      </c>
      <c r="C4" s="310" t="s">
        <v>88</v>
      </c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208"/>
      <c r="P4" s="359" t="s">
        <v>2</v>
      </c>
    </row>
    <row r="5" spans="1:17" s="5" customFormat="1" ht="12.75" customHeight="1" x14ac:dyDescent="0.2">
      <c r="A5" s="317"/>
      <c r="B5" s="320"/>
      <c r="C5" s="259" t="s">
        <v>131</v>
      </c>
      <c r="D5" s="275" t="s">
        <v>3</v>
      </c>
      <c r="E5" s="276"/>
      <c r="F5" s="276"/>
      <c r="G5" s="276"/>
      <c r="H5" s="276"/>
      <c r="I5" s="277"/>
      <c r="J5" s="259" t="s">
        <v>153</v>
      </c>
      <c r="K5" s="259" t="s">
        <v>283</v>
      </c>
      <c r="L5" s="322" t="s">
        <v>4</v>
      </c>
      <c r="M5" s="260" t="s">
        <v>135</v>
      </c>
      <c r="N5" s="264" t="s">
        <v>146</v>
      </c>
      <c r="O5" s="360"/>
      <c r="P5" s="327"/>
    </row>
    <row r="6" spans="1:17" s="5" customFormat="1" ht="12.75" customHeight="1" x14ac:dyDescent="0.2">
      <c r="A6" s="317"/>
      <c r="B6" s="320"/>
      <c r="C6" s="322"/>
      <c r="D6" s="259" t="s">
        <v>128</v>
      </c>
      <c r="E6" s="289" t="s">
        <v>5</v>
      </c>
      <c r="F6" s="289" t="s">
        <v>6</v>
      </c>
      <c r="G6" s="298" t="s">
        <v>7</v>
      </c>
      <c r="H6" s="326" t="s">
        <v>8</v>
      </c>
      <c r="I6" s="259" t="s">
        <v>147</v>
      </c>
      <c r="J6" s="322"/>
      <c r="K6" s="322"/>
      <c r="L6" s="322"/>
      <c r="M6" s="322"/>
      <c r="N6" s="327"/>
      <c r="O6" s="284"/>
      <c r="P6" s="327"/>
    </row>
    <row r="7" spans="1:17" s="5" customFormat="1" ht="12.75" customHeight="1" x14ac:dyDescent="0.2">
      <c r="A7" s="317"/>
      <c r="B7" s="320"/>
      <c r="C7" s="322"/>
      <c r="D7" s="262"/>
      <c r="E7" s="262"/>
      <c r="F7" s="262"/>
      <c r="G7" s="253"/>
      <c r="H7" s="322"/>
      <c r="I7" s="262"/>
      <c r="J7" s="322"/>
      <c r="K7" s="322"/>
      <c r="L7" s="322"/>
      <c r="M7" s="322"/>
      <c r="N7" s="327"/>
      <c r="O7" s="284"/>
      <c r="P7" s="327"/>
    </row>
    <row r="8" spans="1:17" s="5" customFormat="1" ht="12.75" customHeight="1" x14ac:dyDescent="0.2">
      <c r="A8" s="317"/>
      <c r="B8" s="320"/>
      <c r="C8" s="322"/>
      <c r="D8" s="262"/>
      <c r="E8" s="262"/>
      <c r="F8" s="262"/>
      <c r="G8" s="253"/>
      <c r="H8" s="322"/>
      <c r="I8" s="262"/>
      <c r="J8" s="322"/>
      <c r="K8" s="322"/>
      <c r="L8" s="322"/>
      <c r="M8" s="322"/>
      <c r="N8" s="327"/>
      <c r="O8" s="284"/>
      <c r="P8" s="327"/>
    </row>
    <row r="9" spans="1:17" s="5" customFormat="1" ht="12.75" customHeight="1" x14ac:dyDescent="0.2">
      <c r="A9" s="317"/>
      <c r="B9" s="320"/>
      <c r="C9" s="322"/>
      <c r="D9" s="322"/>
      <c r="E9" s="322"/>
      <c r="F9" s="322"/>
      <c r="G9" s="324"/>
      <c r="H9" s="322"/>
      <c r="I9" s="262"/>
      <c r="J9" s="322"/>
      <c r="K9" s="322"/>
      <c r="L9" s="322"/>
      <c r="M9" s="322"/>
      <c r="N9" s="327"/>
      <c r="O9" s="284"/>
      <c r="P9" s="327"/>
    </row>
    <row r="10" spans="1:17" s="5" customFormat="1" ht="12.75" customHeight="1" x14ac:dyDescent="0.2">
      <c r="A10" s="318"/>
      <c r="B10" s="321"/>
      <c r="C10" s="323"/>
      <c r="D10" s="323"/>
      <c r="E10" s="323"/>
      <c r="F10" s="323"/>
      <c r="G10" s="325"/>
      <c r="H10" s="323"/>
      <c r="I10" s="263"/>
      <c r="J10" s="323"/>
      <c r="K10" s="323"/>
      <c r="L10" s="323"/>
      <c r="M10" s="323"/>
      <c r="N10" s="254"/>
      <c r="O10" s="286"/>
      <c r="P10" s="254"/>
    </row>
    <row r="11" spans="1:17" ht="15" customHeight="1" x14ac:dyDescent="0.2">
      <c r="A11" s="6"/>
      <c r="N11" s="6"/>
      <c r="O11" s="7"/>
      <c r="P11" s="7"/>
    </row>
    <row r="12" spans="1:17" s="10" customFormat="1" ht="15" customHeight="1" x14ac:dyDescent="0.2">
      <c r="A12" s="2"/>
      <c r="B12" s="361" t="s">
        <v>9</v>
      </c>
      <c r="C12" s="361"/>
      <c r="D12" s="361"/>
      <c r="E12" s="361"/>
      <c r="F12" s="361"/>
      <c r="G12" s="361"/>
      <c r="H12" s="328" t="s">
        <v>10</v>
      </c>
      <c r="I12" s="328"/>
      <c r="J12" s="328"/>
      <c r="K12" s="328"/>
      <c r="L12" s="328"/>
      <c r="M12" s="328"/>
      <c r="N12" s="328"/>
      <c r="O12" s="8"/>
      <c r="P12" s="2"/>
      <c r="Q12" s="9"/>
    </row>
    <row r="13" spans="1:17" s="15" customFormat="1" ht="15" customHeight="1" x14ac:dyDescent="0.2">
      <c r="A13" s="11" t="s">
        <v>11</v>
      </c>
      <c r="B13" s="132">
        <v>994</v>
      </c>
      <c r="C13" s="132">
        <v>742</v>
      </c>
      <c r="D13" s="132">
        <v>728</v>
      </c>
      <c r="E13" s="132">
        <v>212</v>
      </c>
      <c r="F13" s="132">
        <v>450</v>
      </c>
      <c r="G13" s="132">
        <v>500</v>
      </c>
      <c r="H13" s="132">
        <v>278</v>
      </c>
      <c r="I13" s="132">
        <v>52</v>
      </c>
      <c r="J13" s="132">
        <v>263</v>
      </c>
      <c r="K13" s="132">
        <v>125</v>
      </c>
      <c r="L13" s="132">
        <v>773</v>
      </c>
      <c r="M13" s="132">
        <v>230</v>
      </c>
      <c r="N13" s="132">
        <v>369</v>
      </c>
      <c r="O13" s="12" t="s">
        <v>11</v>
      </c>
      <c r="P13" s="13" t="s">
        <v>11</v>
      </c>
      <c r="Q13" s="14"/>
    </row>
    <row r="14" spans="1:17" s="15" customFormat="1" ht="15" customHeight="1" x14ac:dyDescent="0.2">
      <c r="A14" s="16" t="s">
        <v>12</v>
      </c>
      <c r="B14" s="132">
        <v>677</v>
      </c>
      <c r="C14" s="132">
        <v>626</v>
      </c>
      <c r="D14" s="132">
        <v>485</v>
      </c>
      <c r="E14" s="132">
        <v>138</v>
      </c>
      <c r="F14" s="132">
        <v>367</v>
      </c>
      <c r="G14" s="132">
        <v>231</v>
      </c>
      <c r="H14" s="132">
        <v>175</v>
      </c>
      <c r="I14" s="132">
        <v>59</v>
      </c>
      <c r="J14" s="132">
        <v>153</v>
      </c>
      <c r="K14" s="132">
        <v>155</v>
      </c>
      <c r="L14" s="132">
        <v>28</v>
      </c>
      <c r="M14" s="132">
        <v>356</v>
      </c>
      <c r="N14" s="132">
        <v>198</v>
      </c>
      <c r="O14" s="17" t="s">
        <v>12</v>
      </c>
      <c r="P14" s="18" t="s">
        <v>12</v>
      </c>
      <c r="Q14" s="14"/>
    </row>
    <row r="15" spans="1:17" s="15" customFormat="1" ht="15" customHeight="1" x14ac:dyDescent="0.2">
      <c r="A15" s="19" t="s">
        <v>13</v>
      </c>
      <c r="B15" s="132">
        <v>647</v>
      </c>
      <c r="C15" s="132">
        <v>551</v>
      </c>
      <c r="D15" s="132">
        <v>472</v>
      </c>
      <c r="E15" s="132">
        <v>131</v>
      </c>
      <c r="F15" s="132">
        <v>357</v>
      </c>
      <c r="G15" s="132">
        <v>174</v>
      </c>
      <c r="H15" s="132">
        <v>134</v>
      </c>
      <c r="I15" s="132">
        <v>73</v>
      </c>
      <c r="J15" s="132">
        <v>227</v>
      </c>
      <c r="K15" s="132">
        <v>119</v>
      </c>
      <c r="L15" s="132">
        <v>26</v>
      </c>
      <c r="M15" s="132">
        <v>341</v>
      </c>
      <c r="N15" s="132">
        <v>148</v>
      </c>
      <c r="O15" s="20" t="s">
        <v>13</v>
      </c>
      <c r="P15" s="21" t="s">
        <v>13</v>
      </c>
      <c r="Q15" s="14"/>
    </row>
    <row r="16" spans="1:17" s="15" customFormat="1" ht="15" customHeight="1" x14ac:dyDescent="0.2">
      <c r="A16" s="19" t="s">
        <v>14</v>
      </c>
      <c r="B16" s="132">
        <v>339</v>
      </c>
      <c r="C16" s="132">
        <v>297</v>
      </c>
      <c r="D16" s="132">
        <v>190</v>
      </c>
      <c r="E16" s="132">
        <v>62</v>
      </c>
      <c r="F16" s="132">
        <v>208</v>
      </c>
      <c r="G16" s="132">
        <v>79</v>
      </c>
      <c r="H16" s="132">
        <v>69</v>
      </c>
      <c r="I16" s="132">
        <v>42</v>
      </c>
      <c r="J16" s="132">
        <v>113</v>
      </c>
      <c r="K16" s="132">
        <v>48</v>
      </c>
      <c r="L16" s="132">
        <v>10</v>
      </c>
      <c r="M16" s="132">
        <v>192</v>
      </c>
      <c r="N16" s="132">
        <v>75</v>
      </c>
      <c r="O16" s="20" t="s">
        <v>14</v>
      </c>
      <c r="P16" s="21" t="s">
        <v>14</v>
      </c>
      <c r="Q16" s="14"/>
    </row>
    <row r="17" spans="1:17" s="15" customFormat="1" ht="15" customHeight="1" x14ac:dyDescent="0.2">
      <c r="A17" s="19" t="s">
        <v>15</v>
      </c>
      <c r="B17" s="132">
        <v>384</v>
      </c>
      <c r="C17" s="132">
        <v>370</v>
      </c>
      <c r="D17" s="132">
        <v>262</v>
      </c>
      <c r="E17" s="132">
        <v>68</v>
      </c>
      <c r="F17" s="132">
        <v>209</v>
      </c>
      <c r="G17" s="132">
        <v>55</v>
      </c>
      <c r="H17" s="132">
        <v>53</v>
      </c>
      <c r="I17" s="132">
        <v>56</v>
      </c>
      <c r="J17" s="132">
        <v>97</v>
      </c>
      <c r="K17" s="132">
        <v>57</v>
      </c>
      <c r="L17" s="132">
        <v>21</v>
      </c>
      <c r="M17" s="132">
        <v>247</v>
      </c>
      <c r="N17" s="132">
        <v>67</v>
      </c>
      <c r="O17" s="20" t="s">
        <v>15</v>
      </c>
      <c r="P17" s="21" t="s">
        <v>15</v>
      </c>
      <c r="Q17" s="14"/>
    </row>
    <row r="18" spans="1:17" s="15" customFormat="1" ht="15" customHeight="1" x14ac:dyDescent="0.2">
      <c r="A18" s="19" t="s">
        <v>16</v>
      </c>
      <c r="B18" s="132">
        <v>485</v>
      </c>
      <c r="C18" s="132">
        <v>408</v>
      </c>
      <c r="D18" s="132">
        <v>302</v>
      </c>
      <c r="E18" s="132">
        <v>61</v>
      </c>
      <c r="F18" s="132">
        <v>235</v>
      </c>
      <c r="G18" s="132">
        <v>67</v>
      </c>
      <c r="H18" s="132">
        <v>60</v>
      </c>
      <c r="I18" s="132">
        <v>54</v>
      </c>
      <c r="J18" s="132">
        <v>137</v>
      </c>
      <c r="K18" s="132">
        <v>46</v>
      </c>
      <c r="L18" s="132">
        <v>17</v>
      </c>
      <c r="M18" s="132">
        <v>252</v>
      </c>
      <c r="N18" s="132">
        <v>55</v>
      </c>
      <c r="O18" s="20" t="s">
        <v>16</v>
      </c>
      <c r="P18" s="21" t="s">
        <v>16</v>
      </c>
      <c r="Q18" s="14"/>
    </row>
    <row r="19" spans="1:17" s="15" customFormat="1" ht="15" customHeight="1" x14ac:dyDescent="0.2">
      <c r="A19" s="22" t="s">
        <v>17</v>
      </c>
      <c r="B19" s="132">
        <v>782</v>
      </c>
      <c r="C19" s="132">
        <v>662</v>
      </c>
      <c r="D19" s="132">
        <v>454</v>
      </c>
      <c r="E19" s="132">
        <v>73</v>
      </c>
      <c r="F19" s="132">
        <v>271</v>
      </c>
      <c r="G19" s="132">
        <v>56</v>
      </c>
      <c r="H19" s="132">
        <v>43</v>
      </c>
      <c r="I19" s="132">
        <v>47</v>
      </c>
      <c r="J19" s="132">
        <v>264</v>
      </c>
      <c r="K19" s="132">
        <v>18</v>
      </c>
      <c r="L19" s="132">
        <v>20</v>
      </c>
      <c r="M19" s="132">
        <v>382</v>
      </c>
      <c r="N19" s="132">
        <v>18</v>
      </c>
      <c r="O19" s="23" t="s">
        <v>17</v>
      </c>
      <c r="P19" s="24" t="s">
        <v>17</v>
      </c>
      <c r="Q19" s="14"/>
    </row>
    <row r="20" spans="1:17" s="15" customFormat="1" ht="15" customHeight="1" x14ac:dyDescent="0.2">
      <c r="A20" s="22" t="s">
        <v>18</v>
      </c>
      <c r="B20" s="132">
        <v>418</v>
      </c>
      <c r="C20" s="132">
        <v>191</v>
      </c>
      <c r="D20" s="132">
        <v>61</v>
      </c>
      <c r="E20" s="132">
        <v>2</v>
      </c>
      <c r="F20" s="132">
        <v>5</v>
      </c>
      <c r="G20" s="132" t="s">
        <v>19</v>
      </c>
      <c r="H20" s="132" t="s">
        <v>19</v>
      </c>
      <c r="I20" s="132" t="s">
        <v>19</v>
      </c>
      <c r="J20" s="132">
        <v>7</v>
      </c>
      <c r="K20" s="132" t="s">
        <v>19</v>
      </c>
      <c r="L20" s="132" t="s">
        <v>19</v>
      </c>
      <c r="M20" s="132">
        <v>16</v>
      </c>
      <c r="N20" s="132" t="s">
        <v>19</v>
      </c>
      <c r="O20" s="23" t="s">
        <v>18</v>
      </c>
      <c r="P20" s="24" t="s">
        <v>18</v>
      </c>
      <c r="Q20" s="14"/>
    </row>
    <row r="21" spans="1:17" s="10" customFormat="1" ht="15" customHeight="1" x14ac:dyDescent="0.2">
      <c r="A21" s="25" t="s">
        <v>20</v>
      </c>
      <c r="B21" s="133">
        <v>4726</v>
      </c>
      <c r="C21" s="133">
        <v>3847</v>
      </c>
      <c r="D21" s="133">
        <v>2954</v>
      </c>
      <c r="E21" s="133">
        <v>747</v>
      </c>
      <c r="F21" s="133">
        <v>2102</v>
      </c>
      <c r="G21" s="133">
        <v>1162</v>
      </c>
      <c r="H21" s="133">
        <v>812</v>
      </c>
      <c r="I21" s="133">
        <v>383</v>
      </c>
      <c r="J21" s="133">
        <v>1261</v>
      </c>
      <c r="K21" s="133">
        <v>568</v>
      </c>
      <c r="L21" s="133">
        <v>895</v>
      </c>
      <c r="M21" s="133">
        <v>2016</v>
      </c>
      <c r="N21" s="133">
        <v>930</v>
      </c>
      <c r="O21" s="26" t="s">
        <v>20</v>
      </c>
      <c r="P21" s="27" t="s">
        <v>20</v>
      </c>
      <c r="Q21" s="9"/>
    </row>
    <row r="22" spans="1:17" s="15" customFormat="1" ht="15" customHeight="1" x14ac:dyDescent="0.2">
      <c r="A22" s="28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29"/>
      <c r="O22" s="29"/>
      <c r="P22" s="28"/>
      <c r="Q22" s="14"/>
    </row>
    <row r="23" spans="1:17" s="15" customFormat="1" ht="15" customHeight="1" x14ac:dyDescent="0.2">
      <c r="A23" s="14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14"/>
    </row>
    <row r="24" spans="1:17" s="10" customFormat="1" ht="15" customHeight="1" x14ac:dyDescent="0.2">
      <c r="A24" s="32"/>
      <c r="B24" s="361" t="s">
        <v>21</v>
      </c>
      <c r="C24" s="361"/>
      <c r="D24" s="361"/>
      <c r="E24" s="361"/>
      <c r="F24" s="361"/>
      <c r="G24" s="361"/>
      <c r="H24" s="328" t="s">
        <v>188</v>
      </c>
      <c r="I24" s="328"/>
      <c r="J24" s="328"/>
      <c r="K24" s="328"/>
      <c r="L24" s="328"/>
      <c r="M24" s="328"/>
      <c r="N24" s="328"/>
      <c r="O24" s="8"/>
      <c r="P24" s="2"/>
      <c r="Q24" s="9"/>
    </row>
    <row r="25" spans="1:17" s="15" customFormat="1" ht="15" customHeight="1" x14ac:dyDescent="0.2">
      <c r="A25" s="11" t="s">
        <v>11</v>
      </c>
      <c r="B25" s="132">
        <v>9965</v>
      </c>
      <c r="C25" s="132">
        <v>12460</v>
      </c>
      <c r="D25" s="132">
        <v>19561</v>
      </c>
      <c r="E25" s="132">
        <v>15957</v>
      </c>
      <c r="F25" s="132">
        <v>16414</v>
      </c>
      <c r="G25" s="132">
        <v>36325</v>
      </c>
      <c r="H25" s="132">
        <v>13113</v>
      </c>
      <c r="I25" s="132">
        <v>4288</v>
      </c>
      <c r="J25" s="132">
        <v>12640</v>
      </c>
      <c r="K25" s="132">
        <v>16887</v>
      </c>
      <c r="L25" s="132">
        <v>55597</v>
      </c>
      <c r="M25" s="132">
        <v>6756</v>
      </c>
      <c r="N25" s="132">
        <v>39150</v>
      </c>
      <c r="O25" s="12" t="s">
        <v>11</v>
      </c>
      <c r="P25" s="13" t="s">
        <v>11</v>
      </c>
      <c r="Q25" s="14"/>
    </row>
    <row r="26" spans="1:17" s="15" customFormat="1" ht="15" customHeight="1" x14ac:dyDescent="0.2">
      <c r="A26" s="16" t="s">
        <v>12</v>
      </c>
      <c r="B26" s="132">
        <v>10458</v>
      </c>
      <c r="C26" s="132">
        <v>14189</v>
      </c>
      <c r="D26" s="132">
        <v>22189</v>
      </c>
      <c r="E26" s="132">
        <v>18936</v>
      </c>
      <c r="F26" s="132">
        <v>22606</v>
      </c>
      <c r="G26" s="132">
        <v>27294</v>
      </c>
      <c r="H26" s="132">
        <v>20592</v>
      </c>
      <c r="I26" s="132">
        <v>8761</v>
      </c>
      <c r="J26" s="132">
        <v>13289</v>
      </c>
      <c r="K26" s="132">
        <v>44116</v>
      </c>
      <c r="L26" s="132">
        <v>18060</v>
      </c>
      <c r="M26" s="132">
        <v>17415</v>
      </c>
      <c r="N26" s="132">
        <v>33208</v>
      </c>
      <c r="O26" s="17" t="s">
        <v>12</v>
      </c>
      <c r="P26" s="18" t="s">
        <v>12</v>
      </c>
      <c r="Q26" s="14"/>
    </row>
    <row r="27" spans="1:17" ht="15" customHeight="1" x14ac:dyDescent="0.2">
      <c r="A27" s="19" t="s">
        <v>13</v>
      </c>
      <c r="B27" s="132">
        <v>16875</v>
      </c>
      <c r="C27" s="132">
        <v>23422</v>
      </c>
      <c r="D27" s="132">
        <v>44982</v>
      </c>
      <c r="E27" s="132">
        <v>30045</v>
      </c>
      <c r="F27" s="132">
        <v>42926</v>
      </c>
      <c r="G27" s="132">
        <v>35397</v>
      </c>
      <c r="H27" s="132">
        <v>25908</v>
      </c>
      <c r="I27" s="132">
        <v>28970</v>
      </c>
      <c r="J27" s="132">
        <v>33658</v>
      </c>
      <c r="K27" s="132">
        <v>67856</v>
      </c>
      <c r="L27" s="132">
        <v>24782</v>
      </c>
      <c r="M27" s="132">
        <v>30034</v>
      </c>
      <c r="N27" s="132">
        <v>52787</v>
      </c>
      <c r="O27" s="20" t="s">
        <v>13</v>
      </c>
      <c r="P27" s="21" t="s">
        <v>13</v>
      </c>
      <c r="Q27" s="7"/>
    </row>
    <row r="28" spans="1:17" ht="15" customHeight="1" x14ac:dyDescent="0.2">
      <c r="A28" s="19" t="s">
        <v>14</v>
      </c>
      <c r="B28" s="132">
        <v>14123</v>
      </c>
      <c r="C28" s="132">
        <v>19618</v>
      </c>
      <c r="D28" s="132">
        <v>25234</v>
      </c>
      <c r="E28" s="132">
        <v>26771</v>
      </c>
      <c r="F28" s="132">
        <v>43587</v>
      </c>
      <c r="G28" s="132">
        <v>26073</v>
      </c>
      <c r="H28" s="132">
        <v>27217</v>
      </c>
      <c r="I28" s="132">
        <v>23697</v>
      </c>
      <c r="J28" s="132">
        <v>27151</v>
      </c>
      <c r="K28" s="132">
        <v>39329</v>
      </c>
      <c r="L28" s="132">
        <v>9587</v>
      </c>
      <c r="M28" s="132">
        <v>29815</v>
      </c>
      <c r="N28" s="132">
        <v>52465</v>
      </c>
      <c r="O28" s="20" t="s">
        <v>14</v>
      </c>
      <c r="P28" s="21" t="s">
        <v>14</v>
      </c>
      <c r="Q28" s="7"/>
    </row>
    <row r="29" spans="1:17" ht="15" customHeight="1" x14ac:dyDescent="0.2">
      <c r="A29" s="19" t="s">
        <v>15</v>
      </c>
      <c r="B29" s="132">
        <v>21843</v>
      </c>
      <c r="C29" s="132">
        <v>33577</v>
      </c>
      <c r="D29" s="132">
        <v>51907</v>
      </c>
      <c r="E29" s="132">
        <v>44433</v>
      </c>
      <c r="F29" s="132">
        <v>59955</v>
      </c>
      <c r="G29" s="132">
        <v>31950</v>
      </c>
      <c r="H29" s="132">
        <v>34071</v>
      </c>
      <c r="I29" s="132">
        <v>44894</v>
      </c>
      <c r="J29" s="132">
        <v>38082</v>
      </c>
      <c r="K29" s="132">
        <v>77689</v>
      </c>
      <c r="L29" s="132">
        <v>30152</v>
      </c>
      <c r="M29" s="132">
        <v>57297</v>
      </c>
      <c r="N29" s="132">
        <v>65507</v>
      </c>
      <c r="O29" s="20" t="s">
        <v>15</v>
      </c>
      <c r="P29" s="21" t="s">
        <v>15</v>
      </c>
      <c r="Q29" s="7"/>
    </row>
    <row r="30" spans="1:17" ht="15" customHeight="1" x14ac:dyDescent="0.2">
      <c r="A30" s="19" t="s">
        <v>16</v>
      </c>
      <c r="B30" s="132">
        <v>46448</v>
      </c>
      <c r="C30" s="132">
        <v>67541</v>
      </c>
      <c r="D30" s="132">
        <v>99913</v>
      </c>
      <c r="E30" s="124" t="s">
        <v>183</v>
      </c>
      <c r="F30" s="132">
        <v>142460</v>
      </c>
      <c r="G30" s="132">
        <v>62092</v>
      </c>
      <c r="H30" s="132">
        <v>61210</v>
      </c>
      <c r="I30" s="132">
        <v>55792</v>
      </c>
      <c r="J30" s="132">
        <v>98890</v>
      </c>
      <c r="K30" s="132">
        <v>65815</v>
      </c>
      <c r="L30" s="132">
        <v>19122</v>
      </c>
      <c r="M30" s="132">
        <v>107061</v>
      </c>
      <c r="N30" s="132">
        <v>76024</v>
      </c>
      <c r="O30" s="20" t="s">
        <v>16</v>
      </c>
      <c r="P30" s="21" t="s">
        <v>16</v>
      </c>
      <c r="Q30" s="7"/>
    </row>
    <row r="31" spans="1:17" s="5" customFormat="1" ht="15" customHeight="1" x14ac:dyDescent="0.2">
      <c r="A31" s="22" t="s">
        <v>17</v>
      </c>
      <c r="B31" s="132">
        <v>209648</v>
      </c>
      <c r="C31" s="132">
        <v>342572</v>
      </c>
      <c r="D31" s="132">
        <v>388210</v>
      </c>
      <c r="E31" s="132">
        <v>108877</v>
      </c>
      <c r="F31" s="132">
        <v>386058</v>
      </c>
      <c r="G31" s="132">
        <v>94323</v>
      </c>
      <c r="H31" s="132">
        <v>67190</v>
      </c>
      <c r="I31" s="132">
        <v>64207</v>
      </c>
      <c r="J31" s="132">
        <v>354952</v>
      </c>
      <c r="K31" s="132">
        <v>34591</v>
      </c>
      <c r="L31" s="132">
        <v>31302</v>
      </c>
      <c r="M31" s="132">
        <v>448654</v>
      </c>
      <c r="N31" s="132">
        <v>41216</v>
      </c>
      <c r="O31" s="23" t="s">
        <v>17</v>
      </c>
      <c r="P31" s="24" t="s">
        <v>17</v>
      </c>
      <c r="Q31" s="33"/>
    </row>
    <row r="32" spans="1:17" s="5" customFormat="1" ht="15" customHeight="1" x14ac:dyDescent="0.2">
      <c r="A32" s="22" t="s">
        <v>18</v>
      </c>
      <c r="B32" s="132">
        <v>538771</v>
      </c>
      <c r="C32" s="132">
        <v>339839</v>
      </c>
      <c r="D32" s="132">
        <v>144049</v>
      </c>
      <c r="E32" s="124" t="s">
        <v>183</v>
      </c>
      <c r="F32" s="132">
        <v>18562</v>
      </c>
      <c r="G32" s="132" t="s">
        <v>19</v>
      </c>
      <c r="H32" s="132" t="s">
        <v>19</v>
      </c>
      <c r="I32" s="132" t="s">
        <v>19</v>
      </c>
      <c r="J32" s="132">
        <v>20860</v>
      </c>
      <c r="K32" s="132" t="s">
        <v>19</v>
      </c>
      <c r="L32" s="132" t="s">
        <v>19</v>
      </c>
      <c r="M32" s="132">
        <v>51882</v>
      </c>
      <c r="N32" s="132" t="s">
        <v>19</v>
      </c>
      <c r="O32" s="23" t="s">
        <v>18</v>
      </c>
      <c r="P32" s="24" t="s">
        <v>18</v>
      </c>
      <c r="Q32" s="33"/>
    </row>
    <row r="33" spans="1:17" s="35" customFormat="1" ht="15" customHeight="1" x14ac:dyDescent="0.2">
      <c r="A33" s="25" t="s">
        <v>20</v>
      </c>
      <c r="B33" s="133">
        <v>868132</v>
      </c>
      <c r="C33" s="133">
        <v>853219</v>
      </c>
      <c r="D33" s="133">
        <v>796045</v>
      </c>
      <c r="E33" s="133">
        <v>306540</v>
      </c>
      <c r="F33" s="133">
        <v>732568</v>
      </c>
      <c r="G33" s="133">
        <v>313454</v>
      </c>
      <c r="H33" s="133">
        <v>249300</v>
      </c>
      <c r="I33" s="133">
        <v>230609</v>
      </c>
      <c r="J33" s="133">
        <v>599523</v>
      </c>
      <c r="K33" s="133">
        <v>346283</v>
      </c>
      <c r="L33" s="133">
        <v>188602</v>
      </c>
      <c r="M33" s="133">
        <v>748915</v>
      </c>
      <c r="N33" s="133">
        <v>360357</v>
      </c>
      <c r="O33" s="26" t="s">
        <v>20</v>
      </c>
      <c r="P33" s="27" t="s">
        <v>20</v>
      </c>
      <c r="Q33" s="34"/>
    </row>
    <row r="34" spans="1:17" s="35" customFormat="1" ht="15" customHeight="1" x14ac:dyDescent="0.2">
      <c r="A34" s="32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6"/>
      <c r="O34" s="36"/>
      <c r="P34" s="32"/>
      <c r="Q34" s="34"/>
    </row>
    <row r="35" spans="1:17" s="5" customFormat="1" ht="15" customHeight="1" x14ac:dyDescent="0.2">
      <c r="A35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8"/>
      <c r="P35" s="31"/>
      <c r="Q35" s="33"/>
    </row>
    <row r="36" spans="1:17" s="35" customFormat="1" ht="15" customHeight="1" x14ac:dyDescent="0.2">
      <c r="A36" s="3"/>
      <c r="B36" s="361" t="s">
        <v>22</v>
      </c>
      <c r="C36" s="361"/>
      <c r="D36" s="361"/>
      <c r="E36" s="361"/>
      <c r="F36" s="361"/>
      <c r="G36" s="361"/>
      <c r="H36" s="328" t="s">
        <v>189</v>
      </c>
      <c r="I36" s="328"/>
      <c r="J36" s="328"/>
      <c r="K36" s="328"/>
      <c r="L36" s="328"/>
      <c r="M36" s="328"/>
      <c r="N36" s="328"/>
      <c r="O36" s="8"/>
      <c r="P36" s="2"/>
      <c r="Q36" s="34"/>
    </row>
    <row r="37" spans="1:17" s="5" customFormat="1" ht="15" customHeight="1" x14ac:dyDescent="0.2">
      <c r="A37" s="11" t="s">
        <v>11</v>
      </c>
      <c r="B37" s="132">
        <v>2069</v>
      </c>
      <c r="C37" s="132">
        <v>1806</v>
      </c>
      <c r="D37" s="132">
        <v>1748</v>
      </c>
      <c r="E37" s="132">
        <v>567</v>
      </c>
      <c r="F37" s="132">
        <v>1268</v>
      </c>
      <c r="G37" s="132">
        <v>1123</v>
      </c>
      <c r="H37" s="132">
        <v>675</v>
      </c>
      <c r="I37" s="132">
        <v>100</v>
      </c>
      <c r="J37" s="132">
        <v>622</v>
      </c>
      <c r="K37" s="132">
        <v>385</v>
      </c>
      <c r="L37" s="132">
        <v>389</v>
      </c>
      <c r="M37" s="132">
        <v>698</v>
      </c>
      <c r="N37" s="132">
        <v>883</v>
      </c>
      <c r="O37" s="12" t="s">
        <v>11</v>
      </c>
      <c r="P37" s="13" t="s">
        <v>11</v>
      </c>
      <c r="Q37" s="33"/>
    </row>
    <row r="38" spans="1:17" ht="15" customHeight="1" x14ac:dyDescent="0.2">
      <c r="A38" s="16" t="s">
        <v>12</v>
      </c>
      <c r="B38" s="132">
        <v>4978</v>
      </c>
      <c r="C38" s="132">
        <v>4614</v>
      </c>
      <c r="D38" s="132">
        <v>3509</v>
      </c>
      <c r="E38" s="132">
        <v>1031</v>
      </c>
      <c r="F38" s="132">
        <v>2722</v>
      </c>
      <c r="G38" s="132">
        <v>1613</v>
      </c>
      <c r="H38" s="132">
        <v>1279</v>
      </c>
      <c r="I38" s="132">
        <v>448</v>
      </c>
      <c r="J38" s="132">
        <v>1106</v>
      </c>
      <c r="K38" s="132">
        <v>1089</v>
      </c>
      <c r="L38" s="132">
        <v>206</v>
      </c>
      <c r="M38" s="132">
        <v>2614</v>
      </c>
      <c r="N38" s="132">
        <v>1384</v>
      </c>
      <c r="O38" s="17" t="s">
        <v>12</v>
      </c>
      <c r="P38" s="18" t="s">
        <v>12</v>
      </c>
      <c r="Q38" s="7"/>
    </row>
    <row r="39" spans="1:17" s="15" customFormat="1" ht="15" customHeight="1" x14ac:dyDescent="0.2">
      <c r="A39" s="19" t="s">
        <v>13</v>
      </c>
      <c r="B39" s="132">
        <v>9297</v>
      </c>
      <c r="C39" s="132">
        <v>7977</v>
      </c>
      <c r="D39" s="132">
        <v>6747</v>
      </c>
      <c r="E39" s="132">
        <v>1830</v>
      </c>
      <c r="F39" s="132">
        <v>5149</v>
      </c>
      <c r="G39" s="132">
        <v>2473</v>
      </c>
      <c r="H39" s="132">
        <v>1840</v>
      </c>
      <c r="I39" s="132">
        <v>1029</v>
      </c>
      <c r="J39" s="132">
        <v>3268</v>
      </c>
      <c r="K39" s="132">
        <v>1697</v>
      </c>
      <c r="L39" s="132">
        <v>355</v>
      </c>
      <c r="M39" s="132">
        <v>4787</v>
      </c>
      <c r="N39" s="132">
        <v>2054</v>
      </c>
      <c r="O39" s="20" t="s">
        <v>13</v>
      </c>
      <c r="P39" s="21" t="s">
        <v>13</v>
      </c>
      <c r="Q39" s="14"/>
    </row>
    <row r="40" spans="1:17" s="15" customFormat="1" ht="15" customHeight="1" x14ac:dyDescent="0.2">
      <c r="A40" s="19" t="s">
        <v>14</v>
      </c>
      <c r="B40" s="132">
        <v>8286</v>
      </c>
      <c r="C40" s="132">
        <v>7395</v>
      </c>
      <c r="D40" s="132">
        <v>4641</v>
      </c>
      <c r="E40" s="132">
        <v>1519</v>
      </c>
      <c r="F40" s="132">
        <v>5118</v>
      </c>
      <c r="G40" s="132">
        <v>1881</v>
      </c>
      <c r="H40" s="132">
        <v>1676</v>
      </c>
      <c r="I40" s="132">
        <v>1049</v>
      </c>
      <c r="J40" s="132">
        <v>2726</v>
      </c>
      <c r="K40" s="132">
        <v>1209</v>
      </c>
      <c r="L40" s="132">
        <v>247</v>
      </c>
      <c r="M40" s="132">
        <v>4753</v>
      </c>
      <c r="N40" s="132">
        <v>1807</v>
      </c>
      <c r="O40" s="20" t="s">
        <v>14</v>
      </c>
      <c r="P40" s="21" t="s">
        <v>14</v>
      </c>
      <c r="Q40" s="14"/>
    </row>
    <row r="41" spans="1:17" s="15" customFormat="1" ht="15" customHeight="1" x14ac:dyDescent="0.2">
      <c r="A41" s="19" t="s">
        <v>15</v>
      </c>
      <c r="B41" s="132">
        <v>14979</v>
      </c>
      <c r="C41" s="132">
        <v>14460</v>
      </c>
      <c r="D41" s="132">
        <v>10177</v>
      </c>
      <c r="E41" s="132">
        <v>2616</v>
      </c>
      <c r="F41" s="132">
        <v>8143</v>
      </c>
      <c r="G41" s="132">
        <v>2155</v>
      </c>
      <c r="H41" s="132">
        <v>2062</v>
      </c>
      <c r="I41" s="132">
        <v>2206</v>
      </c>
      <c r="J41" s="132">
        <v>3803</v>
      </c>
      <c r="K41" s="132">
        <v>2226</v>
      </c>
      <c r="L41" s="132">
        <v>842</v>
      </c>
      <c r="M41" s="132">
        <v>9563</v>
      </c>
      <c r="N41" s="132">
        <v>2602</v>
      </c>
      <c r="O41" s="20" t="s">
        <v>15</v>
      </c>
      <c r="P41" s="21" t="s">
        <v>15</v>
      </c>
      <c r="Q41" s="14"/>
    </row>
    <row r="42" spans="1:17" s="15" customFormat="1" ht="15" customHeight="1" x14ac:dyDescent="0.2">
      <c r="A42" s="19" t="s">
        <v>16</v>
      </c>
      <c r="B42" s="132">
        <v>34904</v>
      </c>
      <c r="C42" s="132">
        <v>29339</v>
      </c>
      <c r="D42" s="132">
        <v>21229</v>
      </c>
      <c r="E42" s="124" t="s">
        <v>183</v>
      </c>
      <c r="F42" s="132">
        <v>17039</v>
      </c>
      <c r="G42" s="132">
        <v>4697</v>
      </c>
      <c r="H42" s="132">
        <v>4159</v>
      </c>
      <c r="I42" s="132">
        <v>3761</v>
      </c>
      <c r="J42" s="132">
        <v>9594</v>
      </c>
      <c r="K42" s="132">
        <v>3157</v>
      </c>
      <c r="L42" s="132">
        <v>1219</v>
      </c>
      <c r="M42" s="132">
        <v>17693</v>
      </c>
      <c r="N42" s="132">
        <v>3843</v>
      </c>
      <c r="O42" s="20" t="s">
        <v>16</v>
      </c>
      <c r="P42" s="21" t="s">
        <v>16</v>
      </c>
      <c r="Q42" s="14"/>
    </row>
    <row r="43" spans="1:17" s="15" customFormat="1" ht="15" customHeight="1" x14ac:dyDescent="0.2">
      <c r="A43" s="22" t="s">
        <v>17</v>
      </c>
      <c r="B43" s="132">
        <v>173157</v>
      </c>
      <c r="C43" s="132">
        <v>155166</v>
      </c>
      <c r="D43" s="132">
        <v>100052</v>
      </c>
      <c r="E43" s="132">
        <v>14168</v>
      </c>
      <c r="F43" s="132">
        <v>51498</v>
      </c>
      <c r="G43" s="132">
        <v>9459</v>
      </c>
      <c r="H43" s="132">
        <v>6569</v>
      </c>
      <c r="I43" s="132">
        <v>7701</v>
      </c>
      <c r="J43" s="132">
        <v>53834</v>
      </c>
      <c r="K43" s="132">
        <v>2906</v>
      </c>
      <c r="L43" s="132">
        <v>3068</v>
      </c>
      <c r="M43" s="132">
        <v>78776</v>
      </c>
      <c r="N43" s="132">
        <v>2508</v>
      </c>
      <c r="O43" s="23" t="s">
        <v>17</v>
      </c>
      <c r="P43" s="24" t="s">
        <v>17</v>
      </c>
      <c r="Q43" s="14"/>
    </row>
    <row r="44" spans="1:17" s="15" customFormat="1" ht="15" customHeight="1" x14ac:dyDescent="0.2">
      <c r="A44" s="22" t="s">
        <v>18</v>
      </c>
      <c r="B44" s="132">
        <v>459539</v>
      </c>
      <c r="C44" s="132">
        <v>163446</v>
      </c>
      <c r="D44" s="132">
        <v>45067</v>
      </c>
      <c r="E44" s="124" t="s">
        <v>183</v>
      </c>
      <c r="F44" s="132">
        <v>2777</v>
      </c>
      <c r="G44" s="132" t="s">
        <v>19</v>
      </c>
      <c r="H44" s="132" t="s">
        <v>19</v>
      </c>
      <c r="I44" s="132" t="s">
        <v>19</v>
      </c>
      <c r="J44" s="132">
        <v>4287</v>
      </c>
      <c r="K44" s="132" t="s">
        <v>19</v>
      </c>
      <c r="L44" s="132" t="s">
        <v>19</v>
      </c>
      <c r="M44" s="132">
        <v>10694</v>
      </c>
      <c r="N44" s="132" t="s">
        <v>19</v>
      </c>
      <c r="O44" s="23" t="s">
        <v>18</v>
      </c>
      <c r="P44" s="24" t="s">
        <v>18</v>
      </c>
      <c r="Q44" s="14"/>
    </row>
    <row r="45" spans="1:17" s="10" customFormat="1" ht="15" customHeight="1" x14ac:dyDescent="0.2">
      <c r="A45" s="25" t="s">
        <v>20</v>
      </c>
      <c r="B45" s="133">
        <v>707210</v>
      </c>
      <c r="C45" s="133">
        <v>384203</v>
      </c>
      <c r="D45" s="133">
        <v>193170</v>
      </c>
      <c r="E45" s="133">
        <v>27451</v>
      </c>
      <c r="F45" s="133">
        <v>93713</v>
      </c>
      <c r="G45" s="133">
        <v>23402</v>
      </c>
      <c r="H45" s="133">
        <v>18260</v>
      </c>
      <c r="I45" s="133">
        <v>16293</v>
      </c>
      <c r="J45" s="133">
        <v>79239</v>
      </c>
      <c r="K45" s="133">
        <v>12668</v>
      </c>
      <c r="L45" s="133">
        <v>6326</v>
      </c>
      <c r="M45" s="133">
        <v>129578</v>
      </c>
      <c r="N45" s="133">
        <v>15082</v>
      </c>
      <c r="O45" s="26" t="s">
        <v>20</v>
      </c>
      <c r="P45" s="27" t="s">
        <v>20</v>
      </c>
      <c r="Q45" s="9"/>
    </row>
    <row r="46" spans="1:17" s="57" customFormat="1" ht="10.5" customHeight="1" x14ac:dyDescent="0.2">
      <c r="A46" s="66"/>
      <c r="B46" s="53"/>
      <c r="C46" s="54"/>
      <c r="D46" s="54"/>
      <c r="E46" s="55"/>
    </row>
    <row r="47" spans="1:17" s="62" customFormat="1" ht="10.5" customHeight="1" x14ac:dyDescent="0.2">
      <c r="A47" s="67" t="s">
        <v>80</v>
      </c>
      <c r="B47" s="68"/>
      <c r="C47" s="68"/>
      <c r="D47" s="68"/>
      <c r="E47" s="69"/>
    </row>
    <row r="48" spans="1:17" s="62" customFormat="1" ht="10.5" customHeight="1" x14ac:dyDescent="0.2">
      <c r="A48" s="238" t="s">
        <v>165</v>
      </c>
      <c r="B48" s="238"/>
      <c r="C48" s="238"/>
      <c r="D48" s="238"/>
      <c r="E48" s="238"/>
      <c r="F48" s="238"/>
      <c r="G48" s="238"/>
    </row>
    <row r="49" spans="1:31" ht="12.75" customHeight="1" x14ac:dyDescent="0.2">
      <c r="A49" s="3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33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75" customHeight="1" x14ac:dyDescent="0.2">
      <c r="A50" s="3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33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2.75" customHeight="1" x14ac:dyDescent="0.2">
      <c r="A51" s="3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12.7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2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31" ht="12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31" ht="12.75" customHeight="1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</sheetData>
  <mergeCells count="27">
    <mergeCell ref="A48:G48"/>
    <mergeCell ref="B12:G12"/>
    <mergeCell ref="H12:N12"/>
    <mergeCell ref="B24:G24"/>
    <mergeCell ref="H24:N24"/>
    <mergeCell ref="B36:G36"/>
    <mergeCell ref="H36:N36"/>
    <mergeCell ref="P4:P10"/>
    <mergeCell ref="C5:C10"/>
    <mergeCell ref="J5:J10"/>
    <mergeCell ref="K5:K10"/>
    <mergeCell ref="L5:L10"/>
    <mergeCell ref="M5:M10"/>
    <mergeCell ref="N5:O10"/>
    <mergeCell ref="D6:D10"/>
    <mergeCell ref="E6:E10"/>
    <mergeCell ref="I6:I10"/>
    <mergeCell ref="A1:G1"/>
    <mergeCell ref="A2:G2"/>
    <mergeCell ref="A3:N3"/>
    <mergeCell ref="A4:A10"/>
    <mergeCell ref="F6:F10"/>
    <mergeCell ref="G6:G10"/>
    <mergeCell ref="H6:H10"/>
    <mergeCell ref="B4:B10"/>
    <mergeCell ref="C4:N4"/>
    <mergeCell ref="D5:I5"/>
  </mergeCells>
  <pageMargins left="0.78740157480314965" right="0.78740157480314965" top="0.98425196850393704" bottom="0.78740157480314965" header="0.51181102362204722" footer="0.51181102362204722"/>
  <pageSetup paperSize="9" firstPageNumber="24" orientation="portrait" useFirstPageNumber="1" r:id="rId1"/>
  <headerFooter alignWithMargins="0">
    <oddFooter>&amp;C&amp;6© Statistisches Landesamt des Freistaates Sachsen - C IV 2 - u/16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cols>
    <col min="1" max="1" width="93.7109375" customWidth="1"/>
  </cols>
  <sheetData>
    <row r="1" spans="1:1" x14ac:dyDescent="0.2">
      <c r="A1" s="232" t="s">
        <v>271</v>
      </c>
    </row>
  </sheetData>
  <hyperlinks>
    <hyperlink ref="A1" location="Inhalt!A1" display="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zoomScaleNormal="100" workbookViewId="0">
      <selection activeCell="C8" sqref="C8"/>
    </sheetView>
  </sheetViews>
  <sheetFormatPr baseColWidth="10" defaultRowHeight="12" x14ac:dyDescent="0.2"/>
  <cols>
    <col min="1" max="1" width="5.85546875" style="197" customWidth="1"/>
    <col min="2" max="2" width="1.140625" style="197" customWidth="1"/>
    <col min="3" max="3" width="68.7109375" style="197" customWidth="1"/>
    <col min="4" max="4" width="8.7109375" style="197" customWidth="1"/>
    <col min="5" max="16384" width="11.42578125" style="197"/>
  </cols>
  <sheetData>
    <row r="1" spans="1:4" ht="12.75" customHeight="1" x14ac:dyDescent="0.2">
      <c r="B1" s="198"/>
    </row>
    <row r="2" spans="1:4" ht="13.5" customHeight="1" x14ac:dyDescent="0.25">
      <c r="A2" s="236" t="s">
        <v>273</v>
      </c>
      <c r="B2" s="236"/>
      <c r="C2" s="236"/>
    </row>
    <row r="3" spans="1:4" ht="13.5" customHeight="1" x14ac:dyDescent="0.25">
      <c r="A3" s="235" t="s">
        <v>272</v>
      </c>
      <c r="B3" s="235"/>
      <c r="C3" s="235"/>
    </row>
    <row r="4" spans="1:4" s="220" customFormat="1" ht="13.5" customHeight="1" x14ac:dyDescent="0.25">
      <c r="A4" s="229" t="s">
        <v>287</v>
      </c>
      <c r="B4" s="229"/>
      <c r="C4" s="229"/>
    </row>
    <row r="5" spans="1:4" ht="12.75" customHeight="1" x14ac:dyDescent="0.2">
      <c r="D5" s="199"/>
    </row>
    <row r="6" spans="1:4" ht="12.75" customHeight="1" x14ac:dyDescent="0.2">
      <c r="D6" s="199"/>
    </row>
    <row r="7" spans="1:4" ht="12.75" customHeight="1" x14ac:dyDescent="0.25">
      <c r="A7" s="237" t="s">
        <v>271</v>
      </c>
      <c r="B7" s="237"/>
      <c r="C7" s="237"/>
      <c r="D7" s="200"/>
    </row>
    <row r="8" spans="1:4" ht="12.75" customHeight="1" x14ac:dyDescent="0.2">
      <c r="A8" s="201"/>
      <c r="B8" s="201"/>
      <c r="D8" s="200"/>
    </row>
    <row r="9" spans="1:4" ht="12.75" customHeight="1" x14ac:dyDescent="0.2">
      <c r="A9" s="198"/>
      <c r="B9" s="198"/>
      <c r="D9" s="200"/>
    </row>
    <row r="10" spans="1:4" ht="12.75" customHeight="1" x14ac:dyDescent="0.2">
      <c r="A10" s="233" t="s">
        <v>23</v>
      </c>
      <c r="B10" s="234"/>
      <c r="C10" s="234"/>
      <c r="D10" s="200"/>
    </row>
    <row r="11" spans="1:4" ht="12.75" customHeight="1" x14ac:dyDescent="0.2">
      <c r="A11" s="201"/>
      <c r="B11" s="201"/>
      <c r="D11" s="200"/>
    </row>
    <row r="12" spans="1:4" ht="23.25" customHeight="1" x14ac:dyDescent="0.2">
      <c r="A12" s="216" t="s">
        <v>24</v>
      </c>
      <c r="B12" s="215"/>
      <c r="C12" s="214" t="s">
        <v>249</v>
      </c>
      <c r="D12" s="200"/>
    </row>
    <row r="13" spans="1:4" ht="12" customHeight="1" x14ac:dyDescent="0.2">
      <c r="A13" s="221"/>
      <c r="B13" s="221"/>
      <c r="C13" s="223"/>
      <c r="D13" s="200"/>
    </row>
    <row r="14" spans="1:4" ht="23.25" customHeight="1" x14ac:dyDescent="0.2">
      <c r="A14" s="216" t="s">
        <v>25</v>
      </c>
      <c r="B14" s="213"/>
      <c r="C14" s="227" t="s">
        <v>251</v>
      </c>
      <c r="D14" s="200"/>
    </row>
    <row r="15" spans="1:4" ht="12" customHeight="1" x14ac:dyDescent="0.2">
      <c r="A15" s="221"/>
      <c r="B15" s="221"/>
      <c r="C15" s="223"/>
      <c r="D15" s="200"/>
    </row>
    <row r="16" spans="1:4" ht="35.25" customHeight="1" x14ac:dyDescent="0.2">
      <c r="A16" s="216" t="s">
        <v>26</v>
      </c>
      <c r="B16" s="215"/>
      <c r="C16" s="214" t="s">
        <v>276</v>
      </c>
      <c r="D16" s="200"/>
    </row>
    <row r="17" spans="1:4" ht="12" customHeight="1" x14ac:dyDescent="0.2">
      <c r="A17" s="222"/>
      <c r="B17" s="222"/>
      <c r="C17" s="224"/>
      <c r="D17" s="200"/>
    </row>
    <row r="18" spans="1:4" ht="23.25" customHeight="1" x14ac:dyDescent="0.2">
      <c r="A18" s="216" t="s">
        <v>27</v>
      </c>
      <c r="B18" s="215"/>
      <c r="C18" s="214" t="s">
        <v>265</v>
      </c>
      <c r="D18" s="200"/>
    </row>
    <row r="19" spans="1:4" ht="12" customHeight="1" x14ac:dyDescent="0.2">
      <c r="A19" s="222"/>
      <c r="B19" s="222"/>
      <c r="C19" s="224"/>
      <c r="D19" s="200"/>
    </row>
    <row r="20" spans="1:4" ht="35.25" customHeight="1" x14ac:dyDescent="0.2">
      <c r="A20" s="216" t="s">
        <v>28</v>
      </c>
      <c r="B20" s="215"/>
      <c r="C20" s="214" t="s">
        <v>277</v>
      </c>
      <c r="D20" s="200"/>
    </row>
    <row r="21" spans="1:4" ht="12" customHeight="1" x14ac:dyDescent="0.2">
      <c r="A21" s="221"/>
      <c r="B21" s="221"/>
      <c r="C21" s="223"/>
      <c r="D21" s="200"/>
    </row>
    <row r="22" spans="1:4" ht="23.25" customHeight="1" x14ac:dyDescent="0.2">
      <c r="A22" s="216" t="s">
        <v>29</v>
      </c>
      <c r="B22" s="215"/>
      <c r="C22" s="214" t="s">
        <v>275</v>
      </c>
      <c r="D22" s="200"/>
    </row>
    <row r="23" spans="1:4" ht="12" customHeight="1" x14ac:dyDescent="0.2">
      <c r="A23" s="221"/>
      <c r="B23" s="221"/>
      <c r="C23" s="223"/>
      <c r="D23" s="200"/>
    </row>
    <row r="24" spans="1:4" ht="23.25" customHeight="1" x14ac:dyDescent="0.2">
      <c r="A24" s="216" t="s">
        <v>30</v>
      </c>
      <c r="B24" s="215"/>
      <c r="C24" s="214" t="s">
        <v>247</v>
      </c>
      <c r="D24" s="200"/>
    </row>
    <row r="25" spans="1:4" ht="12" customHeight="1" x14ac:dyDescent="0.2">
      <c r="A25" s="221"/>
      <c r="B25" s="221"/>
      <c r="C25" s="223"/>
      <c r="D25" s="200"/>
    </row>
    <row r="26" spans="1:4" ht="23.25" customHeight="1" x14ac:dyDescent="0.2">
      <c r="A26" s="216" t="s">
        <v>31</v>
      </c>
      <c r="B26" s="215"/>
      <c r="C26" s="214" t="s">
        <v>248</v>
      </c>
      <c r="D26" s="200"/>
    </row>
    <row r="27" spans="1:4" ht="12" customHeight="1" x14ac:dyDescent="0.2">
      <c r="A27" s="222"/>
      <c r="B27" s="222"/>
      <c r="C27" s="224"/>
      <c r="D27" s="200"/>
    </row>
    <row r="28" spans="1:4" ht="35.25" customHeight="1" x14ac:dyDescent="0.2">
      <c r="A28" s="216" t="s">
        <v>32</v>
      </c>
      <c r="B28" s="215"/>
      <c r="C28" s="214" t="s">
        <v>266</v>
      </c>
      <c r="D28" s="200"/>
    </row>
    <row r="29" spans="1:4" ht="12" customHeight="1" x14ac:dyDescent="0.2">
      <c r="A29" s="222"/>
      <c r="B29" s="222"/>
      <c r="C29" s="224"/>
      <c r="D29" s="200"/>
    </row>
    <row r="30" spans="1:4" ht="35.25" customHeight="1" x14ac:dyDescent="0.2">
      <c r="A30" s="216" t="s">
        <v>105</v>
      </c>
      <c r="B30" s="215"/>
      <c r="C30" s="214" t="s">
        <v>267</v>
      </c>
      <c r="D30" s="200"/>
    </row>
    <row r="31" spans="1:4" ht="12" customHeight="1" x14ac:dyDescent="0.2">
      <c r="A31" s="221"/>
      <c r="B31" s="221"/>
      <c r="C31" s="223"/>
      <c r="D31" s="200"/>
    </row>
    <row r="32" spans="1:4" ht="23.25" customHeight="1" x14ac:dyDescent="0.2">
      <c r="A32" s="216" t="s">
        <v>142</v>
      </c>
      <c r="B32" s="215"/>
      <c r="C32" s="214" t="s">
        <v>268</v>
      </c>
      <c r="D32" s="200"/>
    </row>
    <row r="33" spans="1:4" ht="12" customHeight="1" x14ac:dyDescent="0.2">
      <c r="A33" s="221"/>
      <c r="B33" s="221"/>
      <c r="C33" s="223"/>
      <c r="D33" s="200"/>
    </row>
    <row r="34" spans="1:4" ht="23.25" customHeight="1" x14ac:dyDescent="0.2">
      <c r="A34" s="225"/>
      <c r="B34" s="222"/>
      <c r="C34" s="226"/>
      <c r="D34" s="200"/>
    </row>
    <row r="35" spans="1:4" ht="12" customHeight="1" x14ac:dyDescent="0.2">
      <c r="A35" s="202"/>
      <c r="B35" s="203"/>
      <c r="C35" s="204"/>
      <c r="D35" s="200"/>
    </row>
    <row r="36" spans="1:4" ht="23.25" customHeight="1" x14ac:dyDescent="0.2">
      <c r="A36" s="202"/>
      <c r="B36" s="203"/>
      <c r="C36" s="204"/>
      <c r="D36" s="200"/>
    </row>
  </sheetData>
  <mergeCells count="4">
    <mergeCell ref="A10:C10"/>
    <mergeCell ref="A3:C3"/>
    <mergeCell ref="A2:C2"/>
    <mergeCell ref="A7:C7"/>
  </mergeCells>
  <hyperlinks>
    <hyperlink ref="A12:C12" location="'Tab1'!A1" display="1."/>
    <hyperlink ref="A14:C14" location="'Tab2'!A1" display="2."/>
    <hyperlink ref="A16:C16" location="'Tab3'!A1" display="3."/>
    <hyperlink ref="A18:C18" location="'Tab4'!A1" display="4."/>
    <hyperlink ref="A20:C20" location="'Tab5'!A1" display="5."/>
    <hyperlink ref="A22:C22" location="'Tab6'!A1" display="6."/>
    <hyperlink ref="A24:C24" location="'Tab7'!A1" display="7."/>
    <hyperlink ref="A26:C26" location="'Tab8'!A1" display="8."/>
    <hyperlink ref="A28:C28" location="'Tab9'!A1" display="9."/>
    <hyperlink ref="A30:C30" location="'Tab10'!A1" display="10."/>
    <hyperlink ref="A32:C32" location="'Tab11'!A1" display="11."/>
  </hyperlink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&amp;C&amp;6© Statistisches Landesamt des Freistaates Sachsen - C IV 2 - u/16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showGridLines="0" zoomScaleNormal="100" workbookViewId="0"/>
  </sheetViews>
  <sheetFormatPr baseColWidth="10" defaultRowHeight="12.75" customHeight="1" x14ac:dyDescent="0.2"/>
  <cols>
    <col min="1" max="1" width="49.140625" style="63" customWidth="1"/>
    <col min="2" max="3" width="10" style="75" customWidth="1"/>
    <col min="4" max="5" width="8.5703125" style="75" customWidth="1"/>
    <col min="6" max="6" width="15.140625" style="50" customWidth="1"/>
    <col min="7" max="16384" width="11.42578125" style="50"/>
  </cols>
  <sheetData>
    <row r="1" spans="1:6" s="40" customFormat="1" ht="12.75" customHeight="1" x14ac:dyDescent="0.2">
      <c r="A1" s="210" t="s">
        <v>190</v>
      </c>
      <c r="B1" s="210"/>
      <c r="C1" s="210"/>
      <c r="D1" s="210"/>
      <c r="E1" s="210"/>
      <c r="F1" s="228"/>
    </row>
    <row r="2" spans="1:6" s="40" customFormat="1" ht="12.75" customHeight="1" x14ac:dyDescent="0.25">
      <c r="A2" s="41"/>
      <c r="B2" s="42"/>
      <c r="C2" s="42"/>
      <c r="D2" s="43"/>
      <c r="E2" s="43"/>
    </row>
    <row r="3" spans="1:6" s="44" customFormat="1" ht="12.75" customHeight="1" x14ac:dyDescent="0.2">
      <c r="A3" s="246" t="s">
        <v>35</v>
      </c>
      <c r="B3" s="240" t="s">
        <v>33</v>
      </c>
      <c r="C3" s="241"/>
      <c r="D3" s="242" t="s">
        <v>36</v>
      </c>
      <c r="E3" s="243"/>
    </row>
    <row r="4" spans="1:6" s="44" customFormat="1" ht="12.75" customHeight="1" x14ac:dyDescent="0.2">
      <c r="A4" s="247"/>
      <c r="B4" s="45">
        <v>2015</v>
      </c>
      <c r="C4" s="45">
        <v>2016</v>
      </c>
      <c r="D4" s="244"/>
      <c r="E4" s="245"/>
    </row>
    <row r="5" spans="1:6" s="44" customFormat="1" ht="12.75" customHeight="1" x14ac:dyDescent="0.2">
      <c r="A5" s="248"/>
      <c r="B5" s="249" t="s">
        <v>37</v>
      </c>
      <c r="C5" s="250"/>
      <c r="D5" s="251"/>
      <c r="E5" s="46" t="s">
        <v>38</v>
      </c>
    </row>
    <row r="6" spans="1:6" ht="12.75" customHeight="1" x14ac:dyDescent="0.2">
      <c r="A6" s="47"/>
      <c r="B6" s="48"/>
      <c r="C6" s="49"/>
      <c r="D6" s="49"/>
      <c r="E6" s="49"/>
    </row>
    <row r="7" spans="1:6" s="56" customFormat="1" ht="12.75" customHeight="1" x14ac:dyDescent="0.2">
      <c r="A7" s="52" t="s">
        <v>109</v>
      </c>
      <c r="B7" s="54">
        <v>903194</v>
      </c>
      <c r="C7" s="54">
        <v>903514</v>
      </c>
      <c r="D7" s="54">
        <f>C7-B7</f>
        <v>320</v>
      </c>
      <c r="E7" s="148">
        <f>C7/B7*100-100</f>
        <v>3.5429819064347612E-2</v>
      </c>
    </row>
    <row r="8" spans="1:6" s="57" customFormat="1" ht="9" customHeight="1" x14ac:dyDescent="0.2">
      <c r="A8" s="52"/>
      <c r="B8" s="54"/>
      <c r="C8" s="54"/>
      <c r="D8" s="58"/>
      <c r="E8" s="148"/>
    </row>
    <row r="9" spans="1:6" s="57" customFormat="1" ht="12.75" customHeight="1" x14ac:dyDescent="0.2">
      <c r="A9" s="52" t="s">
        <v>39</v>
      </c>
      <c r="B9" s="54">
        <v>709905</v>
      </c>
      <c r="C9" s="54">
        <v>707210</v>
      </c>
      <c r="D9" s="54">
        <f t="shared" ref="D9:D73" si="0">C9-B9</f>
        <v>-2695</v>
      </c>
      <c r="E9" s="148">
        <f t="shared" ref="E9:E73" si="1">C9/B9*100-100</f>
        <v>-0.37962826011931838</v>
      </c>
    </row>
    <row r="10" spans="1:6" s="57" customFormat="1" ht="8.25" customHeight="1" x14ac:dyDescent="0.2">
      <c r="A10" s="52"/>
      <c r="B10" s="58"/>
      <c r="C10" s="58"/>
      <c r="D10" s="58"/>
      <c r="E10" s="147"/>
    </row>
    <row r="11" spans="1:6" s="57" customFormat="1" ht="12.75" customHeight="1" x14ac:dyDescent="0.2">
      <c r="A11" s="59" t="s">
        <v>129</v>
      </c>
      <c r="B11" s="58">
        <v>398821</v>
      </c>
      <c r="C11" s="58">
        <v>384203</v>
      </c>
      <c r="D11" s="58">
        <f t="shared" si="0"/>
        <v>-14618</v>
      </c>
      <c r="E11" s="147">
        <f t="shared" si="1"/>
        <v>-3.6653034820132433</v>
      </c>
    </row>
    <row r="12" spans="1:6" s="57" customFormat="1" ht="12.75" customHeight="1" x14ac:dyDescent="0.2">
      <c r="A12" s="59" t="s">
        <v>40</v>
      </c>
      <c r="B12" s="58">
        <v>196831</v>
      </c>
      <c r="C12" s="58">
        <v>195773</v>
      </c>
      <c r="D12" s="58">
        <f t="shared" si="0"/>
        <v>-1058</v>
      </c>
      <c r="E12" s="147">
        <f t="shared" si="1"/>
        <v>-0.53751695617052064</v>
      </c>
    </row>
    <row r="13" spans="1:6" s="57" customFormat="1" ht="12.75" customHeight="1" x14ac:dyDescent="0.2">
      <c r="A13" s="59" t="s">
        <v>41</v>
      </c>
      <c r="B13" s="58">
        <v>194407</v>
      </c>
      <c r="C13" s="58">
        <v>193170</v>
      </c>
      <c r="D13" s="58">
        <f t="shared" si="0"/>
        <v>-1237</v>
      </c>
      <c r="E13" s="147">
        <f t="shared" si="1"/>
        <v>-0.63629396060841259</v>
      </c>
    </row>
    <row r="14" spans="1:6" s="57" customFormat="1" ht="12.75" customHeight="1" x14ac:dyDescent="0.2">
      <c r="A14" s="59" t="s">
        <v>42</v>
      </c>
      <c r="B14" s="58">
        <v>1908</v>
      </c>
      <c r="C14" s="58">
        <v>1901</v>
      </c>
      <c r="D14" s="58">
        <f t="shared" si="0"/>
        <v>-7</v>
      </c>
      <c r="E14" s="147">
        <f t="shared" si="1"/>
        <v>-0.36687631027253076</v>
      </c>
    </row>
    <row r="15" spans="1:6" s="57" customFormat="1" ht="12.75" customHeight="1" x14ac:dyDescent="0.2">
      <c r="A15" s="59" t="s">
        <v>43</v>
      </c>
      <c r="B15" s="61">
        <v>516</v>
      </c>
      <c r="C15" s="61">
        <v>702</v>
      </c>
      <c r="D15" s="58">
        <f t="shared" si="0"/>
        <v>186</v>
      </c>
      <c r="E15" s="147">
        <f t="shared" si="1"/>
        <v>36.046511627906966</v>
      </c>
    </row>
    <row r="16" spans="1:6" s="57" customFormat="1" ht="12.75" customHeight="1" x14ac:dyDescent="0.2">
      <c r="A16" s="59" t="s">
        <v>44</v>
      </c>
      <c r="B16" s="58">
        <v>33425</v>
      </c>
      <c r="C16" s="58">
        <v>27451</v>
      </c>
      <c r="D16" s="58">
        <f t="shared" si="0"/>
        <v>-5974</v>
      </c>
      <c r="E16" s="147">
        <f t="shared" si="1"/>
        <v>-17.872849663425583</v>
      </c>
    </row>
    <row r="17" spans="1:5" s="57" customFormat="1" ht="12.75" customHeight="1" x14ac:dyDescent="0.2">
      <c r="A17" s="59" t="s">
        <v>45</v>
      </c>
      <c r="B17" s="58">
        <v>21277</v>
      </c>
      <c r="C17" s="58">
        <v>18260</v>
      </c>
      <c r="D17" s="58">
        <f t="shared" si="0"/>
        <v>-3017</v>
      </c>
      <c r="E17" s="147">
        <f t="shared" si="1"/>
        <v>-14.179630587018849</v>
      </c>
    </row>
    <row r="18" spans="1:5" s="57" customFormat="1" ht="12.75" customHeight="1" x14ac:dyDescent="0.2">
      <c r="A18" s="59" t="s">
        <v>46</v>
      </c>
      <c r="B18" s="58">
        <v>118789</v>
      </c>
      <c r="C18" s="58">
        <v>117115</v>
      </c>
      <c r="D18" s="58">
        <f t="shared" si="0"/>
        <v>-1674</v>
      </c>
      <c r="E18" s="147">
        <f t="shared" si="1"/>
        <v>-1.409221392553178</v>
      </c>
    </row>
    <row r="19" spans="1:5" s="57" customFormat="1" ht="12.75" customHeight="1" x14ac:dyDescent="0.2">
      <c r="A19" s="59" t="s">
        <v>47</v>
      </c>
      <c r="B19" s="58">
        <v>93211</v>
      </c>
      <c r="C19" s="58">
        <v>93713</v>
      </c>
      <c r="D19" s="58">
        <f t="shared" si="0"/>
        <v>502</v>
      </c>
      <c r="E19" s="147">
        <f t="shared" si="1"/>
        <v>0.53856304513415409</v>
      </c>
    </row>
    <row r="20" spans="1:5" s="57" customFormat="1" ht="12.75" customHeight="1" x14ac:dyDescent="0.2">
      <c r="A20" s="59" t="s">
        <v>48</v>
      </c>
      <c r="B20" s="58">
        <v>25578</v>
      </c>
      <c r="C20" s="58">
        <v>23402</v>
      </c>
      <c r="D20" s="58">
        <f t="shared" si="0"/>
        <v>-2176</v>
      </c>
      <c r="E20" s="147">
        <f t="shared" si="1"/>
        <v>-8.5073109703651539</v>
      </c>
    </row>
    <row r="21" spans="1:5" s="57" customFormat="1" ht="12.75" customHeight="1" x14ac:dyDescent="0.2">
      <c r="A21" s="59" t="s">
        <v>49</v>
      </c>
      <c r="B21" s="58">
        <v>8781</v>
      </c>
      <c r="C21" s="58">
        <v>8375</v>
      </c>
      <c r="D21" s="58">
        <f t="shared" si="0"/>
        <v>-406</v>
      </c>
      <c r="E21" s="147">
        <f t="shared" si="1"/>
        <v>-4.6236191777701947</v>
      </c>
    </row>
    <row r="22" spans="1:5" s="57" customFormat="1" ht="12.75" customHeight="1" x14ac:dyDescent="0.2">
      <c r="A22" s="59" t="s">
        <v>50</v>
      </c>
      <c r="B22" s="58">
        <v>336</v>
      </c>
      <c r="C22" s="58">
        <v>360</v>
      </c>
      <c r="D22" s="58">
        <f t="shared" si="0"/>
        <v>24</v>
      </c>
      <c r="E22" s="147">
        <f t="shared" si="1"/>
        <v>7.1428571428571388</v>
      </c>
    </row>
    <row r="23" spans="1:5" ht="12.75" customHeight="1" x14ac:dyDescent="0.2">
      <c r="A23" s="59" t="s">
        <v>156</v>
      </c>
      <c r="B23" s="58">
        <v>19043</v>
      </c>
      <c r="C23" s="58">
        <v>16293</v>
      </c>
      <c r="D23" s="58">
        <f t="shared" si="0"/>
        <v>-2750</v>
      </c>
      <c r="E23" s="147">
        <f t="shared" si="1"/>
        <v>-14.44100194297117</v>
      </c>
    </row>
    <row r="24" spans="1:5" s="57" customFormat="1" ht="12.75" customHeight="1" x14ac:dyDescent="0.2">
      <c r="A24" s="59" t="s">
        <v>136</v>
      </c>
      <c r="B24" s="58">
        <v>338</v>
      </c>
      <c r="C24" s="58">
        <v>577</v>
      </c>
      <c r="D24" s="58">
        <f t="shared" si="0"/>
        <v>239</v>
      </c>
      <c r="E24" s="147">
        <f t="shared" si="1"/>
        <v>70.710059171597635</v>
      </c>
    </row>
    <row r="25" spans="1:5" s="57" customFormat="1" ht="8.25" customHeight="1" x14ac:dyDescent="0.2">
      <c r="A25" s="52"/>
      <c r="B25" s="58"/>
      <c r="C25" s="58"/>
      <c r="D25" s="58"/>
      <c r="E25" s="147"/>
    </row>
    <row r="26" spans="1:5" s="57" customFormat="1" ht="12.75" customHeight="1" x14ac:dyDescent="0.2">
      <c r="A26" s="59" t="s">
        <v>51</v>
      </c>
      <c r="B26" s="58">
        <v>119446</v>
      </c>
      <c r="C26" s="58">
        <v>118274</v>
      </c>
      <c r="D26" s="58">
        <f t="shared" si="0"/>
        <v>-1172</v>
      </c>
      <c r="E26" s="147">
        <f t="shared" si="1"/>
        <v>-0.98119652395224932</v>
      </c>
    </row>
    <row r="27" spans="1:5" s="57" customFormat="1" ht="12.75" customHeight="1" x14ac:dyDescent="0.2">
      <c r="A27" s="59" t="s">
        <v>52</v>
      </c>
      <c r="B27" s="58">
        <v>4127</v>
      </c>
      <c r="C27" s="58">
        <v>2870</v>
      </c>
      <c r="D27" s="58">
        <f t="shared" si="0"/>
        <v>-1257</v>
      </c>
      <c r="E27" s="147">
        <f t="shared" si="1"/>
        <v>-30.457959777077775</v>
      </c>
    </row>
    <row r="28" spans="1:5" s="57" customFormat="1" ht="12.75" customHeight="1" x14ac:dyDescent="0.2">
      <c r="A28" s="59" t="s">
        <v>155</v>
      </c>
      <c r="B28" s="58">
        <v>79220</v>
      </c>
      <c r="C28" s="58">
        <v>79239</v>
      </c>
      <c r="D28" s="58">
        <f t="shared" si="0"/>
        <v>19</v>
      </c>
      <c r="E28" s="147">
        <f t="shared" si="1"/>
        <v>2.3983842464019745E-2</v>
      </c>
    </row>
    <row r="29" spans="1:5" s="57" customFormat="1" ht="12.75" customHeight="1" x14ac:dyDescent="0.2">
      <c r="A29" s="59" t="s">
        <v>53</v>
      </c>
      <c r="B29" s="58">
        <v>17392</v>
      </c>
      <c r="C29" s="58">
        <v>18664</v>
      </c>
      <c r="D29" s="58">
        <f t="shared" si="0"/>
        <v>1272</v>
      </c>
      <c r="E29" s="147">
        <f t="shared" si="1"/>
        <v>7.31370745170193</v>
      </c>
    </row>
    <row r="30" spans="1:5" s="57" customFormat="1" ht="12.75" customHeight="1" x14ac:dyDescent="0.2">
      <c r="A30" s="59" t="s">
        <v>157</v>
      </c>
      <c r="B30" s="58">
        <v>18619</v>
      </c>
      <c r="C30" s="58">
        <v>17399</v>
      </c>
      <c r="D30" s="58">
        <f t="shared" si="0"/>
        <v>-1220</v>
      </c>
      <c r="E30" s="147">
        <f t="shared" si="1"/>
        <v>-6.5524464256941855</v>
      </c>
    </row>
    <row r="31" spans="1:5" s="57" customFormat="1" ht="12.75" customHeight="1" x14ac:dyDescent="0.2">
      <c r="A31" s="59" t="s">
        <v>137</v>
      </c>
      <c r="B31" s="58">
        <v>87</v>
      </c>
      <c r="C31" s="58">
        <v>102</v>
      </c>
      <c r="D31" s="58">
        <f t="shared" si="0"/>
        <v>15</v>
      </c>
      <c r="E31" s="147">
        <f t="shared" si="1"/>
        <v>17.241379310344811</v>
      </c>
    </row>
    <row r="32" spans="1:5" s="57" customFormat="1" ht="8.25" customHeight="1" x14ac:dyDescent="0.2">
      <c r="A32" s="52"/>
      <c r="B32" s="58"/>
      <c r="C32" s="58"/>
      <c r="D32" s="58"/>
      <c r="E32" s="147"/>
    </row>
    <row r="33" spans="1:5" s="57" customFormat="1" ht="12.75" customHeight="1" x14ac:dyDescent="0.2">
      <c r="A33" s="59" t="s">
        <v>54</v>
      </c>
      <c r="B33" s="58">
        <v>17270</v>
      </c>
      <c r="C33" s="58">
        <v>19255</v>
      </c>
      <c r="D33" s="58">
        <f t="shared" si="0"/>
        <v>1985</v>
      </c>
      <c r="E33" s="147">
        <f t="shared" si="1"/>
        <v>11.493920092646206</v>
      </c>
    </row>
    <row r="34" spans="1:5" s="57" customFormat="1" ht="12.75" customHeight="1" x14ac:dyDescent="0.2">
      <c r="A34" s="59" t="s">
        <v>252</v>
      </c>
      <c r="B34" s="58">
        <v>6359</v>
      </c>
      <c r="C34" s="58">
        <v>6326</v>
      </c>
      <c r="D34" s="58">
        <f t="shared" si="0"/>
        <v>-33</v>
      </c>
      <c r="E34" s="147">
        <f t="shared" si="1"/>
        <v>-0.51894952036484199</v>
      </c>
    </row>
    <row r="35" spans="1:5" s="57" customFormat="1" ht="12.75" customHeight="1" x14ac:dyDescent="0.2">
      <c r="A35" s="59" t="s">
        <v>179</v>
      </c>
      <c r="B35" s="58">
        <v>10658</v>
      </c>
      <c r="C35" s="58">
        <v>12668</v>
      </c>
      <c r="D35" s="58">
        <f t="shared" si="0"/>
        <v>2010</v>
      </c>
      <c r="E35" s="147">
        <f t="shared" si="1"/>
        <v>18.859072996809914</v>
      </c>
    </row>
    <row r="36" spans="1:5" s="57" customFormat="1" ht="12.75" customHeight="1" x14ac:dyDescent="0.2">
      <c r="A36" s="59" t="s">
        <v>180</v>
      </c>
      <c r="B36" s="58">
        <v>253</v>
      </c>
      <c r="C36" s="58">
        <v>261</v>
      </c>
      <c r="D36" s="58">
        <f t="shared" si="0"/>
        <v>8</v>
      </c>
      <c r="E36" s="147">
        <f t="shared" si="1"/>
        <v>3.1620553359683896</v>
      </c>
    </row>
    <row r="37" spans="1:5" s="57" customFormat="1" ht="8.25" customHeight="1" x14ac:dyDescent="0.2">
      <c r="A37" s="52"/>
      <c r="B37" s="58"/>
      <c r="C37" s="58"/>
      <c r="D37" s="58"/>
      <c r="E37" s="147"/>
    </row>
    <row r="38" spans="1:5" s="57" customFormat="1" ht="12.75" customHeight="1" x14ac:dyDescent="0.2">
      <c r="A38" s="59" t="s">
        <v>144</v>
      </c>
      <c r="B38" s="58">
        <v>14067</v>
      </c>
      <c r="C38" s="58">
        <v>15082</v>
      </c>
      <c r="D38" s="58">
        <f t="shared" si="0"/>
        <v>1015</v>
      </c>
      <c r="E38" s="147">
        <f t="shared" si="1"/>
        <v>7.2154688277529004</v>
      </c>
    </row>
    <row r="39" spans="1:5" s="57" customFormat="1" ht="12.75" customHeight="1" x14ac:dyDescent="0.2">
      <c r="A39" s="59" t="s">
        <v>55</v>
      </c>
      <c r="B39" s="58">
        <v>9258</v>
      </c>
      <c r="C39" s="58">
        <v>8792</v>
      </c>
      <c r="D39" s="58">
        <f t="shared" si="0"/>
        <v>-466</v>
      </c>
      <c r="E39" s="147">
        <f t="shared" si="1"/>
        <v>-5.0334845538993278</v>
      </c>
    </row>
    <row r="40" spans="1:5" s="57" customFormat="1" ht="12.75" customHeight="1" x14ac:dyDescent="0.2">
      <c r="A40" s="59" t="s">
        <v>56</v>
      </c>
      <c r="B40" s="58">
        <v>3467</v>
      </c>
      <c r="C40" s="58">
        <v>3433</v>
      </c>
      <c r="D40" s="58">
        <f t="shared" si="0"/>
        <v>-34</v>
      </c>
      <c r="E40" s="147">
        <f t="shared" si="1"/>
        <v>-0.98067493510239956</v>
      </c>
    </row>
    <row r="41" spans="1:5" s="57" customFormat="1" ht="12.75" customHeight="1" x14ac:dyDescent="0.2">
      <c r="A41" s="59" t="s">
        <v>57</v>
      </c>
      <c r="B41" s="58">
        <v>1036</v>
      </c>
      <c r="C41" s="58">
        <v>1166</v>
      </c>
      <c r="D41" s="58">
        <f t="shared" si="0"/>
        <v>130</v>
      </c>
      <c r="E41" s="147">
        <f t="shared" si="1"/>
        <v>12.548262548262556</v>
      </c>
    </row>
    <row r="42" spans="1:5" s="57" customFormat="1" ht="12.75" customHeight="1" x14ac:dyDescent="0.2">
      <c r="A42" s="59" t="s">
        <v>209</v>
      </c>
      <c r="B42" s="60" t="s">
        <v>183</v>
      </c>
      <c r="C42" s="60">
        <v>286</v>
      </c>
      <c r="D42" s="60" t="s">
        <v>192</v>
      </c>
      <c r="E42" s="147" t="s">
        <v>192</v>
      </c>
    </row>
    <row r="43" spans="1:5" s="57" customFormat="1" ht="12.75" customHeight="1" x14ac:dyDescent="0.2">
      <c r="A43" s="59" t="s">
        <v>201</v>
      </c>
      <c r="B43" s="60" t="s">
        <v>106</v>
      </c>
      <c r="C43" s="60">
        <v>1404</v>
      </c>
      <c r="D43" s="60" t="s">
        <v>192</v>
      </c>
      <c r="E43" s="147" t="s">
        <v>192</v>
      </c>
    </row>
    <row r="44" spans="1:5" s="57" customFormat="1" ht="8.25" customHeight="1" x14ac:dyDescent="0.2">
      <c r="A44" s="209"/>
      <c r="B44" s="60"/>
      <c r="C44" s="60"/>
      <c r="D44" s="60"/>
      <c r="E44" s="147"/>
    </row>
    <row r="45" spans="1:5" s="57" customFormat="1" ht="12.75" customHeight="1" x14ac:dyDescent="0.2">
      <c r="A45" s="59" t="s">
        <v>58</v>
      </c>
      <c r="B45" s="58">
        <v>130849</v>
      </c>
      <c r="C45" s="58">
        <v>132958</v>
      </c>
      <c r="D45" s="58">
        <f t="shared" si="0"/>
        <v>2109</v>
      </c>
      <c r="E45" s="147">
        <f t="shared" si="1"/>
        <v>1.6117815191556701</v>
      </c>
    </row>
    <row r="46" spans="1:5" s="57" customFormat="1" ht="12.75" customHeight="1" x14ac:dyDescent="0.2">
      <c r="A46" s="59" t="s">
        <v>130</v>
      </c>
      <c r="B46" s="58">
        <v>129788</v>
      </c>
      <c r="C46" s="58">
        <v>131898</v>
      </c>
      <c r="D46" s="58">
        <f t="shared" si="0"/>
        <v>2110</v>
      </c>
      <c r="E46" s="147">
        <f t="shared" si="1"/>
        <v>1.6257281104570467</v>
      </c>
    </row>
    <row r="47" spans="1:5" s="57" customFormat="1" ht="12.75" customHeight="1" x14ac:dyDescent="0.2">
      <c r="A47" s="151" t="s">
        <v>59</v>
      </c>
      <c r="B47" s="58">
        <v>126800</v>
      </c>
      <c r="C47" s="58">
        <f>SUM(C48:C49)</f>
        <v>129813</v>
      </c>
      <c r="D47" s="58">
        <f t="shared" si="0"/>
        <v>3013</v>
      </c>
      <c r="E47" s="147">
        <f t="shared" si="1"/>
        <v>2.3761829652996909</v>
      </c>
    </row>
    <row r="48" spans="1:5" s="112" customFormat="1" ht="12.75" customHeight="1" x14ac:dyDescent="0.2">
      <c r="A48" s="59" t="s">
        <v>60</v>
      </c>
      <c r="B48" s="145">
        <v>126594</v>
      </c>
      <c r="C48" s="145">
        <v>129578</v>
      </c>
      <c r="D48" s="58">
        <f t="shared" si="0"/>
        <v>2984</v>
      </c>
      <c r="E48" s="147">
        <f t="shared" si="1"/>
        <v>2.3571417286759129</v>
      </c>
    </row>
    <row r="49" spans="1:5" s="113" customFormat="1" ht="12.75" customHeight="1" x14ac:dyDescent="0.2">
      <c r="A49" s="59" t="s">
        <v>61</v>
      </c>
      <c r="B49" s="145">
        <v>206</v>
      </c>
      <c r="C49" s="145">
        <v>235</v>
      </c>
      <c r="D49" s="58">
        <f t="shared" si="0"/>
        <v>29</v>
      </c>
      <c r="E49" s="147">
        <f t="shared" si="1"/>
        <v>14.077669902912618</v>
      </c>
    </row>
    <row r="50" spans="1:5" s="112" customFormat="1" ht="12.75" customHeight="1" x14ac:dyDescent="0.2">
      <c r="A50" s="59" t="s">
        <v>62</v>
      </c>
      <c r="B50" s="145">
        <v>1524</v>
      </c>
      <c r="C50" s="145">
        <v>1230</v>
      </c>
      <c r="D50" s="58">
        <f t="shared" si="0"/>
        <v>-294</v>
      </c>
      <c r="E50" s="147">
        <f t="shared" si="1"/>
        <v>-19.29133858267717</v>
      </c>
    </row>
    <row r="51" spans="1:5" s="57" customFormat="1" ht="12.75" customHeight="1" x14ac:dyDescent="0.2">
      <c r="A51" s="59" t="s">
        <v>63</v>
      </c>
      <c r="B51" s="146">
        <v>350</v>
      </c>
      <c r="C51" s="146">
        <v>118</v>
      </c>
      <c r="D51" s="58">
        <f t="shared" si="0"/>
        <v>-232</v>
      </c>
      <c r="E51" s="147">
        <f t="shared" si="1"/>
        <v>-66.285714285714278</v>
      </c>
    </row>
    <row r="52" spans="1:5" s="57" customFormat="1" ht="12.75" customHeight="1" x14ac:dyDescent="0.2">
      <c r="A52" s="59" t="s">
        <v>64</v>
      </c>
      <c r="B52" s="146">
        <v>1114</v>
      </c>
      <c r="C52" s="146">
        <v>736</v>
      </c>
      <c r="D52" s="58">
        <f t="shared" si="0"/>
        <v>-378</v>
      </c>
      <c r="E52" s="147">
        <f t="shared" si="1"/>
        <v>-33.93177737881507</v>
      </c>
    </row>
    <row r="53" spans="1:5" s="57" customFormat="1" ht="12.75" customHeight="1" x14ac:dyDescent="0.2">
      <c r="A53" s="59" t="s">
        <v>227</v>
      </c>
      <c r="B53" s="145">
        <v>1060</v>
      </c>
      <c r="C53" s="145">
        <v>1061</v>
      </c>
      <c r="D53" s="58">
        <f t="shared" si="0"/>
        <v>1</v>
      </c>
      <c r="E53" s="147">
        <f t="shared" si="1"/>
        <v>9.4339622641513188E-2</v>
      </c>
    </row>
    <row r="54" spans="1:5" s="57" customFormat="1" ht="12.75" customHeight="1" x14ac:dyDescent="0.2">
      <c r="A54" s="141" t="s">
        <v>221</v>
      </c>
      <c r="B54" s="143" t="s">
        <v>183</v>
      </c>
      <c r="C54" s="206">
        <v>406</v>
      </c>
      <c r="D54" s="60" t="s">
        <v>192</v>
      </c>
      <c r="E54" s="147" t="s">
        <v>192</v>
      </c>
    </row>
    <row r="55" spans="1:5" s="57" customFormat="1" ht="12.75" customHeight="1" x14ac:dyDescent="0.2">
      <c r="A55" s="141" t="s">
        <v>222</v>
      </c>
      <c r="B55" s="143" t="s">
        <v>183</v>
      </c>
      <c r="C55" s="60" t="s">
        <v>183</v>
      </c>
      <c r="D55" s="60" t="s">
        <v>192</v>
      </c>
      <c r="E55" s="147" t="s">
        <v>192</v>
      </c>
    </row>
    <row r="56" spans="1:5" s="57" customFormat="1" ht="12.75" customHeight="1" x14ac:dyDescent="0.2">
      <c r="A56" s="141" t="s">
        <v>223</v>
      </c>
      <c r="B56" s="143" t="s">
        <v>183</v>
      </c>
      <c r="C56" s="206">
        <v>223</v>
      </c>
      <c r="D56" s="60" t="s">
        <v>192</v>
      </c>
      <c r="E56" s="147" t="s">
        <v>192</v>
      </c>
    </row>
    <row r="57" spans="1:5" s="57" customFormat="1" ht="12.75" customHeight="1" x14ac:dyDescent="0.2">
      <c r="A57" s="142" t="s">
        <v>224</v>
      </c>
      <c r="B57" s="143" t="s">
        <v>183</v>
      </c>
      <c r="C57" s="60" t="s">
        <v>183</v>
      </c>
      <c r="D57" s="60" t="s">
        <v>192</v>
      </c>
      <c r="E57" s="147" t="s">
        <v>192</v>
      </c>
    </row>
    <row r="58" spans="1:5" s="57" customFormat="1" ht="12.75" customHeight="1" x14ac:dyDescent="0.2">
      <c r="A58" s="142" t="s">
        <v>225</v>
      </c>
      <c r="B58" s="143" t="s">
        <v>183</v>
      </c>
      <c r="C58" s="60" t="s">
        <v>19</v>
      </c>
      <c r="D58" s="60" t="s">
        <v>192</v>
      </c>
      <c r="E58" s="147" t="s">
        <v>192</v>
      </c>
    </row>
    <row r="59" spans="1:5" s="57" customFormat="1" ht="12.75" customHeight="1" x14ac:dyDescent="0.2">
      <c r="A59" s="142" t="s">
        <v>226</v>
      </c>
      <c r="B59" s="143" t="s">
        <v>183</v>
      </c>
      <c r="C59" s="206">
        <v>235</v>
      </c>
      <c r="D59" s="60" t="s">
        <v>192</v>
      </c>
      <c r="E59" s="147" t="s">
        <v>192</v>
      </c>
    </row>
    <row r="60" spans="1:5" s="57" customFormat="1" ht="12.75" customHeight="1" x14ac:dyDescent="0.2">
      <c r="A60" s="142" t="s">
        <v>253</v>
      </c>
      <c r="B60" s="143" t="s">
        <v>183</v>
      </c>
      <c r="C60" s="60" t="s">
        <v>183</v>
      </c>
      <c r="D60" s="60" t="s">
        <v>192</v>
      </c>
      <c r="E60" s="147" t="s">
        <v>192</v>
      </c>
    </row>
    <row r="61" spans="1:5" s="57" customFormat="1" ht="8.25" customHeight="1" x14ac:dyDescent="0.2">
      <c r="A61" s="212"/>
      <c r="B61" s="149"/>
      <c r="C61" s="149"/>
      <c r="D61" s="149"/>
      <c r="E61" s="149"/>
    </row>
    <row r="62" spans="1:5" s="57" customFormat="1" ht="12.75" customHeight="1" x14ac:dyDescent="0.2">
      <c r="A62" s="151" t="s">
        <v>202</v>
      </c>
      <c r="B62" s="152">
        <v>4490</v>
      </c>
      <c r="C62" s="150">
        <v>4492</v>
      </c>
      <c r="D62" s="58">
        <f t="shared" ref="D62" si="2">C62-B62</f>
        <v>2</v>
      </c>
      <c r="E62" s="147">
        <f t="shared" ref="E62" si="3">C62/B62*100-100</f>
        <v>4.4543429844097204E-2</v>
      </c>
    </row>
    <row r="63" spans="1:5" s="57" customFormat="1" ht="12.75" customHeight="1" x14ac:dyDescent="0.2">
      <c r="A63" s="59" t="s">
        <v>65</v>
      </c>
      <c r="B63" s="64">
        <v>4273</v>
      </c>
      <c r="C63" s="64">
        <v>4271</v>
      </c>
      <c r="D63" s="58">
        <f t="shared" si="0"/>
        <v>-2</v>
      </c>
      <c r="E63" s="147">
        <f t="shared" si="1"/>
        <v>-4.6805523051716591E-2</v>
      </c>
    </row>
    <row r="64" spans="1:5" s="57" customFormat="1" ht="12.75" customHeight="1" x14ac:dyDescent="0.2">
      <c r="A64" s="59" t="s">
        <v>66</v>
      </c>
      <c r="B64" s="64">
        <v>4229</v>
      </c>
      <c r="C64" s="64">
        <v>4230</v>
      </c>
      <c r="D64" s="58">
        <f t="shared" si="0"/>
        <v>1</v>
      </c>
      <c r="E64" s="147">
        <f t="shared" si="1"/>
        <v>2.3646252069056573E-2</v>
      </c>
    </row>
    <row r="65" spans="1:5" s="57" customFormat="1" ht="24" customHeight="1" x14ac:dyDescent="0.2">
      <c r="A65" s="59" t="s">
        <v>160</v>
      </c>
      <c r="B65" s="64">
        <v>44</v>
      </c>
      <c r="C65" s="64">
        <v>40</v>
      </c>
      <c r="D65" s="58">
        <f t="shared" si="0"/>
        <v>-4</v>
      </c>
      <c r="E65" s="147">
        <f t="shared" si="1"/>
        <v>-9.0909090909090935</v>
      </c>
    </row>
    <row r="66" spans="1:5" s="57" customFormat="1" ht="12.75" customHeight="1" x14ac:dyDescent="0.2">
      <c r="A66" s="59" t="s">
        <v>67</v>
      </c>
      <c r="B66" s="64">
        <v>201</v>
      </c>
      <c r="C66" s="64">
        <v>203</v>
      </c>
      <c r="D66" s="58">
        <f t="shared" si="0"/>
        <v>2</v>
      </c>
      <c r="E66" s="147">
        <f t="shared" si="1"/>
        <v>0.9950248756218798</v>
      </c>
    </row>
    <row r="67" spans="1:5" s="57" customFormat="1" ht="12.75" customHeight="1" x14ac:dyDescent="0.2">
      <c r="A67" s="59" t="s">
        <v>66</v>
      </c>
      <c r="B67" s="64">
        <v>135</v>
      </c>
      <c r="C67" s="64">
        <v>133</v>
      </c>
      <c r="D67" s="58">
        <f t="shared" si="0"/>
        <v>-2</v>
      </c>
      <c r="E67" s="147">
        <f t="shared" si="1"/>
        <v>-1.481481481481481</v>
      </c>
    </row>
    <row r="68" spans="1:5" s="57" customFormat="1" ht="24" customHeight="1" x14ac:dyDescent="0.2">
      <c r="A68" s="59" t="s">
        <v>160</v>
      </c>
      <c r="B68" s="64">
        <v>66</v>
      </c>
      <c r="C68" s="58">
        <v>70</v>
      </c>
      <c r="D68" s="58">
        <f t="shared" si="0"/>
        <v>4</v>
      </c>
      <c r="E68" s="147">
        <f t="shared" si="1"/>
        <v>6.0606060606060623</v>
      </c>
    </row>
    <row r="69" spans="1:5" s="57" customFormat="1" ht="36" customHeight="1" x14ac:dyDescent="0.2">
      <c r="A69" s="59" t="s">
        <v>278</v>
      </c>
      <c r="B69" s="60" t="s">
        <v>106</v>
      </c>
      <c r="C69" s="60">
        <v>18</v>
      </c>
      <c r="D69" s="60" t="s">
        <v>192</v>
      </c>
      <c r="E69" s="147" t="s">
        <v>192</v>
      </c>
    </row>
    <row r="70" spans="1:5" s="57" customFormat="1" ht="8.25" customHeight="1" x14ac:dyDescent="0.2">
      <c r="A70" s="59"/>
      <c r="B70" s="60"/>
      <c r="C70" s="60"/>
      <c r="D70" s="58"/>
      <c r="E70" s="147"/>
    </row>
    <row r="71" spans="1:5" s="57" customFormat="1" ht="24" customHeight="1" x14ac:dyDescent="0.2">
      <c r="A71" s="59" t="s">
        <v>228</v>
      </c>
      <c r="B71" s="58">
        <v>7244</v>
      </c>
      <c r="C71" s="58">
        <v>7014</v>
      </c>
      <c r="D71" s="58">
        <f t="shared" si="0"/>
        <v>-230</v>
      </c>
      <c r="E71" s="147">
        <f t="shared" si="1"/>
        <v>-3.1750414135836564</v>
      </c>
    </row>
    <row r="72" spans="1:5" s="57" customFormat="1" ht="8.25" customHeight="1" x14ac:dyDescent="0.2">
      <c r="A72" s="59"/>
      <c r="B72" s="58"/>
      <c r="C72" s="58"/>
      <c r="D72" s="58"/>
      <c r="E72" s="147"/>
    </row>
    <row r="73" spans="1:5" s="57" customFormat="1" ht="12.75" customHeight="1" x14ac:dyDescent="0.2">
      <c r="A73" s="59" t="s">
        <v>68</v>
      </c>
      <c r="B73" s="60">
        <v>202</v>
      </c>
      <c r="C73" s="60">
        <v>229</v>
      </c>
      <c r="D73" s="58">
        <f t="shared" si="0"/>
        <v>27</v>
      </c>
      <c r="E73" s="147">
        <f t="shared" si="1"/>
        <v>13.366336633663352</v>
      </c>
    </row>
    <row r="74" spans="1:5" s="57" customFormat="1" ht="8.25" customHeight="1" x14ac:dyDescent="0.2">
      <c r="A74" s="59"/>
      <c r="B74" s="60"/>
      <c r="C74" s="60"/>
      <c r="D74" s="58"/>
      <c r="E74" s="147"/>
    </row>
    <row r="75" spans="1:5" s="57" customFormat="1" ht="49.5" customHeight="1" x14ac:dyDescent="0.2">
      <c r="A75" s="59" t="s">
        <v>279</v>
      </c>
      <c r="B75" s="64">
        <v>17228</v>
      </c>
      <c r="C75" s="64">
        <v>25403</v>
      </c>
      <c r="D75" s="58">
        <f t="shared" ref="D75:D99" si="4">C75-B75</f>
        <v>8175</v>
      </c>
      <c r="E75" s="147">
        <f t="shared" ref="E75:E99" si="5">C75/B75*100-100</f>
        <v>47.451822614348714</v>
      </c>
    </row>
    <row r="76" spans="1:5" s="57" customFormat="1" ht="8.25" customHeight="1" x14ac:dyDescent="0.2">
      <c r="A76" s="59"/>
      <c r="B76" s="64"/>
      <c r="C76" s="64"/>
      <c r="D76" s="58"/>
      <c r="E76" s="147"/>
    </row>
    <row r="77" spans="1:5" s="57" customFormat="1" ht="12.75" customHeight="1" x14ac:dyDescent="0.2">
      <c r="A77" s="59" t="s">
        <v>154</v>
      </c>
      <c r="B77" s="64">
        <v>289</v>
      </c>
      <c r="C77" s="64">
        <v>299</v>
      </c>
      <c r="D77" s="58">
        <f t="shared" si="4"/>
        <v>10</v>
      </c>
      <c r="E77" s="147">
        <f t="shared" si="5"/>
        <v>3.460207612456756</v>
      </c>
    </row>
    <row r="78" spans="1:5" s="57" customFormat="1" ht="8.25" customHeight="1" x14ac:dyDescent="0.2">
      <c r="A78" s="52"/>
      <c r="B78" s="64"/>
      <c r="C78" s="64"/>
      <c r="D78" s="58"/>
      <c r="E78" s="147"/>
    </row>
    <row r="79" spans="1:5" s="57" customFormat="1" ht="12.75" customHeight="1" x14ac:dyDescent="0.2">
      <c r="A79" s="52" t="s">
        <v>69</v>
      </c>
      <c r="B79" s="65">
        <v>5238</v>
      </c>
      <c r="C79" s="65">
        <v>5288</v>
      </c>
      <c r="D79" s="54">
        <f t="shared" si="4"/>
        <v>50</v>
      </c>
      <c r="E79" s="148">
        <f t="shared" si="5"/>
        <v>0.95456281023291467</v>
      </c>
    </row>
    <row r="80" spans="1:5" ht="8.25" customHeight="1" x14ac:dyDescent="0.2">
      <c r="A80" s="52"/>
      <c r="B80" s="64"/>
      <c r="C80" s="64"/>
      <c r="D80" s="58"/>
      <c r="E80" s="147"/>
    </row>
    <row r="81" spans="1:7" s="57" customFormat="1" ht="12.75" customHeight="1" x14ac:dyDescent="0.2">
      <c r="A81" s="151" t="s">
        <v>203</v>
      </c>
      <c r="B81" s="64">
        <v>5238</v>
      </c>
      <c r="C81" s="64">
        <v>5288</v>
      </c>
      <c r="D81" s="58">
        <f t="shared" si="4"/>
        <v>50</v>
      </c>
      <c r="E81" s="147">
        <f t="shared" si="5"/>
        <v>0.95456281023291467</v>
      </c>
    </row>
    <row r="82" spans="1:7" s="57" customFormat="1" ht="12.75" customHeight="1" x14ac:dyDescent="0.2">
      <c r="A82" s="59" t="s">
        <v>70</v>
      </c>
      <c r="B82" s="64">
        <v>3941</v>
      </c>
      <c r="C82" s="64">
        <v>3851</v>
      </c>
      <c r="D82" s="58">
        <f t="shared" si="4"/>
        <v>-90</v>
      </c>
      <c r="E82" s="147">
        <f t="shared" si="5"/>
        <v>-2.2836843440751124</v>
      </c>
    </row>
    <row r="83" spans="1:7" s="57" customFormat="1" ht="12.75" customHeight="1" x14ac:dyDescent="0.2">
      <c r="A83" s="59" t="s">
        <v>108</v>
      </c>
      <c r="B83" s="64">
        <v>3573</v>
      </c>
      <c r="C83" s="64">
        <v>3447</v>
      </c>
      <c r="D83" s="58">
        <f t="shared" si="4"/>
        <v>-126</v>
      </c>
      <c r="E83" s="147">
        <f t="shared" si="5"/>
        <v>-3.5264483627204015</v>
      </c>
    </row>
    <row r="84" spans="1:7" s="57" customFormat="1" ht="12.75" customHeight="1" x14ac:dyDescent="0.2">
      <c r="A84" s="59" t="s">
        <v>204</v>
      </c>
      <c r="B84" s="64">
        <v>315</v>
      </c>
      <c r="C84" s="64">
        <v>344</v>
      </c>
      <c r="D84" s="58">
        <f t="shared" si="4"/>
        <v>29</v>
      </c>
      <c r="E84" s="147">
        <f t="shared" si="5"/>
        <v>9.2063492063492021</v>
      </c>
    </row>
    <row r="85" spans="1:7" s="57" customFormat="1" ht="12.75" customHeight="1" x14ac:dyDescent="0.2">
      <c r="A85" s="59" t="s">
        <v>107</v>
      </c>
      <c r="B85" s="64">
        <v>53</v>
      </c>
      <c r="C85" s="64">
        <v>60</v>
      </c>
      <c r="D85" s="58">
        <f t="shared" si="4"/>
        <v>7</v>
      </c>
      <c r="E85" s="147">
        <f t="shared" si="5"/>
        <v>13.20754716981132</v>
      </c>
    </row>
    <row r="86" spans="1:7" s="57" customFormat="1" ht="12.75" customHeight="1" x14ac:dyDescent="0.2">
      <c r="A86" s="59" t="s">
        <v>71</v>
      </c>
      <c r="B86" s="64">
        <v>385</v>
      </c>
      <c r="C86" s="64">
        <v>395</v>
      </c>
      <c r="D86" s="58">
        <f t="shared" si="4"/>
        <v>10</v>
      </c>
      <c r="E86" s="147">
        <f t="shared" si="5"/>
        <v>2.5974025974025921</v>
      </c>
    </row>
    <row r="87" spans="1:7" s="57" customFormat="1" ht="12.75" customHeight="1" x14ac:dyDescent="0.2">
      <c r="A87" s="59" t="s">
        <v>72</v>
      </c>
      <c r="B87" s="64">
        <v>504</v>
      </c>
      <c r="C87" s="64">
        <v>487</v>
      </c>
      <c r="D87" s="58">
        <f t="shared" si="4"/>
        <v>-17</v>
      </c>
      <c r="E87" s="147">
        <f t="shared" si="5"/>
        <v>-3.3730158730158735</v>
      </c>
    </row>
    <row r="88" spans="1:7" ht="12.75" customHeight="1" x14ac:dyDescent="0.2">
      <c r="A88" s="59" t="s">
        <v>73</v>
      </c>
      <c r="B88" s="60" t="s">
        <v>106</v>
      </c>
      <c r="C88" s="60">
        <v>551</v>
      </c>
      <c r="D88" s="60" t="s">
        <v>192</v>
      </c>
      <c r="E88" s="147" t="s">
        <v>192</v>
      </c>
    </row>
    <row r="89" spans="1:7" s="57" customFormat="1" ht="12.75" customHeight="1" x14ac:dyDescent="0.2">
      <c r="A89" s="59" t="s">
        <v>74</v>
      </c>
      <c r="B89" s="60">
        <v>6</v>
      </c>
      <c r="C89" s="60">
        <v>5</v>
      </c>
      <c r="D89" s="58">
        <f t="shared" si="4"/>
        <v>-1</v>
      </c>
      <c r="E89" s="147">
        <f t="shared" si="5"/>
        <v>-16.666666666666657</v>
      </c>
    </row>
    <row r="90" spans="1:7" s="57" customFormat="1" ht="24" customHeight="1" x14ac:dyDescent="0.2">
      <c r="A90" s="59" t="s">
        <v>161</v>
      </c>
      <c r="B90" s="60" t="s">
        <v>19</v>
      </c>
      <c r="C90" s="60" t="s">
        <v>19</v>
      </c>
      <c r="D90" s="60" t="s">
        <v>19</v>
      </c>
      <c r="E90" s="60" t="s">
        <v>19</v>
      </c>
    </row>
    <row r="91" spans="1:7" s="57" customFormat="1" ht="8.25" customHeight="1" x14ac:dyDescent="0.2">
      <c r="A91" s="52"/>
      <c r="B91" s="54"/>
      <c r="C91" s="54"/>
      <c r="D91" s="58"/>
      <c r="E91" s="144"/>
    </row>
    <row r="92" spans="1:7" s="57" customFormat="1" ht="12.75" customHeight="1" x14ac:dyDescent="0.2">
      <c r="A92" s="52" t="s">
        <v>75</v>
      </c>
      <c r="B92" s="54">
        <v>188005</v>
      </c>
      <c r="C92" s="54">
        <v>190967</v>
      </c>
      <c r="D92" s="54">
        <f t="shared" si="4"/>
        <v>2962</v>
      </c>
      <c r="E92" s="148">
        <f t="shared" si="5"/>
        <v>1.5754900135634671</v>
      </c>
    </row>
    <row r="93" spans="1:7" s="57" customFormat="1" ht="8.25" customHeight="1" x14ac:dyDescent="0.2">
      <c r="A93" s="52"/>
      <c r="B93" s="64"/>
      <c r="C93" s="64"/>
      <c r="D93" s="58"/>
      <c r="E93" s="147"/>
    </row>
    <row r="94" spans="1:7" s="57" customFormat="1" ht="12.75" customHeight="1" x14ac:dyDescent="0.2">
      <c r="A94" s="59" t="s">
        <v>76</v>
      </c>
      <c r="B94" s="64">
        <v>60374</v>
      </c>
      <c r="C94" s="64">
        <v>61288</v>
      </c>
      <c r="D94" s="58">
        <f t="shared" si="4"/>
        <v>914</v>
      </c>
      <c r="E94" s="147">
        <f t="shared" si="5"/>
        <v>1.5138967105045253</v>
      </c>
    </row>
    <row r="95" spans="1:7" s="57" customFormat="1" ht="12.75" customHeight="1" x14ac:dyDescent="0.2">
      <c r="A95" s="59" t="s">
        <v>77</v>
      </c>
      <c r="B95" s="64">
        <v>122976</v>
      </c>
      <c r="C95" s="64">
        <v>124275</v>
      </c>
      <c r="D95" s="58">
        <f t="shared" si="4"/>
        <v>1299</v>
      </c>
      <c r="E95" s="147">
        <f t="shared" si="5"/>
        <v>1.0563036690085994</v>
      </c>
      <c r="G95" s="140"/>
    </row>
    <row r="96" spans="1:7" s="57" customFormat="1" ht="12.75" customHeight="1" x14ac:dyDescent="0.2">
      <c r="A96" s="59" t="s">
        <v>78</v>
      </c>
      <c r="B96" s="64">
        <v>3565</v>
      </c>
      <c r="C96" s="64">
        <v>4185</v>
      </c>
      <c r="D96" s="58">
        <f t="shared" si="4"/>
        <v>620</v>
      </c>
      <c r="E96" s="147">
        <f t="shared" si="5"/>
        <v>17.391304347826093</v>
      </c>
      <c r="G96" s="140"/>
    </row>
    <row r="97" spans="1:7" s="57" customFormat="1" ht="24" customHeight="1" x14ac:dyDescent="0.2">
      <c r="A97" s="59" t="s">
        <v>158</v>
      </c>
      <c r="B97" s="64">
        <v>1090</v>
      </c>
      <c r="C97" s="64">
        <v>1219</v>
      </c>
      <c r="D97" s="58">
        <f t="shared" si="4"/>
        <v>129</v>
      </c>
      <c r="E97" s="147">
        <f t="shared" si="5"/>
        <v>11.834862385321102</v>
      </c>
      <c r="G97" s="140"/>
    </row>
    <row r="98" spans="1:7" s="57" customFormat="1" ht="8.25" customHeight="1" x14ac:dyDescent="0.2">
      <c r="A98" s="52"/>
      <c r="B98" s="64"/>
      <c r="C98" s="64"/>
      <c r="D98" s="58"/>
      <c r="E98" s="147"/>
      <c r="G98" s="140"/>
    </row>
    <row r="99" spans="1:7" s="57" customFormat="1" ht="12.75" customHeight="1" x14ac:dyDescent="0.2">
      <c r="A99" s="52" t="s">
        <v>79</v>
      </c>
      <c r="B99" s="54">
        <v>45</v>
      </c>
      <c r="C99" s="54">
        <v>49</v>
      </c>
      <c r="D99" s="54">
        <f t="shared" si="4"/>
        <v>4</v>
      </c>
      <c r="E99" s="148">
        <f t="shared" si="5"/>
        <v>8.8888888888888857</v>
      </c>
    </row>
    <row r="100" spans="1:7" s="57" customFormat="1" ht="10.5" customHeight="1" x14ac:dyDescent="0.2">
      <c r="A100" s="66"/>
      <c r="B100" s="53"/>
      <c r="C100" s="54"/>
      <c r="D100" s="54"/>
      <c r="E100" s="55"/>
      <c r="G100" s="140"/>
    </row>
    <row r="101" spans="1:7" s="116" customFormat="1" ht="10.5" customHeight="1" x14ac:dyDescent="0.2">
      <c r="A101" s="114" t="s">
        <v>80</v>
      </c>
      <c r="B101" s="115"/>
      <c r="C101" s="115"/>
      <c r="D101" s="115"/>
      <c r="E101" s="69"/>
    </row>
    <row r="102" spans="1:7" s="116" customFormat="1" ht="10.5" customHeight="1" x14ac:dyDescent="0.2">
      <c r="A102" s="238" t="s">
        <v>162</v>
      </c>
      <c r="B102" s="238"/>
      <c r="C102" s="238"/>
      <c r="D102" s="238"/>
      <c r="E102" s="238"/>
    </row>
    <row r="103" spans="1:7" s="116" customFormat="1" ht="10.5" customHeight="1" x14ac:dyDescent="0.2">
      <c r="A103" s="238" t="s">
        <v>139</v>
      </c>
      <c r="B103" s="238"/>
      <c r="C103" s="238"/>
      <c r="D103" s="238"/>
      <c r="E103" s="238"/>
    </row>
    <row r="104" spans="1:7" s="116" customFormat="1" ht="10.5" customHeight="1" x14ac:dyDescent="0.2">
      <c r="A104" s="238" t="s">
        <v>140</v>
      </c>
      <c r="B104" s="238"/>
      <c r="C104" s="238"/>
      <c r="D104" s="238"/>
      <c r="E104" s="238"/>
    </row>
    <row r="105" spans="1:7" s="116" customFormat="1" ht="10.5" customHeight="1" x14ac:dyDescent="0.2">
      <c r="A105" s="239" t="s">
        <v>229</v>
      </c>
      <c r="B105" s="239"/>
      <c r="C105" s="239"/>
      <c r="D105" s="239"/>
      <c r="E105" s="239"/>
    </row>
    <row r="106" spans="1:7" ht="12.75" customHeight="1" x14ac:dyDescent="0.2">
      <c r="A106" s="70"/>
      <c r="B106" s="71"/>
      <c r="C106" s="72"/>
      <c r="D106" s="72"/>
      <c r="E106" s="73"/>
    </row>
    <row r="107" spans="1:7" ht="12.75" customHeight="1" x14ac:dyDescent="0.2">
      <c r="B107" s="74"/>
      <c r="E107" s="51"/>
    </row>
    <row r="108" spans="1:7" ht="12.75" customHeight="1" x14ac:dyDescent="0.2">
      <c r="B108" s="74"/>
      <c r="E108" s="51"/>
    </row>
    <row r="109" spans="1:7" ht="12.75" customHeight="1" x14ac:dyDescent="0.2">
      <c r="B109" s="74"/>
      <c r="E109" s="51"/>
    </row>
    <row r="110" spans="1:7" ht="12.75" customHeight="1" x14ac:dyDescent="0.2">
      <c r="B110" s="74"/>
      <c r="E110" s="51"/>
    </row>
    <row r="111" spans="1:7" ht="12.75" customHeight="1" x14ac:dyDescent="0.2">
      <c r="B111" s="74"/>
      <c r="E111" s="51"/>
    </row>
    <row r="112" spans="1:7" ht="12.75" customHeight="1" x14ac:dyDescent="0.2">
      <c r="B112" s="74"/>
      <c r="E112" s="51"/>
    </row>
    <row r="113" spans="2:5" ht="12.75" customHeight="1" x14ac:dyDescent="0.2">
      <c r="B113" s="74"/>
      <c r="E113" s="51"/>
    </row>
    <row r="114" spans="2:5" ht="12.75" customHeight="1" x14ac:dyDescent="0.2">
      <c r="B114" s="74"/>
      <c r="E114" s="51"/>
    </row>
    <row r="115" spans="2:5" ht="12.75" customHeight="1" x14ac:dyDescent="0.2">
      <c r="B115" s="74"/>
      <c r="E115" s="51"/>
    </row>
    <row r="116" spans="2:5" ht="12.75" customHeight="1" x14ac:dyDescent="0.2">
      <c r="B116" s="74"/>
      <c r="E116" s="51"/>
    </row>
    <row r="117" spans="2:5" ht="12.75" customHeight="1" x14ac:dyDescent="0.2">
      <c r="E117" s="51"/>
    </row>
    <row r="118" spans="2:5" ht="12.75" customHeight="1" x14ac:dyDescent="0.2">
      <c r="E118" s="51"/>
    </row>
    <row r="119" spans="2:5" ht="12.75" customHeight="1" x14ac:dyDescent="0.2">
      <c r="E119" s="51"/>
    </row>
    <row r="120" spans="2:5" ht="12.75" customHeight="1" x14ac:dyDescent="0.2">
      <c r="E120" s="51"/>
    </row>
    <row r="121" spans="2:5" ht="12.75" customHeight="1" x14ac:dyDescent="0.2">
      <c r="E121" s="51"/>
    </row>
    <row r="122" spans="2:5" ht="12.75" customHeight="1" x14ac:dyDescent="0.2">
      <c r="E122" s="51"/>
    </row>
    <row r="123" spans="2:5" ht="12.75" customHeight="1" x14ac:dyDescent="0.2">
      <c r="E123" s="51"/>
    </row>
    <row r="124" spans="2:5" ht="12.75" customHeight="1" x14ac:dyDescent="0.2">
      <c r="E124" s="51"/>
    </row>
    <row r="125" spans="2:5" ht="12.75" customHeight="1" x14ac:dyDescent="0.2">
      <c r="E125" s="51"/>
    </row>
    <row r="126" spans="2:5" ht="12.75" customHeight="1" x14ac:dyDescent="0.2">
      <c r="E126" s="51"/>
    </row>
    <row r="127" spans="2:5" ht="12.75" customHeight="1" x14ac:dyDescent="0.2">
      <c r="E127" s="51"/>
    </row>
    <row r="128" spans="2:5" ht="12.75" customHeight="1" x14ac:dyDescent="0.2">
      <c r="E128" s="51"/>
    </row>
    <row r="129" spans="5:5" ht="12.75" customHeight="1" x14ac:dyDescent="0.2">
      <c r="E129" s="51"/>
    </row>
    <row r="130" spans="5:5" ht="12.75" customHeight="1" x14ac:dyDescent="0.2">
      <c r="E130" s="51"/>
    </row>
    <row r="131" spans="5:5" ht="12.75" customHeight="1" x14ac:dyDescent="0.2">
      <c r="E131" s="51"/>
    </row>
    <row r="132" spans="5:5" ht="12.75" customHeight="1" x14ac:dyDescent="0.2">
      <c r="E132" s="51"/>
    </row>
    <row r="133" spans="5:5" ht="12.75" customHeight="1" x14ac:dyDescent="0.2">
      <c r="E133" s="51"/>
    </row>
    <row r="134" spans="5:5" ht="12.75" customHeight="1" x14ac:dyDescent="0.2">
      <c r="E134" s="51"/>
    </row>
    <row r="135" spans="5:5" ht="12.75" customHeight="1" x14ac:dyDescent="0.2">
      <c r="E135" s="51"/>
    </row>
    <row r="136" spans="5:5" ht="12.75" customHeight="1" x14ac:dyDescent="0.2">
      <c r="E136" s="51"/>
    </row>
    <row r="137" spans="5:5" ht="12.75" customHeight="1" x14ac:dyDescent="0.2">
      <c r="E137" s="51"/>
    </row>
    <row r="138" spans="5:5" ht="12.75" customHeight="1" x14ac:dyDescent="0.2">
      <c r="E138" s="51"/>
    </row>
    <row r="139" spans="5:5" ht="12.75" customHeight="1" x14ac:dyDescent="0.2">
      <c r="E139" s="51"/>
    </row>
    <row r="140" spans="5:5" ht="12.75" customHeight="1" x14ac:dyDescent="0.2">
      <c r="E140" s="51"/>
    </row>
    <row r="141" spans="5:5" ht="12.75" customHeight="1" x14ac:dyDescent="0.2">
      <c r="E141" s="51"/>
    </row>
    <row r="142" spans="5:5" ht="12.75" customHeight="1" x14ac:dyDescent="0.2">
      <c r="E142" s="51"/>
    </row>
    <row r="143" spans="5:5" ht="12.75" customHeight="1" x14ac:dyDescent="0.2">
      <c r="E143" s="51"/>
    </row>
    <row r="144" spans="5:5" ht="12.75" customHeight="1" x14ac:dyDescent="0.2">
      <c r="E144" s="51"/>
    </row>
    <row r="145" spans="5:5" ht="12.75" customHeight="1" x14ac:dyDescent="0.2">
      <c r="E145" s="51"/>
    </row>
    <row r="146" spans="5:5" ht="12.75" customHeight="1" x14ac:dyDescent="0.2">
      <c r="E146" s="51"/>
    </row>
    <row r="147" spans="5:5" ht="12.75" customHeight="1" x14ac:dyDescent="0.2">
      <c r="E147" s="51"/>
    </row>
    <row r="148" spans="5:5" ht="12.75" customHeight="1" x14ac:dyDescent="0.2">
      <c r="E148" s="51"/>
    </row>
    <row r="149" spans="5:5" ht="12.75" customHeight="1" x14ac:dyDescent="0.2">
      <c r="E149" s="51"/>
    </row>
    <row r="150" spans="5:5" ht="12.75" customHeight="1" x14ac:dyDescent="0.2">
      <c r="E150" s="51"/>
    </row>
    <row r="151" spans="5:5" ht="12.75" customHeight="1" x14ac:dyDescent="0.2">
      <c r="E151" s="51"/>
    </row>
    <row r="152" spans="5:5" ht="12.75" customHeight="1" x14ac:dyDescent="0.2">
      <c r="E152" s="51"/>
    </row>
    <row r="153" spans="5:5" ht="12.75" customHeight="1" x14ac:dyDescent="0.2">
      <c r="E153" s="51"/>
    </row>
    <row r="154" spans="5:5" ht="12.75" customHeight="1" x14ac:dyDescent="0.2">
      <c r="E154" s="51"/>
    </row>
    <row r="155" spans="5:5" ht="12.75" customHeight="1" x14ac:dyDescent="0.2">
      <c r="E155" s="51"/>
    </row>
    <row r="156" spans="5:5" ht="12.75" customHeight="1" x14ac:dyDescent="0.2">
      <c r="E156" s="51"/>
    </row>
    <row r="157" spans="5:5" ht="12.75" customHeight="1" x14ac:dyDescent="0.2">
      <c r="E157" s="51"/>
    </row>
    <row r="158" spans="5:5" ht="12.75" customHeight="1" x14ac:dyDescent="0.2">
      <c r="E158" s="51"/>
    </row>
    <row r="159" spans="5:5" ht="12.75" customHeight="1" x14ac:dyDescent="0.2">
      <c r="E159" s="51"/>
    </row>
    <row r="160" spans="5:5" ht="12.75" customHeight="1" x14ac:dyDescent="0.2">
      <c r="E160" s="51"/>
    </row>
  </sheetData>
  <mergeCells count="8">
    <mergeCell ref="A102:E102"/>
    <mergeCell ref="A104:E104"/>
    <mergeCell ref="A103:E103"/>
    <mergeCell ref="A105:E105"/>
    <mergeCell ref="B3:C3"/>
    <mergeCell ref="D3:E4"/>
    <mergeCell ref="A3:A5"/>
    <mergeCell ref="B5:D5"/>
  </mergeCells>
  <phoneticPr fontId="14" type="noConversion"/>
  <pageMargins left="0.78740157480314965" right="0.78740157480314965" top="0.98425196850393704" bottom="0.78740157480314965" header="0.51181102362204722" footer="0.51181102362204722"/>
  <pageSetup paperSize="9" firstPageNumber="6" orientation="portrait" useFirstPageNumber="1" verticalDpi="4294967292" r:id="rId1"/>
  <headerFooter alignWithMargins="0">
    <oddFooter>&amp;C&amp;6© Statistisches Landesamt des Freistaates Sachsen - C IV 2 - u/16</oddFooter>
  </headerFooter>
  <ignoredErrors>
    <ignoredError sqref="C4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4"/>
  <sheetViews>
    <sheetView showGridLines="0" zoomScaleNormal="100" workbookViewId="0"/>
  </sheetViews>
  <sheetFormatPr baseColWidth="10" defaultRowHeight="12.75" customHeight="1" x14ac:dyDescent="0.2"/>
  <cols>
    <col min="1" max="1" width="17.42578125" style="1" customWidth="1"/>
    <col min="2" max="26" width="11.5703125" style="1" customWidth="1"/>
    <col min="27" max="27" width="17.28515625" style="1" customWidth="1"/>
    <col min="28" max="29" width="15.7109375" style="1" customWidth="1"/>
    <col min="30" max="32" width="17.28515625" style="1" customWidth="1"/>
    <col min="33" max="33" width="12" style="1" customWidth="1"/>
    <col min="34" max="34" width="10.7109375" style="1" customWidth="1"/>
    <col min="35" max="35" width="9" style="1" customWidth="1"/>
    <col min="36" max="36" width="13.140625" style="1" customWidth="1"/>
    <col min="37" max="37" width="13.85546875" style="1" customWidth="1"/>
    <col min="38" max="38" width="12.7109375" style="1" customWidth="1"/>
    <col min="39" max="39" width="15" style="1" customWidth="1"/>
    <col min="40" max="16384" width="11.42578125" style="1"/>
  </cols>
  <sheetData>
    <row r="1" spans="1:39" ht="12.75" customHeight="1" x14ac:dyDescent="0.2">
      <c r="A1" s="231" t="s">
        <v>218</v>
      </c>
      <c r="B1" s="194"/>
      <c r="C1" s="194"/>
      <c r="D1" s="194"/>
      <c r="E1" s="194"/>
      <c r="F1" s="194"/>
      <c r="G1" s="19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194"/>
      <c r="U1" s="194"/>
      <c r="V1" s="194"/>
      <c r="W1" s="194"/>
      <c r="X1" s="194"/>
      <c r="Y1" s="194"/>
      <c r="Z1" s="302"/>
      <c r="AA1" s="302"/>
      <c r="AB1" s="302"/>
      <c r="AC1" s="302"/>
      <c r="AD1" s="195"/>
      <c r="AE1" s="195"/>
      <c r="AF1" s="194"/>
      <c r="AG1" s="194"/>
      <c r="AH1" s="302"/>
      <c r="AI1" s="302"/>
      <c r="AJ1" s="302"/>
      <c r="AK1" s="302"/>
      <c r="AL1" s="302"/>
    </row>
    <row r="2" spans="1:39" ht="12.75" customHeight="1" x14ac:dyDescent="0.2">
      <c r="A2" s="282" t="s">
        <v>250</v>
      </c>
      <c r="B2" s="282"/>
      <c r="C2" s="282"/>
      <c r="D2" s="282"/>
      <c r="E2" s="282"/>
      <c r="F2" s="282"/>
      <c r="G2" s="282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188"/>
      <c r="U2" s="188"/>
      <c r="V2" s="188"/>
      <c r="W2" s="188"/>
      <c r="X2" s="188"/>
      <c r="Y2" s="188"/>
      <c r="Z2" s="303"/>
      <c r="AA2" s="303"/>
      <c r="AB2" s="303"/>
      <c r="AC2" s="303"/>
      <c r="AD2" s="196"/>
      <c r="AE2" s="196"/>
      <c r="AF2" s="188"/>
      <c r="AG2" s="188"/>
      <c r="AH2" s="303"/>
      <c r="AI2" s="303"/>
      <c r="AJ2" s="303"/>
      <c r="AK2" s="303"/>
      <c r="AL2" s="303"/>
      <c r="AM2" s="159"/>
    </row>
    <row r="4" spans="1:39" s="76" customFormat="1" ht="12.75" customHeight="1" x14ac:dyDescent="0.2">
      <c r="A4" s="283" t="s">
        <v>187</v>
      </c>
      <c r="B4" s="252" t="s">
        <v>206</v>
      </c>
      <c r="C4" s="273" t="s">
        <v>88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52" t="s">
        <v>187</v>
      </c>
    </row>
    <row r="5" spans="1:39" s="76" customFormat="1" ht="12.75" customHeight="1" x14ac:dyDescent="0.2">
      <c r="A5" s="284"/>
      <c r="B5" s="253"/>
      <c r="C5" s="287" t="s">
        <v>254</v>
      </c>
      <c r="D5" s="275" t="s">
        <v>3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7"/>
      <c r="AL5" s="297" t="s">
        <v>103</v>
      </c>
      <c r="AM5" s="253"/>
    </row>
    <row r="6" spans="1:39" s="76" customFormat="1" ht="12.75" customHeight="1" x14ac:dyDescent="0.2">
      <c r="A6" s="285"/>
      <c r="B6" s="253"/>
      <c r="C6" s="287"/>
      <c r="D6" s="259" t="s">
        <v>255</v>
      </c>
      <c r="E6" s="281" t="s">
        <v>3</v>
      </c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80"/>
      <c r="AG6" s="265" t="s">
        <v>97</v>
      </c>
      <c r="AH6" s="259" t="s">
        <v>261</v>
      </c>
      <c r="AI6" s="275" t="s">
        <v>3</v>
      </c>
      <c r="AJ6" s="295"/>
      <c r="AK6" s="296"/>
      <c r="AL6" s="297"/>
      <c r="AM6" s="253"/>
    </row>
    <row r="7" spans="1:39" s="76" customFormat="1" ht="12.75" customHeight="1" x14ac:dyDescent="0.2">
      <c r="A7" s="284"/>
      <c r="B7" s="253"/>
      <c r="C7" s="287"/>
      <c r="D7" s="262"/>
      <c r="E7" s="259" t="s">
        <v>219</v>
      </c>
      <c r="F7" s="281" t="s">
        <v>3</v>
      </c>
      <c r="G7" s="279"/>
      <c r="H7" s="279"/>
      <c r="I7" s="279"/>
      <c r="J7" s="279"/>
      <c r="K7" s="279"/>
      <c r="L7" s="280"/>
      <c r="M7" s="259" t="s">
        <v>211</v>
      </c>
      <c r="N7" s="279" t="s">
        <v>3</v>
      </c>
      <c r="O7" s="279"/>
      <c r="P7" s="279"/>
      <c r="Q7" s="280"/>
      <c r="R7" s="255" t="s">
        <v>210</v>
      </c>
      <c r="S7" s="281" t="s">
        <v>3</v>
      </c>
      <c r="T7" s="280"/>
      <c r="U7" s="259" t="s">
        <v>232</v>
      </c>
      <c r="V7" s="281" t="s">
        <v>3</v>
      </c>
      <c r="W7" s="280"/>
      <c r="X7" s="255" t="s">
        <v>233</v>
      </c>
      <c r="Y7" s="291" t="s">
        <v>3</v>
      </c>
      <c r="Z7" s="292"/>
      <c r="AA7" s="259" t="s">
        <v>258</v>
      </c>
      <c r="AB7" s="281" t="s">
        <v>3</v>
      </c>
      <c r="AC7" s="279"/>
      <c r="AD7" s="280"/>
      <c r="AE7" s="255" t="s">
        <v>269</v>
      </c>
      <c r="AF7" s="259" t="s">
        <v>270</v>
      </c>
      <c r="AG7" s="265"/>
      <c r="AH7" s="260"/>
      <c r="AI7" s="255" t="s">
        <v>216</v>
      </c>
      <c r="AJ7" s="255" t="s">
        <v>217</v>
      </c>
      <c r="AK7" s="259" t="s">
        <v>235</v>
      </c>
      <c r="AL7" s="297"/>
      <c r="AM7" s="253"/>
    </row>
    <row r="8" spans="1:39" s="76" customFormat="1" ht="12.75" customHeight="1" x14ac:dyDescent="0.2">
      <c r="A8" s="285"/>
      <c r="B8" s="253"/>
      <c r="C8" s="287"/>
      <c r="D8" s="262"/>
      <c r="E8" s="260"/>
      <c r="F8" s="259" t="s">
        <v>256</v>
      </c>
      <c r="G8" s="264" t="s">
        <v>5</v>
      </c>
      <c r="H8" s="259" t="s">
        <v>8</v>
      </c>
      <c r="I8" s="264" t="s">
        <v>6</v>
      </c>
      <c r="J8" s="259" t="s">
        <v>7</v>
      </c>
      <c r="K8" s="259" t="s">
        <v>113</v>
      </c>
      <c r="L8" s="259" t="s">
        <v>147</v>
      </c>
      <c r="M8" s="260"/>
      <c r="N8" s="267" t="s">
        <v>230</v>
      </c>
      <c r="O8" s="259" t="s">
        <v>148</v>
      </c>
      <c r="P8" s="259" t="s">
        <v>118</v>
      </c>
      <c r="Q8" s="259" t="s">
        <v>149</v>
      </c>
      <c r="R8" s="256"/>
      <c r="S8" s="264" t="s">
        <v>212</v>
      </c>
      <c r="T8" s="259" t="s">
        <v>231</v>
      </c>
      <c r="U8" s="260"/>
      <c r="V8" s="255" t="s">
        <v>213</v>
      </c>
      <c r="W8" s="255" t="s">
        <v>214</v>
      </c>
      <c r="X8" s="256"/>
      <c r="Y8" s="255" t="s">
        <v>234</v>
      </c>
      <c r="Z8" s="259" t="s">
        <v>215</v>
      </c>
      <c r="AA8" s="260"/>
      <c r="AB8" s="255" t="s">
        <v>259</v>
      </c>
      <c r="AC8" s="270" t="s">
        <v>260</v>
      </c>
      <c r="AD8" s="255" t="s">
        <v>280</v>
      </c>
      <c r="AE8" s="256"/>
      <c r="AF8" s="260"/>
      <c r="AG8" s="265"/>
      <c r="AH8" s="260"/>
      <c r="AI8" s="256"/>
      <c r="AJ8" s="256"/>
      <c r="AK8" s="260"/>
      <c r="AL8" s="297"/>
      <c r="AM8" s="253"/>
    </row>
    <row r="9" spans="1:39" s="76" customFormat="1" ht="12.75" customHeight="1" x14ac:dyDescent="0.2">
      <c r="A9" s="284"/>
      <c r="B9" s="253"/>
      <c r="C9" s="288"/>
      <c r="D9" s="262"/>
      <c r="E9" s="262"/>
      <c r="F9" s="260"/>
      <c r="G9" s="265" t="s">
        <v>5</v>
      </c>
      <c r="H9" s="260"/>
      <c r="I9" s="265"/>
      <c r="J9" s="260"/>
      <c r="K9" s="260"/>
      <c r="L9" s="260"/>
      <c r="M9" s="262"/>
      <c r="N9" s="268"/>
      <c r="O9" s="260"/>
      <c r="P9" s="260"/>
      <c r="Q9" s="260"/>
      <c r="R9" s="257"/>
      <c r="S9" s="265"/>
      <c r="T9" s="260"/>
      <c r="U9" s="262"/>
      <c r="V9" s="256"/>
      <c r="W9" s="256"/>
      <c r="X9" s="257"/>
      <c r="Y9" s="256"/>
      <c r="Z9" s="260"/>
      <c r="AA9" s="262"/>
      <c r="AB9" s="256"/>
      <c r="AC9" s="271"/>
      <c r="AD9" s="256"/>
      <c r="AE9" s="257"/>
      <c r="AF9" s="262"/>
      <c r="AG9" s="265"/>
      <c r="AH9" s="260"/>
      <c r="AI9" s="257"/>
      <c r="AJ9" s="257"/>
      <c r="AK9" s="262"/>
      <c r="AL9" s="297"/>
      <c r="AM9" s="253"/>
    </row>
    <row r="10" spans="1:39" s="76" customFormat="1" ht="12.75" customHeight="1" x14ac:dyDescent="0.2">
      <c r="A10" s="285"/>
      <c r="B10" s="253"/>
      <c r="C10" s="289"/>
      <c r="D10" s="262"/>
      <c r="E10" s="262"/>
      <c r="F10" s="260"/>
      <c r="G10" s="265"/>
      <c r="H10" s="260"/>
      <c r="I10" s="265"/>
      <c r="J10" s="260"/>
      <c r="K10" s="260"/>
      <c r="L10" s="260"/>
      <c r="M10" s="262"/>
      <c r="N10" s="268"/>
      <c r="O10" s="260"/>
      <c r="P10" s="260"/>
      <c r="Q10" s="260"/>
      <c r="R10" s="257"/>
      <c r="S10" s="265"/>
      <c r="T10" s="260"/>
      <c r="U10" s="262"/>
      <c r="V10" s="256"/>
      <c r="W10" s="256"/>
      <c r="X10" s="257"/>
      <c r="Y10" s="256"/>
      <c r="Z10" s="260"/>
      <c r="AA10" s="262"/>
      <c r="AB10" s="256"/>
      <c r="AC10" s="271"/>
      <c r="AD10" s="256"/>
      <c r="AE10" s="257"/>
      <c r="AF10" s="262"/>
      <c r="AG10" s="265"/>
      <c r="AH10" s="260"/>
      <c r="AI10" s="257"/>
      <c r="AJ10" s="257"/>
      <c r="AK10" s="262"/>
      <c r="AL10" s="298"/>
      <c r="AM10" s="253"/>
    </row>
    <row r="11" spans="1:39" s="76" customFormat="1" ht="12.75" customHeight="1" x14ac:dyDescent="0.2">
      <c r="A11" s="285"/>
      <c r="B11" s="253"/>
      <c r="C11" s="289"/>
      <c r="D11" s="262"/>
      <c r="E11" s="262"/>
      <c r="F11" s="260"/>
      <c r="G11" s="265"/>
      <c r="H11" s="260"/>
      <c r="I11" s="265"/>
      <c r="J11" s="260"/>
      <c r="K11" s="260"/>
      <c r="L11" s="260"/>
      <c r="M11" s="262"/>
      <c r="N11" s="268"/>
      <c r="O11" s="260"/>
      <c r="P11" s="260"/>
      <c r="Q11" s="260"/>
      <c r="R11" s="257"/>
      <c r="S11" s="265"/>
      <c r="T11" s="260"/>
      <c r="U11" s="262"/>
      <c r="V11" s="256"/>
      <c r="W11" s="256"/>
      <c r="X11" s="257"/>
      <c r="Y11" s="256"/>
      <c r="Z11" s="260"/>
      <c r="AA11" s="262"/>
      <c r="AB11" s="256"/>
      <c r="AC11" s="271"/>
      <c r="AD11" s="256"/>
      <c r="AE11" s="257"/>
      <c r="AF11" s="262"/>
      <c r="AG11" s="265"/>
      <c r="AH11" s="260"/>
      <c r="AI11" s="257"/>
      <c r="AJ11" s="257"/>
      <c r="AK11" s="262"/>
      <c r="AL11" s="298"/>
      <c r="AM11" s="253"/>
    </row>
    <row r="12" spans="1:39" s="76" customFormat="1" ht="12.75" customHeight="1" x14ac:dyDescent="0.2">
      <c r="A12" s="285"/>
      <c r="B12" s="253"/>
      <c r="C12" s="289"/>
      <c r="D12" s="262"/>
      <c r="E12" s="262"/>
      <c r="F12" s="260"/>
      <c r="G12" s="265"/>
      <c r="H12" s="260"/>
      <c r="I12" s="265"/>
      <c r="J12" s="260"/>
      <c r="K12" s="260"/>
      <c r="L12" s="260"/>
      <c r="M12" s="262"/>
      <c r="N12" s="268"/>
      <c r="O12" s="260"/>
      <c r="P12" s="260"/>
      <c r="Q12" s="260"/>
      <c r="R12" s="257"/>
      <c r="S12" s="265"/>
      <c r="T12" s="260"/>
      <c r="U12" s="262"/>
      <c r="V12" s="256"/>
      <c r="W12" s="256"/>
      <c r="X12" s="257"/>
      <c r="Y12" s="256"/>
      <c r="Z12" s="260"/>
      <c r="AA12" s="262"/>
      <c r="AB12" s="256"/>
      <c r="AC12" s="271"/>
      <c r="AD12" s="256"/>
      <c r="AE12" s="257"/>
      <c r="AF12" s="262"/>
      <c r="AG12" s="265"/>
      <c r="AH12" s="260"/>
      <c r="AI12" s="257"/>
      <c r="AJ12" s="257"/>
      <c r="AK12" s="262"/>
      <c r="AL12" s="298"/>
      <c r="AM12" s="253"/>
    </row>
    <row r="13" spans="1:39" s="76" customFormat="1" ht="12.75" customHeight="1" x14ac:dyDescent="0.2">
      <c r="A13" s="285"/>
      <c r="B13" s="253"/>
      <c r="C13" s="289"/>
      <c r="D13" s="262"/>
      <c r="E13" s="262"/>
      <c r="F13" s="260"/>
      <c r="G13" s="265"/>
      <c r="H13" s="260"/>
      <c r="I13" s="265"/>
      <c r="J13" s="260"/>
      <c r="K13" s="260"/>
      <c r="L13" s="260"/>
      <c r="M13" s="262"/>
      <c r="N13" s="268"/>
      <c r="O13" s="260"/>
      <c r="P13" s="260"/>
      <c r="Q13" s="260"/>
      <c r="R13" s="257"/>
      <c r="S13" s="265"/>
      <c r="T13" s="260"/>
      <c r="U13" s="262"/>
      <c r="V13" s="256"/>
      <c r="W13" s="256"/>
      <c r="X13" s="257"/>
      <c r="Y13" s="256"/>
      <c r="Z13" s="260"/>
      <c r="AA13" s="262"/>
      <c r="AB13" s="256"/>
      <c r="AC13" s="271"/>
      <c r="AD13" s="256"/>
      <c r="AE13" s="257"/>
      <c r="AF13" s="262"/>
      <c r="AG13" s="265"/>
      <c r="AH13" s="260"/>
      <c r="AI13" s="257"/>
      <c r="AJ13" s="257"/>
      <c r="AK13" s="262"/>
      <c r="AL13" s="298"/>
      <c r="AM13" s="253"/>
    </row>
    <row r="14" spans="1:39" s="76" customFormat="1" ht="12.75" customHeight="1" x14ac:dyDescent="0.2">
      <c r="A14" s="285"/>
      <c r="B14" s="253"/>
      <c r="C14" s="289"/>
      <c r="D14" s="262"/>
      <c r="E14" s="262"/>
      <c r="F14" s="260"/>
      <c r="G14" s="265"/>
      <c r="H14" s="260"/>
      <c r="I14" s="265"/>
      <c r="J14" s="260"/>
      <c r="K14" s="260"/>
      <c r="L14" s="260"/>
      <c r="M14" s="262"/>
      <c r="N14" s="268"/>
      <c r="O14" s="260"/>
      <c r="P14" s="260"/>
      <c r="Q14" s="260"/>
      <c r="R14" s="257"/>
      <c r="S14" s="265"/>
      <c r="T14" s="260"/>
      <c r="U14" s="262"/>
      <c r="V14" s="256"/>
      <c r="W14" s="256"/>
      <c r="X14" s="257"/>
      <c r="Y14" s="256"/>
      <c r="Z14" s="260"/>
      <c r="AA14" s="262"/>
      <c r="AB14" s="256"/>
      <c r="AC14" s="271"/>
      <c r="AD14" s="256"/>
      <c r="AE14" s="257"/>
      <c r="AF14" s="262"/>
      <c r="AG14" s="265"/>
      <c r="AH14" s="260"/>
      <c r="AI14" s="257"/>
      <c r="AJ14" s="257"/>
      <c r="AK14" s="262"/>
      <c r="AL14" s="298"/>
      <c r="AM14" s="253"/>
    </row>
    <row r="15" spans="1:39" s="76" customFormat="1" ht="12.75" customHeight="1" x14ac:dyDescent="0.2">
      <c r="A15" s="286"/>
      <c r="B15" s="254"/>
      <c r="C15" s="290"/>
      <c r="D15" s="263"/>
      <c r="E15" s="263"/>
      <c r="F15" s="261"/>
      <c r="G15" s="266"/>
      <c r="H15" s="261"/>
      <c r="I15" s="266"/>
      <c r="J15" s="261"/>
      <c r="K15" s="261"/>
      <c r="L15" s="261"/>
      <c r="M15" s="263"/>
      <c r="N15" s="269"/>
      <c r="O15" s="261"/>
      <c r="P15" s="261"/>
      <c r="Q15" s="261"/>
      <c r="R15" s="258"/>
      <c r="S15" s="266"/>
      <c r="T15" s="261"/>
      <c r="U15" s="263"/>
      <c r="V15" s="278"/>
      <c r="W15" s="278"/>
      <c r="X15" s="258"/>
      <c r="Y15" s="278"/>
      <c r="Z15" s="261"/>
      <c r="AA15" s="263"/>
      <c r="AB15" s="278"/>
      <c r="AC15" s="272"/>
      <c r="AD15" s="278"/>
      <c r="AE15" s="258"/>
      <c r="AF15" s="263"/>
      <c r="AG15" s="266"/>
      <c r="AH15" s="261"/>
      <c r="AI15" s="258"/>
      <c r="AJ15" s="258"/>
      <c r="AK15" s="263"/>
      <c r="AL15" s="299"/>
      <c r="AM15" s="254"/>
    </row>
    <row r="16" spans="1:39" s="76" customFormat="1" ht="12.75" customHeight="1" x14ac:dyDescent="0.2">
      <c r="A16" s="183"/>
      <c r="B16" s="183"/>
      <c r="C16" s="183"/>
      <c r="D16" s="183"/>
      <c r="E16" s="183"/>
      <c r="F16" s="191"/>
      <c r="G16" s="191"/>
      <c r="H16" s="191"/>
      <c r="I16" s="191"/>
      <c r="J16" s="191"/>
      <c r="K16" s="191"/>
      <c r="L16" s="191"/>
      <c r="M16" s="183"/>
      <c r="N16" s="191"/>
      <c r="O16" s="191"/>
      <c r="P16" s="191"/>
      <c r="Q16" s="191"/>
      <c r="R16" s="192"/>
      <c r="S16" s="191"/>
      <c r="T16" s="191"/>
      <c r="U16" s="183"/>
      <c r="V16" s="193"/>
      <c r="W16" s="193"/>
      <c r="X16" s="192"/>
      <c r="Y16" s="193"/>
      <c r="Z16" s="191"/>
      <c r="AA16" s="183"/>
      <c r="AB16" s="193"/>
      <c r="AC16" s="193"/>
      <c r="AD16" s="193"/>
      <c r="AE16" s="192"/>
      <c r="AF16" s="183"/>
      <c r="AG16" s="191"/>
      <c r="AH16" s="191"/>
      <c r="AI16" s="192"/>
      <c r="AJ16" s="192"/>
      <c r="AK16" s="183"/>
      <c r="AL16" s="183"/>
      <c r="AM16" s="211"/>
    </row>
    <row r="17" spans="1:41" s="76" customFormat="1" ht="12.75" customHeight="1" x14ac:dyDescent="0.2">
      <c r="A17" s="183"/>
      <c r="B17" s="301" t="s">
        <v>9</v>
      </c>
      <c r="C17" s="301"/>
      <c r="D17" s="301"/>
      <c r="E17" s="301"/>
      <c r="F17" s="301"/>
      <c r="G17" s="301"/>
      <c r="H17" s="300" t="s">
        <v>236</v>
      </c>
      <c r="I17" s="300"/>
      <c r="J17" s="300"/>
      <c r="K17" s="300"/>
      <c r="L17" s="300"/>
      <c r="M17" s="300"/>
      <c r="N17" s="301" t="s">
        <v>9</v>
      </c>
      <c r="O17" s="301"/>
      <c r="P17" s="301"/>
      <c r="Q17" s="301"/>
      <c r="R17" s="301"/>
      <c r="S17" s="301"/>
      <c r="T17" s="300" t="s">
        <v>236</v>
      </c>
      <c r="U17" s="300"/>
      <c r="V17" s="300"/>
      <c r="W17" s="300"/>
      <c r="X17" s="300"/>
      <c r="Y17" s="300"/>
      <c r="Z17" s="301" t="s">
        <v>9</v>
      </c>
      <c r="AA17" s="301"/>
      <c r="AB17" s="301"/>
      <c r="AC17" s="301"/>
      <c r="AD17" s="300" t="s">
        <v>236</v>
      </c>
      <c r="AE17" s="300"/>
      <c r="AF17" s="300"/>
      <c r="AG17" s="300"/>
      <c r="AH17" s="293" t="s">
        <v>181</v>
      </c>
      <c r="AI17" s="293"/>
      <c r="AJ17" s="293"/>
      <c r="AK17" s="293"/>
      <c r="AL17" s="293"/>
      <c r="AM17" s="211"/>
      <c r="AN17" s="106"/>
      <c r="AO17" s="106"/>
    </row>
    <row r="18" spans="1:41" s="163" customFormat="1" ht="12.75" customHeight="1" x14ac:dyDescent="0.2">
      <c r="A18" s="162"/>
      <c r="B18" s="175"/>
      <c r="C18" s="175"/>
      <c r="D18" s="17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75"/>
      <c r="AI18" s="181"/>
      <c r="AJ18" s="181"/>
      <c r="AK18" s="181"/>
      <c r="AL18" s="175"/>
      <c r="AM18" s="162"/>
    </row>
    <row r="19" spans="1:41" s="15" customFormat="1" ht="12.75" customHeight="1" x14ac:dyDescent="0.2">
      <c r="A19" s="126" t="s">
        <v>89</v>
      </c>
      <c r="B19" s="123">
        <v>72</v>
      </c>
      <c r="C19" s="123">
        <v>72</v>
      </c>
      <c r="D19" s="123">
        <v>54</v>
      </c>
      <c r="E19" s="123">
        <v>45</v>
      </c>
      <c r="F19" s="123">
        <v>32</v>
      </c>
      <c r="G19" s="123">
        <v>6</v>
      </c>
      <c r="H19" s="123">
        <v>8</v>
      </c>
      <c r="I19" s="123">
        <v>16</v>
      </c>
      <c r="J19" s="123">
        <v>19</v>
      </c>
      <c r="K19" s="123">
        <v>14</v>
      </c>
      <c r="L19" s="123">
        <v>3</v>
      </c>
      <c r="M19" s="123">
        <v>35</v>
      </c>
      <c r="N19" s="123" t="s">
        <v>19</v>
      </c>
      <c r="O19" s="123">
        <v>16</v>
      </c>
      <c r="P19" s="123">
        <v>16</v>
      </c>
      <c r="Q19" s="123">
        <v>27</v>
      </c>
      <c r="R19" s="123">
        <v>6</v>
      </c>
      <c r="S19" s="123">
        <v>6</v>
      </c>
      <c r="T19" s="123" t="s">
        <v>19</v>
      </c>
      <c r="U19" s="123">
        <v>10</v>
      </c>
      <c r="V19" s="123">
        <v>7</v>
      </c>
      <c r="W19" s="123">
        <v>3</v>
      </c>
      <c r="X19" s="123">
        <v>21</v>
      </c>
      <c r="Y19" s="123">
        <v>21</v>
      </c>
      <c r="Z19" s="123">
        <v>20</v>
      </c>
      <c r="AA19" s="123">
        <v>5</v>
      </c>
      <c r="AB19" s="123">
        <v>2</v>
      </c>
      <c r="AC19" s="123">
        <v>2</v>
      </c>
      <c r="AD19" s="129">
        <v>2</v>
      </c>
      <c r="AE19" s="123">
        <v>8</v>
      </c>
      <c r="AF19" s="123">
        <v>14</v>
      </c>
      <c r="AG19" s="123">
        <v>2</v>
      </c>
      <c r="AH19" s="123">
        <v>66</v>
      </c>
      <c r="AI19" s="123">
        <v>31</v>
      </c>
      <c r="AJ19" s="123">
        <v>56</v>
      </c>
      <c r="AK19" s="123">
        <v>8</v>
      </c>
      <c r="AL19" s="123">
        <v>29</v>
      </c>
      <c r="AM19" s="219" t="s">
        <v>89</v>
      </c>
    </row>
    <row r="20" spans="1:41" s="15" customFormat="1" ht="12.75" customHeight="1" x14ac:dyDescent="0.2">
      <c r="A20" s="126" t="s">
        <v>90</v>
      </c>
      <c r="B20" s="123">
        <v>685</v>
      </c>
      <c r="C20" s="123">
        <v>679</v>
      </c>
      <c r="D20" s="123">
        <v>464</v>
      </c>
      <c r="E20" s="123">
        <v>384</v>
      </c>
      <c r="F20" s="123">
        <v>241</v>
      </c>
      <c r="G20" s="123">
        <v>55</v>
      </c>
      <c r="H20" s="123">
        <v>122</v>
      </c>
      <c r="I20" s="123">
        <v>143</v>
      </c>
      <c r="J20" s="123">
        <v>284</v>
      </c>
      <c r="K20" s="123">
        <v>160</v>
      </c>
      <c r="L20" s="123" t="s">
        <v>19</v>
      </c>
      <c r="M20" s="123">
        <v>368</v>
      </c>
      <c r="N20" s="123">
        <v>42</v>
      </c>
      <c r="O20" s="123">
        <v>130</v>
      </c>
      <c r="P20" s="123">
        <v>228</v>
      </c>
      <c r="Q20" s="123">
        <v>219</v>
      </c>
      <c r="R20" s="123">
        <v>171</v>
      </c>
      <c r="S20" s="123">
        <v>166</v>
      </c>
      <c r="T20" s="123" t="s">
        <v>19</v>
      </c>
      <c r="U20" s="123">
        <v>50</v>
      </c>
      <c r="V20" s="123">
        <v>25</v>
      </c>
      <c r="W20" s="123">
        <v>11</v>
      </c>
      <c r="X20" s="123">
        <v>114</v>
      </c>
      <c r="Y20" s="123">
        <v>114</v>
      </c>
      <c r="Z20" s="123">
        <v>112</v>
      </c>
      <c r="AA20" s="123">
        <v>19</v>
      </c>
      <c r="AB20" s="123">
        <v>7</v>
      </c>
      <c r="AC20" s="123">
        <v>7</v>
      </c>
      <c r="AD20" s="129">
        <v>14</v>
      </c>
      <c r="AE20" s="123">
        <v>11</v>
      </c>
      <c r="AF20" s="123">
        <v>125</v>
      </c>
      <c r="AG20" s="123">
        <v>15</v>
      </c>
      <c r="AH20" s="123">
        <v>653</v>
      </c>
      <c r="AI20" s="123">
        <v>358</v>
      </c>
      <c r="AJ20" s="123">
        <v>586</v>
      </c>
      <c r="AK20" s="123">
        <v>103</v>
      </c>
      <c r="AL20" s="123">
        <v>377</v>
      </c>
      <c r="AM20" s="219" t="s">
        <v>90</v>
      </c>
    </row>
    <row r="21" spans="1:41" s="15" customFormat="1" ht="12.75" customHeight="1" x14ac:dyDescent="0.2">
      <c r="A21" s="126" t="s">
        <v>86</v>
      </c>
      <c r="B21" s="123">
        <v>939</v>
      </c>
      <c r="C21" s="123">
        <v>920</v>
      </c>
      <c r="D21" s="123">
        <v>731</v>
      </c>
      <c r="E21" s="123">
        <v>588</v>
      </c>
      <c r="F21" s="123">
        <v>492</v>
      </c>
      <c r="G21" s="123">
        <v>56</v>
      </c>
      <c r="H21" s="123">
        <v>87</v>
      </c>
      <c r="I21" s="123">
        <v>327</v>
      </c>
      <c r="J21" s="123">
        <v>168</v>
      </c>
      <c r="K21" s="123">
        <v>129</v>
      </c>
      <c r="L21" s="123">
        <v>55</v>
      </c>
      <c r="M21" s="123">
        <v>402</v>
      </c>
      <c r="N21" s="123">
        <v>16</v>
      </c>
      <c r="O21" s="123">
        <v>178</v>
      </c>
      <c r="P21" s="123">
        <v>183</v>
      </c>
      <c r="Q21" s="123">
        <v>220</v>
      </c>
      <c r="R21" s="123">
        <v>216</v>
      </c>
      <c r="S21" s="123">
        <v>114</v>
      </c>
      <c r="T21" s="123">
        <v>89</v>
      </c>
      <c r="U21" s="123">
        <v>170</v>
      </c>
      <c r="V21" s="123">
        <v>96</v>
      </c>
      <c r="W21" s="123">
        <v>54</v>
      </c>
      <c r="X21" s="123">
        <v>390</v>
      </c>
      <c r="Y21" s="123">
        <v>381</v>
      </c>
      <c r="Z21" s="123">
        <v>375</v>
      </c>
      <c r="AA21" s="123">
        <v>65</v>
      </c>
      <c r="AB21" s="123">
        <v>50</v>
      </c>
      <c r="AC21" s="123">
        <v>13</v>
      </c>
      <c r="AD21" s="129">
        <v>28</v>
      </c>
      <c r="AE21" s="123">
        <v>37</v>
      </c>
      <c r="AF21" s="123">
        <v>328</v>
      </c>
      <c r="AG21" s="123">
        <v>32</v>
      </c>
      <c r="AH21" s="123">
        <v>844</v>
      </c>
      <c r="AI21" s="123">
        <v>434</v>
      </c>
      <c r="AJ21" s="123">
        <v>687</v>
      </c>
      <c r="AK21" s="123">
        <v>187</v>
      </c>
      <c r="AL21" s="123">
        <v>449</v>
      </c>
      <c r="AM21" s="219" t="s">
        <v>86</v>
      </c>
    </row>
    <row r="22" spans="1:41" s="15" customFormat="1" ht="12.75" customHeight="1" x14ac:dyDescent="0.2">
      <c r="A22" s="126" t="s">
        <v>91</v>
      </c>
      <c r="B22" s="123">
        <v>564</v>
      </c>
      <c r="C22" s="123">
        <v>551</v>
      </c>
      <c r="D22" s="123">
        <v>373</v>
      </c>
      <c r="E22" s="123">
        <v>307</v>
      </c>
      <c r="F22" s="123">
        <v>226</v>
      </c>
      <c r="G22" s="123">
        <v>38</v>
      </c>
      <c r="H22" s="123">
        <v>72</v>
      </c>
      <c r="I22" s="123">
        <v>138</v>
      </c>
      <c r="J22" s="123">
        <v>189</v>
      </c>
      <c r="K22" s="123">
        <v>109</v>
      </c>
      <c r="L22" s="123" t="s">
        <v>19</v>
      </c>
      <c r="M22" s="123">
        <v>242</v>
      </c>
      <c r="N22" s="123">
        <v>12</v>
      </c>
      <c r="O22" s="123">
        <v>97</v>
      </c>
      <c r="P22" s="123">
        <v>139</v>
      </c>
      <c r="Q22" s="123">
        <v>127</v>
      </c>
      <c r="R22" s="123">
        <v>85</v>
      </c>
      <c r="S22" s="123">
        <v>82</v>
      </c>
      <c r="T22" s="123" t="s">
        <v>19</v>
      </c>
      <c r="U22" s="123">
        <v>63</v>
      </c>
      <c r="V22" s="123">
        <v>46</v>
      </c>
      <c r="W22" s="123">
        <v>10</v>
      </c>
      <c r="X22" s="123">
        <v>132</v>
      </c>
      <c r="Y22" s="123">
        <v>130</v>
      </c>
      <c r="Z22" s="123">
        <v>121</v>
      </c>
      <c r="AA22" s="123">
        <v>16</v>
      </c>
      <c r="AB22" s="123">
        <v>9</v>
      </c>
      <c r="AC22" s="123">
        <v>7</v>
      </c>
      <c r="AD22" s="129">
        <v>12</v>
      </c>
      <c r="AE22" s="123">
        <v>8</v>
      </c>
      <c r="AF22" s="123">
        <v>100</v>
      </c>
      <c r="AG22" s="123">
        <v>13</v>
      </c>
      <c r="AH22" s="123">
        <v>528</v>
      </c>
      <c r="AI22" s="123">
        <v>305</v>
      </c>
      <c r="AJ22" s="123">
        <v>451</v>
      </c>
      <c r="AK22" s="123">
        <v>76</v>
      </c>
      <c r="AL22" s="123">
        <v>367</v>
      </c>
      <c r="AM22" s="219" t="s">
        <v>91</v>
      </c>
    </row>
    <row r="23" spans="1:41" s="15" customFormat="1" ht="12.75" customHeight="1" x14ac:dyDescent="0.2">
      <c r="A23" s="126" t="s">
        <v>92</v>
      </c>
      <c r="B23" s="123">
        <v>500</v>
      </c>
      <c r="C23" s="123">
        <v>490</v>
      </c>
      <c r="D23" s="123">
        <v>388</v>
      </c>
      <c r="E23" s="123">
        <v>316</v>
      </c>
      <c r="F23" s="123">
        <v>266</v>
      </c>
      <c r="G23" s="123">
        <v>37</v>
      </c>
      <c r="H23" s="123">
        <v>52</v>
      </c>
      <c r="I23" s="123">
        <v>175</v>
      </c>
      <c r="J23" s="123">
        <v>135</v>
      </c>
      <c r="K23" s="123">
        <v>86</v>
      </c>
      <c r="L23" s="123">
        <v>10</v>
      </c>
      <c r="M23" s="123">
        <v>218</v>
      </c>
      <c r="N23" s="123">
        <v>11</v>
      </c>
      <c r="O23" s="123">
        <v>113</v>
      </c>
      <c r="P23" s="123">
        <v>93</v>
      </c>
      <c r="Q23" s="123">
        <v>129</v>
      </c>
      <c r="R23" s="123">
        <v>94</v>
      </c>
      <c r="S23" s="123">
        <v>74</v>
      </c>
      <c r="T23" s="123">
        <v>20</v>
      </c>
      <c r="U23" s="123">
        <v>83</v>
      </c>
      <c r="V23" s="123">
        <v>59</v>
      </c>
      <c r="W23" s="123">
        <v>20</v>
      </c>
      <c r="X23" s="123">
        <v>165</v>
      </c>
      <c r="Y23" s="123">
        <v>161</v>
      </c>
      <c r="Z23" s="123">
        <v>157</v>
      </c>
      <c r="AA23" s="123">
        <v>36</v>
      </c>
      <c r="AB23" s="123">
        <v>17</v>
      </c>
      <c r="AC23" s="123">
        <v>14</v>
      </c>
      <c r="AD23" s="129">
        <v>23</v>
      </c>
      <c r="AE23" s="123">
        <v>20</v>
      </c>
      <c r="AF23" s="129">
        <v>138</v>
      </c>
      <c r="AG23" s="123">
        <v>23</v>
      </c>
      <c r="AH23" s="123">
        <v>455</v>
      </c>
      <c r="AI23" s="123">
        <v>187</v>
      </c>
      <c r="AJ23" s="123">
        <v>389</v>
      </c>
      <c r="AK23" s="123">
        <v>77</v>
      </c>
      <c r="AL23" s="123">
        <v>239</v>
      </c>
      <c r="AM23" s="219" t="s">
        <v>92</v>
      </c>
    </row>
    <row r="24" spans="1:41" s="15" customFormat="1" ht="12.75" customHeight="1" x14ac:dyDescent="0.2">
      <c r="A24" s="126" t="s">
        <v>93</v>
      </c>
      <c r="B24" s="123">
        <v>124</v>
      </c>
      <c r="C24" s="123">
        <v>124</v>
      </c>
      <c r="D24" s="123">
        <v>79</v>
      </c>
      <c r="E24" s="123">
        <v>26</v>
      </c>
      <c r="F24" s="123">
        <v>18</v>
      </c>
      <c r="G24" s="123">
        <v>9</v>
      </c>
      <c r="H24" s="123">
        <v>4</v>
      </c>
      <c r="I24" s="123">
        <v>8</v>
      </c>
      <c r="J24" s="123">
        <v>5</v>
      </c>
      <c r="K24" s="123">
        <v>6</v>
      </c>
      <c r="L24" s="123">
        <v>4</v>
      </c>
      <c r="M24" s="123">
        <v>15</v>
      </c>
      <c r="N24" s="123">
        <v>1</v>
      </c>
      <c r="O24" s="123">
        <v>6</v>
      </c>
      <c r="P24" s="123">
        <v>8</v>
      </c>
      <c r="Q24" s="123">
        <v>8</v>
      </c>
      <c r="R24" s="123">
        <v>8</v>
      </c>
      <c r="S24" s="123">
        <v>7</v>
      </c>
      <c r="T24" s="123">
        <v>1</v>
      </c>
      <c r="U24" s="123">
        <v>4</v>
      </c>
      <c r="V24" s="123">
        <v>1</v>
      </c>
      <c r="W24" s="123">
        <v>1</v>
      </c>
      <c r="X24" s="123">
        <v>15</v>
      </c>
      <c r="Y24" s="123">
        <v>7</v>
      </c>
      <c r="Z24" s="123">
        <v>6</v>
      </c>
      <c r="AA24" s="123">
        <v>53</v>
      </c>
      <c r="AB24" s="123">
        <v>23</v>
      </c>
      <c r="AC24" s="123">
        <v>35</v>
      </c>
      <c r="AD24" s="129">
        <v>49</v>
      </c>
      <c r="AE24" s="123" t="s">
        <v>19</v>
      </c>
      <c r="AF24" s="123">
        <v>33</v>
      </c>
      <c r="AG24" s="123">
        <v>21</v>
      </c>
      <c r="AH24" s="123">
        <v>66</v>
      </c>
      <c r="AI24" s="123">
        <v>32</v>
      </c>
      <c r="AJ24" s="123">
        <v>47</v>
      </c>
      <c r="AK24" s="123">
        <v>23</v>
      </c>
      <c r="AL24" s="123">
        <v>26</v>
      </c>
      <c r="AM24" s="219" t="s">
        <v>93</v>
      </c>
    </row>
    <row r="25" spans="1:41" s="15" customFormat="1" ht="12.75" customHeight="1" x14ac:dyDescent="0.2">
      <c r="A25" s="126" t="s">
        <v>82</v>
      </c>
      <c r="B25" s="123">
        <v>626</v>
      </c>
      <c r="C25" s="123">
        <v>609</v>
      </c>
      <c r="D25" s="123">
        <v>465</v>
      </c>
      <c r="E25" s="123">
        <v>390</v>
      </c>
      <c r="F25" s="123">
        <v>291</v>
      </c>
      <c r="G25" s="123">
        <v>113</v>
      </c>
      <c r="H25" s="123">
        <v>92</v>
      </c>
      <c r="I25" s="123">
        <v>216</v>
      </c>
      <c r="J25" s="123">
        <v>71</v>
      </c>
      <c r="K25" s="123">
        <v>107</v>
      </c>
      <c r="L25" s="123">
        <v>38</v>
      </c>
      <c r="M25" s="123">
        <v>243</v>
      </c>
      <c r="N25" s="123">
        <v>13</v>
      </c>
      <c r="O25" s="123">
        <v>105</v>
      </c>
      <c r="P25" s="123">
        <v>70</v>
      </c>
      <c r="Q25" s="123">
        <v>158</v>
      </c>
      <c r="R25" s="123">
        <v>134</v>
      </c>
      <c r="S25" s="123">
        <v>85</v>
      </c>
      <c r="T25" s="123">
        <v>46</v>
      </c>
      <c r="U25" s="123">
        <v>104</v>
      </c>
      <c r="V25" s="123">
        <v>64</v>
      </c>
      <c r="W25" s="123">
        <v>6</v>
      </c>
      <c r="X25" s="123">
        <v>212</v>
      </c>
      <c r="Y25" s="123">
        <v>208</v>
      </c>
      <c r="Z25" s="123">
        <v>200</v>
      </c>
      <c r="AA25" s="123">
        <v>38</v>
      </c>
      <c r="AB25" s="123">
        <v>21</v>
      </c>
      <c r="AC25" s="123">
        <v>10</v>
      </c>
      <c r="AD25" s="129">
        <v>21</v>
      </c>
      <c r="AE25" s="123">
        <v>3</v>
      </c>
      <c r="AF25" s="123">
        <v>208</v>
      </c>
      <c r="AG25" s="123">
        <v>28</v>
      </c>
      <c r="AH25" s="123">
        <v>564</v>
      </c>
      <c r="AI25" s="123">
        <v>348</v>
      </c>
      <c r="AJ25" s="123">
        <v>397</v>
      </c>
      <c r="AK25" s="123">
        <v>101</v>
      </c>
      <c r="AL25" s="123">
        <v>358</v>
      </c>
      <c r="AM25" s="219" t="s">
        <v>82</v>
      </c>
    </row>
    <row r="26" spans="1:41" s="15" customFormat="1" ht="12.75" customHeight="1" x14ac:dyDescent="0.2">
      <c r="A26" s="126" t="s">
        <v>83</v>
      </c>
      <c r="B26" s="123">
        <v>516</v>
      </c>
      <c r="C26" s="123">
        <v>509</v>
      </c>
      <c r="D26" s="123">
        <v>375</v>
      </c>
      <c r="E26" s="123">
        <v>298</v>
      </c>
      <c r="F26" s="123">
        <v>254</v>
      </c>
      <c r="G26" s="123">
        <v>70</v>
      </c>
      <c r="H26" s="123">
        <v>57</v>
      </c>
      <c r="I26" s="123">
        <v>205</v>
      </c>
      <c r="J26" s="123">
        <v>47</v>
      </c>
      <c r="K26" s="123">
        <v>61</v>
      </c>
      <c r="L26" s="123">
        <v>17</v>
      </c>
      <c r="M26" s="123">
        <v>199</v>
      </c>
      <c r="N26" s="123">
        <v>11</v>
      </c>
      <c r="O26" s="123">
        <v>132</v>
      </c>
      <c r="P26" s="123">
        <v>42</v>
      </c>
      <c r="Q26" s="123">
        <v>93</v>
      </c>
      <c r="R26" s="123">
        <v>121</v>
      </c>
      <c r="S26" s="123">
        <v>68</v>
      </c>
      <c r="T26" s="123">
        <v>57</v>
      </c>
      <c r="U26" s="123">
        <v>85</v>
      </c>
      <c r="V26" s="123">
        <v>50</v>
      </c>
      <c r="W26" s="123">
        <v>14</v>
      </c>
      <c r="X26" s="123">
        <v>209</v>
      </c>
      <c r="Y26" s="123">
        <v>203</v>
      </c>
      <c r="Z26" s="123">
        <v>196</v>
      </c>
      <c r="AA26" s="123">
        <v>46</v>
      </c>
      <c r="AB26" s="123">
        <v>28</v>
      </c>
      <c r="AC26" s="123">
        <v>23</v>
      </c>
      <c r="AD26" s="129">
        <v>44</v>
      </c>
      <c r="AE26" s="123">
        <v>5</v>
      </c>
      <c r="AF26" s="123">
        <v>195</v>
      </c>
      <c r="AG26" s="123">
        <v>23</v>
      </c>
      <c r="AH26" s="123">
        <v>457</v>
      </c>
      <c r="AI26" s="123">
        <v>262</v>
      </c>
      <c r="AJ26" s="123">
        <v>334</v>
      </c>
      <c r="AK26" s="123">
        <v>69</v>
      </c>
      <c r="AL26" s="123">
        <v>278</v>
      </c>
      <c r="AM26" s="219" t="s">
        <v>83</v>
      </c>
    </row>
    <row r="27" spans="1:41" s="15" customFormat="1" ht="12.75" customHeight="1" x14ac:dyDescent="0.2">
      <c r="A27" s="126" t="s">
        <v>84</v>
      </c>
      <c r="B27" s="123">
        <v>610</v>
      </c>
      <c r="C27" s="123">
        <v>598</v>
      </c>
      <c r="D27" s="123">
        <v>443</v>
      </c>
      <c r="E27" s="123">
        <v>372</v>
      </c>
      <c r="F27" s="123">
        <v>280</v>
      </c>
      <c r="G27" s="123">
        <v>154</v>
      </c>
      <c r="H27" s="123">
        <v>103</v>
      </c>
      <c r="I27" s="123">
        <v>188</v>
      </c>
      <c r="J27" s="123">
        <v>42</v>
      </c>
      <c r="K27" s="123">
        <v>95</v>
      </c>
      <c r="L27" s="123">
        <v>115</v>
      </c>
      <c r="M27" s="123">
        <v>220</v>
      </c>
      <c r="N27" s="123">
        <v>6</v>
      </c>
      <c r="O27" s="123">
        <v>113</v>
      </c>
      <c r="P27" s="123">
        <v>104</v>
      </c>
      <c r="Q27" s="123">
        <v>121</v>
      </c>
      <c r="R27" s="123">
        <v>155</v>
      </c>
      <c r="S27" s="123">
        <v>84</v>
      </c>
      <c r="T27" s="123">
        <v>78</v>
      </c>
      <c r="U27" s="123">
        <v>73</v>
      </c>
      <c r="V27" s="123">
        <v>36</v>
      </c>
      <c r="W27" s="123">
        <v>4</v>
      </c>
      <c r="X27" s="123">
        <v>212</v>
      </c>
      <c r="Y27" s="123">
        <v>202</v>
      </c>
      <c r="Z27" s="123">
        <v>196</v>
      </c>
      <c r="AA27" s="123">
        <v>93</v>
      </c>
      <c r="AB27" s="123">
        <v>66</v>
      </c>
      <c r="AC27" s="123">
        <v>26</v>
      </c>
      <c r="AD27" s="129">
        <v>45</v>
      </c>
      <c r="AE27" s="123">
        <v>12</v>
      </c>
      <c r="AF27" s="123">
        <v>215</v>
      </c>
      <c r="AG27" s="123">
        <v>98</v>
      </c>
      <c r="AH27" s="123">
        <v>456</v>
      </c>
      <c r="AI27" s="123">
        <v>313</v>
      </c>
      <c r="AJ27" s="123">
        <v>271</v>
      </c>
      <c r="AK27" s="123">
        <v>121</v>
      </c>
      <c r="AL27" s="123">
        <v>226</v>
      </c>
      <c r="AM27" s="219" t="s">
        <v>84</v>
      </c>
    </row>
    <row r="28" spans="1:41" s="15" customFormat="1" ht="24" customHeight="1" x14ac:dyDescent="0.2">
      <c r="A28" s="127" t="s">
        <v>94</v>
      </c>
      <c r="B28" s="123">
        <v>613</v>
      </c>
      <c r="C28" s="123">
        <v>609</v>
      </c>
      <c r="D28" s="123">
        <v>385</v>
      </c>
      <c r="E28" s="123">
        <v>293</v>
      </c>
      <c r="F28" s="123">
        <v>236</v>
      </c>
      <c r="G28" s="123">
        <v>29</v>
      </c>
      <c r="H28" s="123">
        <v>51</v>
      </c>
      <c r="I28" s="123">
        <v>136</v>
      </c>
      <c r="J28" s="123">
        <v>106</v>
      </c>
      <c r="K28" s="123">
        <v>117</v>
      </c>
      <c r="L28" s="123">
        <v>23</v>
      </c>
      <c r="M28" s="123">
        <v>254</v>
      </c>
      <c r="N28" s="123">
        <v>18</v>
      </c>
      <c r="O28" s="123">
        <v>87</v>
      </c>
      <c r="P28" s="123">
        <v>123</v>
      </c>
      <c r="Q28" s="123">
        <v>160</v>
      </c>
      <c r="R28" s="123">
        <v>68</v>
      </c>
      <c r="S28" s="123">
        <v>56</v>
      </c>
      <c r="T28" s="123">
        <v>10</v>
      </c>
      <c r="U28" s="123">
        <v>63</v>
      </c>
      <c r="V28" s="123">
        <v>29</v>
      </c>
      <c r="W28" s="123">
        <v>13</v>
      </c>
      <c r="X28" s="123">
        <v>127</v>
      </c>
      <c r="Y28" s="123">
        <v>121</v>
      </c>
      <c r="Z28" s="123">
        <v>120</v>
      </c>
      <c r="AA28" s="123">
        <v>37</v>
      </c>
      <c r="AB28" s="123">
        <v>22</v>
      </c>
      <c r="AC28" s="123">
        <v>13</v>
      </c>
      <c r="AD28" s="129">
        <v>20</v>
      </c>
      <c r="AE28" s="123">
        <v>10</v>
      </c>
      <c r="AF28" s="123">
        <v>151</v>
      </c>
      <c r="AG28" s="123">
        <v>44</v>
      </c>
      <c r="AH28" s="123">
        <v>570</v>
      </c>
      <c r="AI28" s="123">
        <v>246</v>
      </c>
      <c r="AJ28" s="123">
        <v>483</v>
      </c>
      <c r="AK28" s="123">
        <v>147</v>
      </c>
      <c r="AL28" s="123">
        <v>363</v>
      </c>
      <c r="AM28" s="218" t="s">
        <v>94</v>
      </c>
    </row>
    <row r="29" spans="1:41" s="15" customFormat="1" ht="12.75" customHeight="1" x14ac:dyDescent="0.2">
      <c r="A29" s="126" t="s">
        <v>95</v>
      </c>
      <c r="B29" s="123">
        <v>50</v>
      </c>
      <c r="C29" s="123">
        <v>50</v>
      </c>
      <c r="D29" s="123">
        <v>40</v>
      </c>
      <c r="E29" s="123">
        <v>20</v>
      </c>
      <c r="F29" s="123">
        <v>19</v>
      </c>
      <c r="G29" s="123">
        <v>4</v>
      </c>
      <c r="H29" s="123">
        <v>1</v>
      </c>
      <c r="I29" s="123">
        <v>11</v>
      </c>
      <c r="J29" s="123">
        <v>1</v>
      </c>
      <c r="K29" s="123">
        <v>4</v>
      </c>
      <c r="L29" s="123">
        <v>1</v>
      </c>
      <c r="M29" s="123">
        <v>18</v>
      </c>
      <c r="N29" s="123" t="s">
        <v>19</v>
      </c>
      <c r="O29" s="123">
        <v>11</v>
      </c>
      <c r="P29" s="123">
        <v>10</v>
      </c>
      <c r="Q29" s="123">
        <v>10</v>
      </c>
      <c r="R29" s="123">
        <v>10</v>
      </c>
      <c r="S29" s="123">
        <v>5</v>
      </c>
      <c r="T29" s="123">
        <v>6</v>
      </c>
      <c r="U29" s="123">
        <v>7</v>
      </c>
      <c r="V29" s="123">
        <v>5</v>
      </c>
      <c r="W29" s="123" t="s">
        <v>19</v>
      </c>
      <c r="X29" s="123">
        <v>15</v>
      </c>
      <c r="Y29" s="123">
        <v>13</v>
      </c>
      <c r="Z29" s="123">
        <v>12</v>
      </c>
      <c r="AA29" s="123">
        <v>14</v>
      </c>
      <c r="AB29" s="123">
        <v>2</v>
      </c>
      <c r="AC29" s="123">
        <v>8</v>
      </c>
      <c r="AD29" s="129">
        <v>14</v>
      </c>
      <c r="AE29" s="123" t="s">
        <v>19</v>
      </c>
      <c r="AF29" s="123">
        <v>17</v>
      </c>
      <c r="AG29" s="123">
        <v>4</v>
      </c>
      <c r="AH29" s="123">
        <v>32</v>
      </c>
      <c r="AI29" s="123">
        <v>21</v>
      </c>
      <c r="AJ29" s="123">
        <v>17</v>
      </c>
      <c r="AK29" s="123">
        <v>11</v>
      </c>
      <c r="AL29" s="123">
        <v>3</v>
      </c>
      <c r="AM29" s="219" t="s">
        <v>95</v>
      </c>
    </row>
    <row r="30" spans="1:41" s="15" customFormat="1" ht="12.75" customHeight="1" x14ac:dyDescent="0.2">
      <c r="A30" s="126" t="s">
        <v>85</v>
      </c>
      <c r="B30" s="123">
        <v>552</v>
      </c>
      <c r="C30" s="123">
        <v>535</v>
      </c>
      <c r="D30" s="123">
        <v>432</v>
      </c>
      <c r="E30" s="123">
        <v>368</v>
      </c>
      <c r="F30" s="123">
        <v>333</v>
      </c>
      <c r="G30" s="123">
        <v>37</v>
      </c>
      <c r="H30" s="123">
        <v>47</v>
      </c>
      <c r="I30" s="123">
        <v>264</v>
      </c>
      <c r="J30" s="123">
        <v>52</v>
      </c>
      <c r="K30" s="123">
        <v>65</v>
      </c>
      <c r="L30" s="123">
        <v>49</v>
      </c>
      <c r="M30" s="123">
        <v>234</v>
      </c>
      <c r="N30" s="123">
        <v>6</v>
      </c>
      <c r="O30" s="123">
        <v>132</v>
      </c>
      <c r="P30" s="123">
        <v>103</v>
      </c>
      <c r="Q30" s="123">
        <v>125</v>
      </c>
      <c r="R30" s="123">
        <v>199</v>
      </c>
      <c r="S30" s="123">
        <v>83</v>
      </c>
      <c r="T30" s="123">
        <v>123</v>
      </c>
      <c r="U30" s="123">
        <v>111</v>
      </c>
      <c r="V30" s="123">
        <v>67</v>
      </c>
      <c r="W30" s="123">
        <v>22</v>
      </c>
      <c r="X30" s="123">
        <v>250</v>
      </c>
      <c r="Y30" s="123">
        <v>247</v>
      </c>
      <c r="Z30" s="123">
        <v>245</v>
      </c>
      <c r="AA30" s="123">
        <v>49</v>
      </c>
      <c r="AB30" s="123">
        <v>33</v>
      </c>
      <c r="AC30" s="123">
        <v>16</v>
      </c>
      <c r="AD30" s="129">
        <v>27</v>
      </c>
      <c r="AE30" s="123">
        <v>13</v>
      </c>
      <c r="AF30" s="123">
        <v>222</v>
      </c>
      <c r="AG30" s="123">
        <v>32</v>
      </c>
      <c r="AH30" s="123">
        <v>447</v>
      </c>
      <c r="AI30" s="123">
        <v>263</v>
      </c>
      <c r="AJ30" s="123">
        <v>297</v>
      </c>
      <c r="AK30" s="123">
        <v>83</v>
      </c>
      <c r="AL30" s="123">
        <v>201</v>
      </c>
      <c r="AM30" s="219" t="s">
        <v>85</v>
      </c>
    </row>
    <row r="31" spans="1:41" s="15" customFormat="1" ht="12.75" customHeight="1" x14ac:dyDescent="0.2">
      <c r="A31" s="126" t="s">
        <v>87</v>
      </c>
      <c r="B31" s="123">
        <v>632</v>
      </c>
      <c r="C31" s="123">
        <v>597</v>
      </c>
      <c r="D31" s="123">
        <v>497</v>
      </c>
      <c r="E31" s="123">
        <v>440</v>
      </c>
      <c r="F31" s="123">
        <v>354</v>
      </c>
      <c r="G31" s="123">
        <v>139</v>
      </c>
      <c r="H31" s="123">
        <v>116</v>
      </c>
      <c r="I31" s="123">
        <v>275</v>
      </c>
      <c r="J31" s="123">
        <v>43</v>
      </c>
      <c r="K31" s="123">
        <v>92</v>
      </c>
      <c r="L31" s="123">
        <v>68</v>
      </c>
      <c r="M31" s="123">
        <v>283</v>
      </c>
      <c r="N31" s="123">
        <v>6</v>
      </c>
      <c r="O31" s="123">
        <v>141</v>
      </c>
      <c r="P31" s="123">
        <v>134</v>
      </c>
      <c r="Q31" s="123">
        <v>148</v>
      </c>
      <c r="R31" s="123">
        <v>189</v>
      </c>
      <c r="S31" s="123">
        <v>65</v>
      </c>
      <c r="T31" s="123">
        <v>138</v>
      </c>
      <c r="U31" s="123">
        <v>107</v>
      </c>
      <c r="V31" s="123">
        <v>69</v>
      </c>
      <c r="W31" s="123">
        <v>13</v>
      </c>
      <c r="X31" s="123">
        <v>268</v>
      </c>
      <c r="Y31" s="123">
        <v>266</v>
      </c>
      <c r="Z31" s="123">
        <v>256</v>
      </c>
      <c r="AA31" s="123">
        <v>43</v>
      </c>
      <c r="AB31" s="123">
        <v>36</v>
      </c>
      <c r="AC31" s="123">
        <v>9</v>
      </c>
      <c r="AD31" s="129">
        <v>14</v>
      </c>
      <c r="AE31" s="123">
        <v>8</v>
      </c>
      <c r="AF31" s="123">
        <v>278</v>
      </c>
      <c r="AG31" s="123">
        <v>21</v>
      </c>
      <c r="AH31" s="123">
        <v>485</v>
      </c>
      <c r="AI31" s="123">
        <v>334</v>
      </c>
      <c r="AJ31" s="123">
        <v>286</v>
      </c>
      <c r="AK31" s="123">
        <v>113</v>
      </c>
      <c r="AL31" s="123">
        <v>210</v>
      </c>
      <c r="AM31" s="219" t="s">
        <v>87</v>
      </c>
    </row>
    <row r="32" spans="1:41" s="15" customFormat="1" ht="12.75" customHeight="1" x14ac:dyDescent="0.2">
      <c r="A32" s="128" t="s">
        <v>81</v>
      </c>
      <c r="B32" s="125">
        <v>6483</v>
      </c>
      <c r="C32" s="125">
        <v>6343</v>
      </c>
      <c r="D32" s="125">
        <v>4726</v>
      </c>
      <c r="E32" s="125">
        <v>3847</v>
      </c>
      <c r="F32" s="125">
        <v>3042</v>
      </c>
      <c r="G32" s="125">
        <v>747</v>
      </c>
      <c r="H32" s="125">
        <v>812</v>
      </c>
      <c r="I32" s="125">
        <v>2102</v>
      </c>
      <c r="J32" s="125">
        <v>1162</v>
      </c>
      <c r="K32" s="125">
        <v>1045</v>
      </c>
      <c r="L32" s="125">
        <v>383</v>
      </c>
      <c r="M32" s="125">
        <v>2731</v>
      </c>
      <c r="N32" s="125">
        <v>142</v>
      </c>
      <c r="O32" s="125">
        <v>1261</v>
      </c>
      <c r="P32" s="125">
        <v>1253</v>
      </c>
      <c r="Q32" s="125">
        <v>1545</v>
      </c>
      <c r="R32" s="125">
        <v>1456</v>
      </c>
      <c r="S32" s="125">
        <v>895</v>
      </c>
      <c r="T32" s="125">
        <v>568</v>
      </c>
      <c r="U32" s="125">
        <v>930</v>
      </c>
      <c r="V32" s="125">
        <v>554</v>
      </c>
      <c r="W32" s="125">
        <v>171</v>
      </c>
      <c r="X32" s="125">
        <v>2130</v>
      </c>
      <c r="Y32" s="125">
        <v>2074</v>
      </c>
      <c r="Z32" s="125">
        <v>2016</v>
      </c>
      <c r="AA32" s="125">
        <v>514</v>
      </c>
      <c r="AB32" s="125">
        <v>316</v>
      </c>
      <c r="AC32" s="125">
        <v>183</v>
      </c>
      <c r="AD32" s="190">
        <v>313</v>
      </c>
      <c r="AE32" s="125">
        <v>135</v>
      </c>
      <c r="AF32" s="125">
        <v>2024</v>
      </c>
      <c r="AG32" s="125">
        <v>356</v>
      </c>
      <c r="AH32" s="125">
        <v>5623</v>
      </c>
      <c r="AI32" s="125">
        <v>3134</v>
      </c>
      <c r="AJ32" s="125">
        <v>4301</v>
      </c>
      <c r="AK32" s="125">
        <v>1119</v>
      </c>
      <c r="AL32" s="125">
        <v>3126</v>
      </c>
      <c r="AM32" s="217" t="s">
        <v>81</v>
      </c>
    </row>
    <row r="33" spans="1:40" s="163" customFormat="1" ht="12.75" customHeight="1" x14ac:dyDescent="0.2">
      <c r="A33" s="134"/>
      <c r="B33" s="125"/>
      <c r="C33" s="125"/>
      <c r="D33" s="125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81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81"/>
      <c r="AD33" s="177"/>
      <c r="AE33" s="177"/>
      <c r="AF33" s="177"/>
      <c r="AG33" s="177"/>
      <c r="AH33" s="125"/>
      <c r="AI33" s="125"/>
      <c r="AJ33" s="125"/>
      <c r="AK33" s="125"/>
      <c r="AL33" s="125"/>
      <c r="AM33" s="134"/>
    </row>
    <row r="34" spans="1:40" s="163" customFormat="1" ht="12.75" customHeight="1" x14ac:dyDescent="0.2">
      <c r="A34" s="134"/>
      <c r="B34" s="125"/>
      <c r="C34" s="125"/>
      <c r="D34" s="125"/>
      <c r="E34" s="104"/>
      <c r="F34" s="104"/>
      <c r="G34" s="104"/>
      <c r="H34" s="104"/>
      <c r="I34" s="104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5"/>
      <c r="AI34" s="125"/>
      <c r="AJ34" s="125"/>
      <c r="AK34" s="125"/>
      <c r="AL34" s="125"/>
      <c r="AM34" s="134"/>
    </row>
    <row r="35" spans="1:40" s="15" customFormat="1" ht="12.75" customHeight="1" x14ac:dyDescent="0.2">
      <c r="A35" s="14"/>
      <c r="B35" s="301" t="s">
        <v>237</v>
      </c>
      <c r="C35" s="301"/>
      <c r="D35" s="301"/>
      <c r="E35" s="301"/>
      <c r="F35" s="301"/>
      <c r="G35" s="301"/>
      <c r="H35" s="294" t="s">
        <v>238</v>
      </c>
      <c r="I35" s="294"/>
      <c r="J35" s="294"/>
      <c r="K35" s="294"/>
      <c r="L35" s="294"/>
      <c r="M35" s="294"/>
      <c r="N35" s="301" t="s">
        <v>237</v>
      </c>
      <c r="O35" s="301"/>
      <c r="P35" s="301"/>
      <c r="Q35" s="301"/>
      <c r="R35" s="301"/>
      <c r="S35" s="301"/>
      <c r="T35" s="294" t="s">
        <v>238</v>
      </c>
      <c r="U35" s="294"/>
      <c r="V35" s="294"/>
      <c r="W35" s="294"/>
      <c r="X35" s="294"/>
      <c r="Y35" s="294"/>
      <c r="Z35" s="301" t="s">
        <v>237</v>
      </c>
      <c r="AA35" s="301"/>
      <c r="AB35" s="301"/>
      <c r="AC35" s="301"/>
      <c r="AD35" s="294" t="s">
        <v>238</v>
      </c>
      <c r="AE35" s="294"/>
      <c r="AF35" s="294"/>
      <c r="AG35" s="294"/>
      <c r="AH35" s="293" t="s">
        <v>182</v>
      </c>
      <c r="AI35" s="293"/>
      <c r="AJ35" s="293"/>
      <c r="AK35" s="293"/>
      <c r="AL35" s="293"/>
      <c r="AM35" s="162"/>
      <c r="AN35" s="106"/>
    </row>
    <row r="36" spans="1:40" s="163" customFormat="1" ht="12.75" customHeight="1" x14ac:dyDescent="0.2">
      <c r="A36" s="162"/>
      <c r="B36" s="175"/>
      <c r="C36" s="175"/>
      <c r="D36" s="175"/>
      <c r="E36" s="178"/>
      <c r="F36" s="178"/>
      <c r="G36" s="178"/>
      <c r="H36" s="107"/>
      <c r="I36" s="179"/>
      <c r="J36" s="179"/>
      <c r="K36" s="179"/>
      <c r="L36" s="179"/>
      <c r="M36" s="179"/>
      <c r="N36" s="179"/>
      <c r="O36" s="179"/>
      <c r="P36" s="182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5"/>
      <c r="AI36" s="181"/>
      <c r="AJ36" s="181"/>
      <c r="AK36" s="181"/>
      <c r="AL36" s="175"/>
      <c r="AM36" s="162"/>
    </row>
    <row r="37" spans="1:40" s="15" customFormat="1" ht="12.75" customHeight="1" x14ac:dyDescent="0.2">
      <c r="A37" s="126" t="s">
        <v>89</v>
      </c>
      <c r="B37" s="123">
        <v>7437</v>
      </c>
      <c r="C37" s="123">
        <v>7118</v>
      </c>
      <c r="D37" s="123">
        <v>5364</v>
      </c>
      <c r="E37" s="123">
        <v>2574</v>
      </c>
      <c r="F37" s="123">
        <v>1258</v>
      </c>
      <c r="G37" s="123">
        <v>207</v>
      </c>
      <c r="H37" s="123">
        <v>83</v>
      </c>
      <c r="I37" s="123">
        <v>533</v>
      </c>
      <c r="J37" s="123">
        <v>254</v>
      </c>
      <c r="K37" s="123">
        <v>73</v>
      </c>
      <c r="L37" s="129" t="s">
        <v>183</v>
      </c>
      <c r="M37" s="123">
        <v>939</v>
      </c>
      <c r="N37" s="123" t="s">
        <v>19</v>
      </c>
      <c r="O37" s="123">
        <v>596</v>
      </c>
      <c r="P37" s="123">
        <v>100</v>
      </c>
      <c r="Q37" s="123">
        <v>243</v>
      </c>
      <c r="R37" s="123">
        <v>3</v>
      </c>
      <c r="S37" s="123">
        <v>3</v>
      </c>
      <c r="T37" s="123" t="s">
        <v>19</v>
      </c>
      <c r="U37" s="123">
        <v>234</v>
      </c>
      <c r="V37" s="123">
        <v>130</v>
      </c>
      <c r="W37" s="123" t="s">
        <v>183</v>
      </c>
      <c r="X37" s="123">
        <v>971</v>
      </c>
      <c r="Y37" s="123">
        <v>971</v>
      </c>
      <c r="Z37" s="129">
        <v>963</v>
      </c>
      <c r="AA37" s="123">
        <v>1</v>
      </c>
      <c r="AB37" s="123" t="s">
        <v>183</v>
      </c>
      <c r="AC37" s="123" t="s">
        <v>183</v>
      </c>
      <c r="AD37" s="123" t="s">
        <v>183</v>
      </c>
      <c r="AE37" s="123">
        <v>610</v>
      </c>
      <c r="AF37" s="123">
        <v>29</v>
      </c>
      <c r="AG37" s="123" t="s">
        <v>183</v>
      </c>
      <c r="AH37" s="123">
        <v>1741</v>
      </c>
      <c r="AI37" s="123">
        <v>745</v>
      </c>
      <c r="AJ37" s="123">
        <v>952</v>
      </c>
      <c r="AK37" s="129">
        <v>43</v>
      </c>
      <c r="AL37" s="123">
        <v>89</v>
      </c>
      <c r="AM37" s="219" t="s">
        <v>89</v>
      </c>
    </row>
    <row r="38" spans="1:40" s="15" customFormat="1" ht="12.75" customHeight="1" x14ac:dyDescent="0.2">
      <c r="A38" s="126" t="s">
        <v>90</v>
      </c>
      <c r="B38" s="123">
        <v>67040</v>
      </c>
      <c r="C38" s="123">
        <v>63359</v>
      </c>
      <c r="D38" s="123">
        <v>35737</v>
      </c>
      <c r="E38" s="123">
        <v>17102</v>
      </c>
      <c r="F38" s="123">
        <v>4551</v>
      </c>
      <c r="G38" s="123">
        <v>970</v>
      </c>
      <c r="H38" s="123">
        <v>1825</v>
      </c>
      <c r="I38" s="123">
        <v>3633</v>
      </c>
      <c r="J38" s="123">
        <v>4906</v>
      </c>
      <c r="K38" s="123">
        <v>1162</v>
      </c>
      <c r="L38" s="123" t="s">
        <v>19</v>
      </c>
      <c r="M38" s="123">
        <v>10902</v>
      </c>
      <c r="N38" s="123">
        <v>227</v>
      </c>
      <c r="O38" s="123">
        <v>4477</v>
      </c>
      <c r="P38" s="123">
        <v>3899</v>
      </c>
      <c r="Q38" s="123">
        <v>2293</v>
      </c>
      <c r="R38" s="123">
        <v>386</v>
      </c>
      <c r="S38" s="123">
        <v>375</v>
      </c>
      <c r="T38" s="123" t="s">
        <v>19</v>
      </c>
      <c r="U38" s="123">
        <v>499</v>
      </c>
      <c r="V38" s="123">
        <v>165</v>
      </c>
      <c r="W38" s="123">
        <v>213</v>
      </c>
      <c r="X38" s="123">
        <v>5311</v>
      </c>
      <c r="Y38" s="123">
        <v>5311</v>
      </c>
      <c r="Z38" s="123">
        <v>5305</v>
      </c>
      <c r="AA38" s="123">
        <v>13</v>
      </c>
      <c r="AB38" s="123">
        <v>8</v>
      </c>
      <c r="AC38" s="123" t="s">
        <v>183</v>
      </c>
      <c r="AD38" s="123" t="s">
        <v>183</v>
      </c>
      <c r="AE38" s="123">
        <v>305</v>
      </c>
      <c r="AF38" s="123">
        <v>1205</v>
      </c>
      <c r="AG38" s="123">
        <v>52</v>
      </c>
      <c r="AH38" s="123">
        <v>27565</v>
      </c>
      <c r="AI38" s="123">
        <v>5657</v>
      </c>
      <c r="AJ38" s="123">
        <v>21604</v>
      </c>
      <c r="AK38" s="129">
        <v>304</v>
      </c>
      <c r="AL38" s="123">
        <v>2034</v>
      </c>
      <c r="AM38" s="219" t="s">
        <v>90</v>
      </c>
    </row>
    <row r="39" spans="1:40" s="15" customFormat="1" ht="12.75" customHeight="1" x14ac:dyDescent="0.2">
      <c r="A39" s="126" t="s">
        <v>86</v>
      </c>
      <c r="B39" s="123">
        <v>142506</v>
      </c>
      <c r="C39" s="123">
        <v>137289</v>
      </c>
      <c r="D39" s="123">
        <v>110512</v>
      </c>
      <c r="E39" s="123">
        <v>58297</v>
      </c>
      <c r="F39" s="123">
        <v>33095</v>
      </c>
      <c r="G39" s="123">
        <v>1088</v>
      </c>
      <c r="H39" s="123">
        <v>1706</v>
      </c>
      <c r="I39" s="123">
        <v>13011</v>
      </c>
      <c r="J39" s="123">
        <v>5602</v>
      </c>
      <c r="K39" s="123">
        <v>1079</v>
      </c>
      <c r="L39" s="123">
        <v>2691</v>
      </c>
      <c r="M39" s="123">
        <v>16892</v>
      </c>
      <c r="N39" s="123">
        <v>291</v>
      </c>
      <c r="O39" s="123">
        <v>11147</v>
      </c>
      <c r="P39" s="123">
        <v>2593</v>
      </c>
      <c r="Q39" s="123">
        <v>2849</v>
      </c>
      <c r="R39" s="123">
        <v>3067</v>
      </c>
      <c r="S39" s="123">
        <v>1047</v>
      </c>
      <c r="T39" s="123">
        <v>1990</v>
      </c>
      <c r="U39" s="123">
        <v>2715</v>
      </c>
      <c r="V39" s="123">
        <v>1325</v>
      </c>
      <c r="W39" s="123">
        <v>1227</v>
      </c>
      <c r="X39" s="123">
        <v>23233</v>
      </c>
      <c r="Y39" s="123">
        <v>23022</v>
      </c>
      <c r="Z39" s="123">
        <v>22763</v>
      </c>
      <c r="AA39" s="123">
        <v>513</v>
      </c>
      <c r="AB39" s="123">
        <v>497</v>
      </c>
      <c r="AC39" s="123">
        <v>4</v>
      </c>
      <c r="AD39" s="187">
        <v>12</v>
      </c>
      <c r="AE39" s="123">
        <v>2418</v>
      </c>
      <c r="AF39" s="123">
        <v>3356</v>
      </c>
      <c r="AG39" s="123">
        <v>358</v>
      </c>
      <c r="AH39" s="123">
        <v>26412</v>
      </c>
      <c r="AI39" s="123">
        <v>5928</v>
      </c>
      <c r="AJ39" s="123">
        <v>20186</v>
      </c>
      <c r="AK39" s="129">
        <v>299</v>
      </c>
      <c r="AL39" s="123">
        <v>3037</v>
      </c>
      <c r="AM39" s="219" t="s">
        <v>86</v>
      </c>
    </row>
    <row r="40" spans="1:40" s="15" customFormat="1" ht="12.75" customHeight="1" x14ac:dyDescent="0.2">
      <c r="A40" s="126" t="s">
        <v>91</v>
      </c>
      <c r="B40" s="123">
        <v>61136</v>
      </c>
      <c r="C40" s="123">
        <v>55111</v>
      </c>
      <c r="D40" s="123">
        <v>35870</v>
      </c>
      <c r="E40" s="123">
        <v>18464</v>
      </c>
      <c r="F40" s="123">
        <v>7171</v>
      </c>
      <c r="G40" s="123">
        <v>671</v>
      </c>
      <c r="H40" s="123">
        <v>1146</v>
      </c>
      <c r="I40" s="123">
        <v>4412</v>
      </c>
      <c r="J40" s="123">
        <v>3795</v>
      </c>
      <c r="K40" s="123">
        <v>1213</v>
      </c>
      <c r="L40" s="123" t="s">
        <v>19</v>
      </c>
      <c r="M40" s="123">
        <v>8768</v>
      </c>
      <c r="N40" s="123">
        <v>498</v>
      </c>
      <c r="O40" s="123">
        <v>4984</v>
      </c>
      <c r="P40" s="123">
        <v>1755</v>
      </c>
      <c r="Q40" s="123">
        <v>1531</v>
      </c>
      <c r="R40" s="123">
        <v>98</v>
      </c>
      <c r="S40" s="123">
        <v>90</v>
      </c>
      <c r="T40" s="123" t="s">
        <v>19</v>
      </c>
      <c r="U40" s="123">
        <v>1248</v>
      </c>
      <c r="V40" s="123">
        <v>855</v>
      </c>
      <c r="W40" s="123">
        <v>169</v>
      </c>
      <c r="X40" s="123">
        <v>6647</v>
      </c>
      <c r="Y40" s="123">
        <v>6591</v>
      </c>
      <c r="Z40" s="123">
        <v>6373</v>
      </c>
      <c r="AA40" s="123">
        <v>12</v>
      </c>
      <c r="AB40" s="123">
        <v>8</v>
      </c>
      <c r="AC40" s="123">
        <v>1</v>
      </c>
      <c r="AD40" s="187">
        <v>2.8</v>
      </c>
      <c r="AE40" s="123">
        <v>136</v>
      </c>
      <c r="AF40" s="123">
        <v>497</v>
      </c>
      <c r="AG40" s="129">
        <v>62</v>
      </c>
      <c r="AH40" s="129">
        <v>19173</v>
      </c>
      <c r="AI40" s="129">
        <v>7989</v>
      </c>
      <c r="AJ40" s="129">
        <v>10946</v>
      </c>
      <c r="AK40" s="129">
        <v>238</v>
      </c>
      <c r="AL40" s="123">
        <v>5097</v>
      </c>
      <c r="AM40" s="219" t="s">
        <v>91</v>
      </c>
    </row>
    <row r="41" spans="1:40" s="15" customFormat="1" ht="12.75" customHeight="1" x14ac:dyDescent="0.2">
      <c r="A41" s="126" t="s">
        <v>92</v>
      </c>
      <c r="B41" s="123">
        <v>53766</v>
      </c>
      <c r="C41" s="123">
        <v>51245</v>
      </c>
      <c r="D41" s="123">
        <v>40964</v>
      </c>
      <c r="E41" s="123">
        <v>21572</v>
      </c>
      <c r="F41" s="123">
        <v>11501</v>
      </c>
      <c r="G41" s="123">
        <v>733</v>
      </c>
      <c r="H41" s="123">
        <v>695</v>
      </c>
      <c r="I41" s="123">
        <v>5803</v>
      </c>
      <c r="J41" s="123">
        <v>2034</v>
      </c>
      <c r="K41" s="123">
        <v>393</v>
      </c>
      <c r="L41" s="129">
        <v>361</v>
      </c>
      <c r="M41" s="123">
        <v>7027</v>
      </c>
      <c r="N41" s="123">
        <v>61</v>
      </c>
      <c r="O41" s="123">
        <v>4819</v>
      </c>
      <c r="P41" s="123">
        <v>794</v>
      </c>
      <c r="Q41" s="123">
        <v>1333</v>
      </c>
      <c r="R41" s="123">
        <v>1019</v>
      </c>
      <c r="S41" s="123">
        <v>859</v>
      </c>
      <c r="T41" s="123">
        <v>139</v>
      </c>
      <c r="U41" s="123">
        <v>914</v>
      </c>
      <c r="V41" s="123">
        <v>579</v>
      </c>
      <c r="W41" s="123">
        <v>262</v>
      </c>
      <c r="X41" s="123">
        <v>7732</v>
      </c>
      <c r="Y41" s="123">
        <v>7691</v>
      </c>
      <c r="Z41" s="123">
        <v>7566</v>
      </c>
      <c r="AA41" s="123">
        <v>178</v>
      </c>
      <c r="AB41" s="123">
        <v>138</v>
      </c>
      <c r="AC41" s="123">
        <v>34</v>
      </c>
      <c r="AD41" s="187">
        <v>6.9</v>
      </c>
      <c r="AE41" s="123">
        <v>1584</v>
      </c>
      <c r="AF41" s="129">
        <v>938</v>
      </c>
      <c r="AG41" s="123">
        <v>199</v>
      </c>
      <c r="AH41" s="123">
        <v>10076</v>
      </c>
      <c r="AI41" s="123">
        <v>2130</v>
      </c>
      <c r="AJ41" s="123">
        <v>7549</v>
      </c>
      <c r="AK41" s="129">
        <v>397</v>
      </c>
      <c r="AL41" s="123">
        <v>1627</v>
      </c>
      <c r="AM41" s="219" t="s">
        <v>92</v>
      </c>
    </row>
    <row r="42" spans="1:40" s="15" customFormat="1" ht="12.75" customHeight="1" x14ac:dyDescent="0.2">
      <c r="A42" s="126" t="s">
        <v>93</v>
      </c>
      <c r="B42" s="123">
        <v>5674</v>
      </c>
      <c r="C42" s="123">
        <v>4704</v>
      </c>
      <c r="D42" s="123">
        <v>2999</v>
      </c>
      <c r="E42" s="123">
        <v>1535</v>
      </c>
      <c r="F42" s="123">
        <v>942</v>
      </c>
      <c r="G42" s="123">
        <v>103</v>
      </c>
      <c r="H42" s="129" t="s">
        <v>185</v>
      </c>
      <c r="I42" s="123">
        <v>225</v>
      </c>
      <c r="J42" s="129" t="s">
        <v>183</v>
      </c>
      <c r="K42" s="123">
        <v>24</v>
      </c>
      <c r="L42" s="123">
        <v>169</v>
      </c>
      <c r="M42" s="123">
        <v>665</v>
      </c>
      <c r="N42" s="129" t="s">
        <v>183</v>
      </c>
      <c r="O42" s="123">
        <v>555</v>
      </c>
      <c r="P42" s="129" t="s">
        <v>183</v>
      </c>
      <c r="Q42" s="123">
        <v>28</v>
      </c>
      <c r="R42" s="123">
        <v>74</v>
      </c>
      <c r="S42" s="129" t="s">
        <v>183</v>
      </c>
      <c r="T42" s="129" t="s">
        <v>183</v>
      </c>
      <c r="U42" s="129" t="s">
        <v>183</v>
      </c>
      <c r="V42" s="129" t="s">
        <v>183</v>
      </c>
      <c r="W42" s="129" t="s">
        <v>183</v>
      </c>
      <c r="X42" s="129">
        <v>524</v>
      </c>
      <c r="Y42" s="129">
        <v>521</v>
      </c>
      <c r="Z42" s="129">
        <v>507</v>
      </c>
      <c r="AA42" s="123">
        <v>92</v>
      </c>
      <c r="AB42" s="123">
        <v>57</v>
      </c>
      <c r="AC42" s="123">
        <v>10</v>
      </c>
      <c r="AD42" s="187">
        <v>25</v>
      </c>
      <c r="AE42" s="123" t="s">
        <v>19</v>
      </c>
      <c r="AF42" s="123">
        <v>39</v>
      </c>
      <c r="AG42" s="123">
        <v>45</v>
      </c>
      <c r="AH42" s="123">
        <v>1659</v>
      </c>
      <c r="AI42" s="123">
        <v>387</v>
      </c>
      <c r="AJ42" s="123">
        <v>1123</v>
      </c>
      <c r="AK42" s="129">
        <v>149</v>
      </c>
      <c r="AL42" s="123">
        <v>904</v>
      </c>
      <c r="AM42" s="219" t="s">
        <v>93</v>
      </c>
    </row>
    <row r="43" spans="1:40" s="15" customFormat="1" ht="12.75" customHeight="1" x14ac:dyDescent="0.2">
      <c r="A43" s="126" t="s">
        <v>82</v>
      </c>
      <c r="B43" s="123">
        <v>109901</v>
      </c>
      <c r="C43" s="123">
        <v>98336</v>
      </c>
      <c r="D43" s="123">
        <v>76699</v>
      </c>
      <c r="E43" s="123">
        <v>43279</v>
      </c>
      <c r="F43" s="123">
        <v>19538</v>
      </c>
      <c r="G43" s="123">
        <v>6314</v>
      </c>
      <c r="H43" s="123">
        <v>2481</v>
      </c>
      <c r="I43" s="123">
        <v>10688</v>
      </c>
      <c r="J43" s="123">
        <v>1407</v>
      </c>
      <c r="K43" s="123">
        <v>857</v>
      </c>
      <c r="L43" s="123">
        <v>1859</v>
      </c>
      <c r="M43" s="123">
        <v>11472</v>
      </c>
      <c r="N43" s="123">
        <v>166</v>
      </c>
      <c r="O43" s="123">
        <v>8643</v>
      </c>
      <c r="P43" s="123">
        <v>661</v>
      </c>
      <c r="Q43" s="123">
        <v>1985</v>
      </c>
      <c r="R43" s="123">
        <v>1463</v>
      </c>
      <c r="S43" s="123">
        <v>201</v>
      </c>
      <c r="T43" s="123">
        <v>1230</v>
      </c>
      <c r="U43" s="123">
        <v>2052</v>
      </c>
      <c r="V43" s="123">
        <v>1358</v>
      </c>
      <c r="W43" s="123">
        <v>77</v>
      </c>
      <c r="X43" s="123">
        <v>13904</v>
      </c>
      <c r="Y43" s="123">
        <v>13669</v>
      </c>
      <c r="Z43" s="123">
        <v>13128</v>
      </c>
      <c r="AA43" s="123">
        <v>69</v>
      </c>
      <c r="AB43" s="123">
        <v>64</v>
      </c>
      <c r="AC43" s="123">
        <v>1</v>
      </c>
      <c r="AD43" s="187">
        <v>3.6</v>
      </c>
      <c r="AE43" s="123">
        <v>2</v>
      </c>
      <c r="AF43" s="123">
        <v>4447</v>
      </c>
      <c r="AG43" s="123">
        <v>235</v>
      </c>
      <c r="AH43" s="123">
        <v>21399</v>
      </c>
      <c r="AI43" s="123">
        <v>10039</v>
      </c>
      <c r="AJ43" s="123">
        <v>10934</v>
      </c>
      <c r="AK43" s="123">
        <v>427</v>
      </c>
      <c r="AL43" s="123">
        <v>9783</v>
      </c>
      <c r="AM43" s="219" t="s">
        <v>82</v>
      </c>
    </row>
    <row r="44" spans="1:40" s="15" customFormat="1" ht="12.75" customHeight="1" x14ac:dyDescent="0.2">
      <c r="A44" s="126" t="s">
        <v>83</v>
      </c>
      <c r="B44" s="123">
        <v>94061</v>
      </c>
      <c r="C44" s="124">
        <v>86906</v>
      </c>
      <c r="D44" s="124">
        <v>65780</v>
      </c>
      <c r="E44" s="123">
        <v>35677</v>
      </c>
      <c r="F44" s="123">
        <v>18079</v>
      </c>
      <c r="G44" s="123">
        <v>4474</v>
      </c>
      <c r="H44" s="123">
        <v>1837</v>
      </c>
      <c r="I44" s="123">
        <v>9533</v>
      </c>
      <c r="J44" s="123">
        <v>584</v>
      </c>
      <c r="K44" s="123">
        <v>714</v>
      </c>
      <c r="L44" s="123">
        <v>280</v>
      </c>
      <c r="M44" s="123">
        <v>11939</v>
      </c>
      <c r="N44" s="129" t="s">
        <v>183</v>
      </c>
      <c r="O44" s="123">
        <v>9772</v>
      </c>
      <c r="P44" s="129" t="s">
        <v>183</v>
      </c>
      <c r="Q44" s="123">
        <v>1066</v>
      </c>
      <c r="R44" s="123">
        <v>1553</v>
      </c>
      <c r="S44" s="123">
        <v>700</v>
      </c>
      <c r="T44" s="123">
        <v>838</v>
      </c>
      <c r="U44" s="123">
        <v>1230</v>
      </c>
      <c r="V44" s="123">
        <v>545</v>
      </c>
      <c r="W44" s="123">
        <v>297</v>
      </c>
      <c r="X44" s="123">
        <v>11768</v>
      </c>
      <c r="Y44" s="123">
        <v>11660</v>
      </c>
      <c r="Z44" s="123">
        <v>11473</v>
      </c>
      <c r="AA44" s="123">
        <v>123</v>
      </c>
      <c r="AB44" s="123">
        <v>104</v>
      </c>
      <c r="AC44" s="123">
        <v>6</v>
      </c>
      <c r="AD44" s="187">
        <v>12.7</v>
      </c>
      <c r="AE44" s="123">
        <v>74</v>
      </c>
      <c r="AF44" s="123">
        <v>3414</v>
      </c>
      <c r="AG44" s="123">
        <v>163</v>
      </c>
      <c r="AH44" s="124">
        <v>20959</v>
      </c>
      <c r="AI44" s="124">
        <v>8198</v>
      </c>
      <c r="AJ44" s="124">
        <v>12386</v>
      </c>
      <c r="AK44" s="123">
        <v>375</v>
      </c>
      <c r="AL44" s="124">
        <v>5692</v>
      </c>
      <c r="AM44" s="219" t="s">
        <v>83</v>
      </c>
    </row>
    <row r="45" spans="1:40" s="15" customFormat="1" ht="12.75" customHeight="1" x14ac:dyDescent="0.2">
      <c r="A45" s="126" t="s">
        <v>84</v>
      </c>
      <c r="B45" s="123">
        <v>97385</v>
      </c>
      <c r="C45" s="123">
        <v>92962</v>
      </c>
      <c r="D45" s="123">
        <v>79725</v>
      </c>
      <c r="E45" s="123">
        <v>45230</v>
      </c>
      <c r="F45" s="123">
        <v>21406</v>
      </c>
      <c r="G45" s="123">
        <v>5534</v>
      </c>
      <c r="H45" s="123">
        <v>2852</v>
      </c>
      <c r="I45" s="123">
        <v>9351</v>
      </c>
      <c r="J45" s="123">
        <v>556</v>
      </c>
      <c r="K45" s="123">
        <v>509</v>
      </c>
      <c r="L45" s="123">
        <v>4703</v>
      </c>
      <c r="M45" s="123">
        <v>11239</v>
      </c>
      <c r="N45" s="123">
        <v>44</v>
      </c>
      <c r="O45" s="123">
        <v>7889</v>
      </c>
      <c r="P45" s="123">
        <v>2027</v>
      </c>
      <c r="Q45" s="123">
        <v>1280</v>
      </c>
      <c r="R45" s="123">
        <v>2702</v>
      </c>
      <c r="S45" s="123">
        <v>636</v>
      </c>
      <c r="T45" s="123">
        <v>2036</v>
      </c>
      <c r="U45" s="123">
        <v>903</v>
      </c>
      <c r="V45" s="123">
        <v>624</v>
      </c>
      <c r="W45" s="123">
        <v>46</v>
      </c>
      <c r="X45" s="123">
        <v>14061</v>
      </c>
      <c r="Y45" s="123">
        <v>13892</v>
      </c>
      <c r="Z45" s="123">
        <v>13140</v>
      </c>
      <c r="AA45" s="123">
        <v>1684</v>
      </c>
      <c r="AB45" s="123">
        <v>1634</v>
      </c>
      <c r="AC45" s="123">
        <v>26</v>
      </c>
      <c r="AD45" s="187">
        <v>24.6</v>
      </c>
      <c r="AE45" s="123">
        <v>855</v>
      </c>
      <c r="AF45" s="123">
        <v>3046</v>
      </c>
      <c r="AG45" s="123">
        <v>702</v>
      </c>
      <c r="AH45" s="123">
        <v>12529</v>
      </c>
      <c r="AI45" s="123">
        <v>5442</v>
      </c>
      <c r="AJ45" s="123">
        <v>6367</v>
      </c>
      <c r="AK45" s="123">
        <v>720</v>
      </c>
      <c r="AL45" s="123">
        <v>3000</v>
      </c>
      <c r="AM45" s="219" t="s">
        <v>84</v>
      </c>
    </row>
    <row r="46" spans="1:40" s="15" customFormat="1" ht="24" customHeight="1" x14ac:dyDescent="0.2">
      <c r="A46" s="127" t="s">
        <v>94</v>
      </c>
      <c r="B46" s="123">
        <v>81416</v>
      </c>
      <c r="C46" s="123">
        <v>76222</v>
      </c>
      <c r="D46" s="123">
        <v>49471</v>
      </c>
      <c r="E46" s="123">
        <v>26804</v>
      </c>
      <c r="F46" s="123">
        <v>13898</v>
      </c>
      <c r="G46" s="129">
        <v>557</v>
      </c>
      <c r="H46" s="129">
        <v>1040</v>
      </c>
      <c r="I46" s="129">
        <v>6184</v>
      </c>
      <c r="J46" s="129">
        <v>3018</v>
      </c>
      <c r="K46" s="129">
        <v>1319</v>
      </c>
      <c r="L46" s="123">
        <v>753</v>
      </c>
      <c r="M46" s="123">
        <v>9596</v>
      </c>
      <c r="N46" s="123">
        <v>304</v>
      </c>
      <c r="O46" s="123">
        <v>5076</v>
      </c>
      <c r="P46" s="123">
        <v>2029</v>
      </c>
      <c r="Q46" s="123">
        <v>2181</v>
      </c>
      <c r="R46" s="123">
        <v>455</v>
      </c>
      <c r="S46" s="129">
        <v>258</v>
      </c>
      <c r="T46" s="129">
        <v>181</v>
      </c>
      <c r="U46" s="129">
        <v>1327</v>
      </c>
      <c r="V46" s="129">
        <v>716</v>
      </c>
      <c r="W46" s="129">
        <v>338</v>
      </c>
      <c r="X46" s="129">
        <v>9155</v>
      </c>
      <c r="Y46" s="129">
        <v>9127</v>
      </c>
      <c r="Z46" s="123">
        <v>9095</v>
      </c>
      <c r="AA46" s="123">
        <v>103</v>
      </c>
      <c r="AB46" s="123">
        <v>85</v>
      </c>
      <c r="AC46" s="123">
        <v>8</v>
      </c>
      <c r="AD46" s="187">
        <v>10.6</v>
      </c>
      <c r="AE46" s="123">
        <v>524</v>
      </c>
      <c r="AF46" s="123">
        <v>1504</v>
      </c>
      <c r="AG46" s="123">
        <v>1714</v>
      </c>
      <c r="AH46" s="123">
        <v>25031</v>
      </c>
      <c r="AI46" s="123">
        <v>4683</v>
      </c>
      <c r="AJ46" s="123">
        <v>19897</v>
      </c>
      <c r="AK46" s="123">
        <v>451</v>
      </c>
      <c r="AL46" s="123">
        <v>3970</v>
      </c>
      <c r="AM46" s="218" t="s">
        <v>94</v>
      </c>
    </row>
    <row r="47" spans="1:40" s="15" customFormat="1" ht="12.75" customHeight="1" x14ac:dyDescent="0.2">
      <c r="A47" s="126" t="s">
        <v>95</v>
      </c>
      <c r="B47" s="123">
        <v>8861</v>
      </c>
      <c r="C47" s="123">
        <v>8744</v>
      </c>
      <c r="D47" s="123">
        <v>7181</v>
      </c>
      <c r="E47" s="123">
        <v>4064</v>
      </c>
      <c r="F47" s="123">
        <v>2552</v>
      </c>
      <c r="G47" s="129">
        <v>347</v>
      </c>
      <c r="H47" s="129" t="s">
        <v>183</v>
      </c>
      <c r="I47" s="123">
        <v>1128</v>
      </c>
      <c r="J47" s="129" t="s">
        <v>183</v>
      </c>
      <c r="K47" s="123">
        <v>10</v>
      </c>
      <c r="L47" s="129" t="s">
        <v>183</v>
      </c>
      <c r="M47" s="123">
        <v>925</v>
      </c>
      <c r="N47" s="123" t="s">
        <v>19</v>
      </c>
      <c r="O47" s="123">
        <v>638</v>
      </c>
      <c r="P47" s="123">
        <v>234</v>
      </c>
      <c r="Q47" s="123">
        <v>53</v>
      </c>
      <c r="R47" s="123">
        <v>262</v>
      </c>
      <c r="S47" s="129" t="s">
        <v>183</v>
      </c>
      <c r="T47" s="129" t="s">
        <v>183</v>
      </c>
      <c r="U47" s="129" t="s">
        <v>183</v>
      </c>
      <c r="V47" s="129" t="s">
        <v>183</v>
      </c>
      <c r="W47" s="129" t="s">
        <v>19</v>
      </c>
      <c r="X47" s="129">
        <v>1554</v>
      </c>
      <c r="Y47" s="129">
        <v>1554</v>
      </c>
      <c r="Z47" s="129">
        <v>1553</v>
      </c>
      <c r="AA47" s="123">
        <v>19</v>
      </c>
      <c r="AB47" s="123" t="s">
        <v>183</v>
      </c>
      <c r="AC47" s="123">
        <v>11</v>
      </c>
      <c r="AD47" s="187" t="s">
        <v>183</v>
      </c>
      <c r="AE47" s="123" t="s">
        <v>19</v>
      </c>
      <c r="AF47" s="123">
        <v>163</v>
      </c>
      <c r="AG47" s="123" t="s">
        <v>183</v>
      </c>
      <c r="AH47" s="123">
        <v>1548</v>
      </c>
      <c r="AI47" s="123">
        <v>599</v>
      </c>
      <c r="AJ47" s="123">
        <v>604</v>
      </c>
      <c r="AK47" s="129">
        <v>345</v>
      </c>
      <c r="AL47" s="123">
        <v>31</v>
      </c>
      <c r="AM47" s="219" t="s">
        <v>95</v>
      </c>
    </row>
    <row r="48" spans="1:40" s="15" customFormat="1" ht="12.75" customHeight="1" x14ac:dyDescent="0.2">
      <c r="A48" s="126" t="s">
        <v>85</v>
      </c>
      <c r="B48" s="123">
        <v>100585</v>
      </c>
      <c r="C48" s="123">
        <v>95935</v>
      </c>
      <c r="D48" s="123">
        <v>85140</v>
      </c>
      <c r="E48" s="129">
        <v>47196</v>
      </c>
      <c r="F48" s="129">
        <v>30156</v>
      </c>
      <c r="G48" s="129">
        <v>849</v>
      </c>
      <c r="H48" s="129">
        <v>1016</v>
      </c>
      <c r="I48" s="129">
        <v>12483</v>
      </c>
      <c r="J48" s="129">
        <v>826</v>
      </c>
      <c r="K48" s="129">
        <v>259</v>
      </c>
      <c r="L48" s="129">
        <v>1591</v>
      </c>
      <c r="M48" s="123">
        <v>12271</v>
      </c>
      <c r="N48" s="123">
        <v>457</v>
      </c>
      <c r="O48" s="123">
        <v>8738</v>
      </c>
      <c r="P48" s="123">
        <v>2037</v>
      </c>
      <c r="Q48" s="123">
        <v>1039</v>
      </c>
      <c r="R48" s="123">
        <v>3603</v>
      </c>
      <c r="S48" s="123">
        <v>1171</v>
      </c>
      <c r="T48" s="123">
        <v>2390</v>
      </c>
      <c r="U48" s="123">
        <v>1758</v>
      </c>
      <c r="V48" s="123">
        <v>999</v>
      </c>
      <c r="W48" s="123">
        <v>407</v>
      </c>
      <c r="X48" s="123">
        <v>17521</v>
      </c>
      <c r="Y48" s="123">
        <v>17509</v>
      </c>
      <c r="Z48" s="123">
        <v>17500</v>
      </c>
      <c r="AA48" s="123">
        <v>906</v>
      </c>
      <c r="AB48" s="123" t="s">
        <v>183</v>
      </c>
      <c r="AC48" s="123">
        <v>17</v>
      </c>
      <c r="AD48" s="187" t="s">
        <v>183</v>
      </c>
      <c r="AE48" s="123">
        <v>343</v>
      </c>
      <c r="AF48" s="123">
        <v>1483</v>
      </c>
      <c r="AG48" s="123">
        <v>625</v>
      </c>
      <c r="AH48" s="123">
        <v>10167</v>
      </c>
      <c r="AI48" s="123">
        <v>4001</v>
      </c>
      <c r="AJ48" s="123">
        <v>5610</v>
      </c>
      <c r="AK48" s="123">
        <v>557</v>
      </c>
      <c r="AL48" s="123">
        <v>3166</v>
      </c>
      <c r="AM48" s="219" t="s">
        <v>85</v>
      </c>
    </row>
    <row r="49" spans="1:39" s="15" customFormat="1" ht="12.75" customHeight="1" x14ac:dyDescent="0.2">
      <c r="A49" s="126" t="s">
        <v>87</v>
      </c>
      <c r="B49" s="123">
        <v>130828</v>
      </c>
      <c r="C49" s="123">
        <v>125582</v>
      </c>
      <c r="D49" s="123">
        <v>111769</v>
      </c>
      <c r="E49" s="123">
        <v>62408</v>
      </c>
      <c r="F49" s="123">
        <v>31628</v>
      </c>
      <c r="G49" s="123">
        <v>5604</v>
      </c>
      <c r="H49" s="123">
        <v>3567</v>
      </c>
      <c r="I49" s="123">
        <v>16729</v>
      </c>
      <c r="J49" s="123">
        <v>351</v>
      </c>
      <c r="K49" s="123">
        <v>760</v>
      </c>
      <c r="L49" s="123">
        <v>3701</v>
      </c>
      <c r="M49" s="123">
        <v>15639</v>
      </c>
      <c r="N49" s="123">
        <v>458</v>
      </c>
      <c r="O49" s="123">
        <v>11905</v>
      </c>
      <c r="P49" s="123">
        <v>1721</v>
      </c>
      <c r="Q49" s="123">
        <v>1520</v>
      </c>
      <c r="R49" s="123">
        <v>4571</v>
      </c>
      <c r="S49" s="123">
        <v>922</v>
      </c>
      <c r="T49" s="123">
        <v>3593</v>
      </c>
      <c r="U49" s="123">
        <v>1951</v>
      </c>
      <c r="V49" s="123">
        <v>1331</v>
      </c>
      <c r="W49" s="123">
        <v>276</v>
      </c>
      <c r="X49" s="123">
        <v>20576</v>
      </c>
      <c r="Y49" s="123">
        <v>20380</v>
      </c>
      <c r="Z49" s="123">
        <v>20213</v>
      </c>
      <c r="AA49" s="123">
        <v>779</v>
      </c>
      <c r="AB49" s="123">
        <v>753</v>
      </c>
      <c r="AC49" s="123">
        <v>13</v>
      </c>
      <c r="AD49" s="187">
        <v>12.6</v>
      </c>
      <c r="AE49" s="123">
        <v>164</v>
      </c>
      <c r="AF49" s="123">
        <v>5580</v>
      </c>
      <c r="AG49" s="123">
        <v>1104</v>
      </c>
      <c r="AH49" s="123">
        <v>12706</v>
      </c>
      <c r="AI49" s="123">
        <v>5489</v>
      </c>
      <c r="AJ49" s="123">
        <v>6119</v>
      </c>
      <c r="AK49" s="123">
        <v>1099</v>
      </c>
      <c r="AL49" s="123">
        <v>3025</v>
      </c>
      <c r="AM49" s="219" t="s">
        <v>87</v>
      </c>
    </row>
    <row r="50" spans="1:39" s="15" customFormat="1" ht="12.75" customHeight="1" x14ac:dyDescent="0.2">
      <c r="A50" s="128" t="s">
        <v>81</v>
      </c>
      <c r="B50" s="125">
        <v>960595</v>
      </c>
      <c r="C50" s="125">
        <v>903514</v>
      </c>
      <c r="D50" s="125">
        <v>707210</v>
      </c>
      <c r="E50" s="125">
        <v>384203</v>
      </c>
      <c r="F50" s="125">
        <v>195773</v>
      </c>
      <c r="G50" s="125">
        <v>27451</v>
      </c>
      <c r="H50" s="125">
        <v>18260</v>
      </c>
      <c r="I50" s="125">
        <v>93713</v>
      </c>
      <c r="J50" s="125">
        <v>23402</v>
      </c>
      <c r="K50" s="125">
        <v>8375</v>
      </c>
      <c r="L50" s="125">
        <v>16293</v>
      </c>
      <c r="M50" s="125">
        <v>118274</v>
      </c>
      <c r="N50" s="125">
        <v>2870</v>
      </c>
      <c r="O50" s="125">
        <v>79239</v>
      </c>
      <c r="P50" s="125">
        <v>18664</v>
      </c>
      <c r="Q50" s="125">
        <v>17399</v>
      </c>
      <c r="R50" s="125">
        <v>19255</v>
      </c>
      <c r="S50" s="125">
        <v>6326</v>
      </c>
      <c r="T50" s="125">
        <v>12668</v>
      </c>
      <c r="U50" s="125">
        <v>15082</v>
      </c>
      <c r="V50" s="125">
        <v>8792</v>
      </c>
      <c r="W50" s="125">
        <v>3433</v>
      </c>
      <c r="X50" s="125">
        <v>132958</v>
      </c>
      <c r="Y50" s="125">
        <v>131898</v>
      </c>
      <c r="Z50" s="125">
        <v>129578</v>
      </c>
      <c r="AA50" s="125">
        <v>4492</v>
      </c>
      <c r="AB50" s="125">
        <v>4230</v>
      </c>
      <c r="AC50" s="125">
        <v>133</v>
      </c>
      <c r="AD50" s="189">
        <v>128.4</v>
      </c>
      <c r="AE50" s="125">
        <v>7014</v>
      </c>
      <c r="AF50" s="125">
        <v>25702</v>
      </c>
      <c r="AG50" s="125">
        <v>5288</v>
      </c>
      <c r="AH50" s="125">
        <v>190967</v>
      </c>
      <c r="AI50" s="125">
        <v>61288</v>
      </c>
      <c r="AJ50" s="125">
        <v>124275</v>
      </c>
      <c r="AK50" s="125">
        <v>5404</v>
      </c>
      <c r="AL50" s="125">
        <v>41454</v>
      </c>
      <c r="AM50" s="217" t="s">
        <v>81</v>
      </c>
    </row>
    <row r="51" spans="1:39" s="57" customFormat="1" ht="10.5" customHeight="1" x14ac:dyDescent="0.2">
      <c r="A51" s="171"/>
      <c r="B51" s="53"/>
      <c r="C51" s="54"/>
      <c r="D51" s="54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80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205"/>
      <c r="AE51" s="176"/>
      <c r="AF51" s="176"/>
      <c r="AG51" s="176"/>
      <c r="AL51" s="140"/>
    </row>
    <row r="52" spans="1:39" s="170" customFormat="1" ht="10.5" customHeight="1" x14ac:dyDescent="0.2">
      <c r="A52" s="114" t="s">
        <v>80</v>
      </c>
      <c r="B52" s="172"/>
      <c r="C52" s="172"/>
      <c r="D52" s="172"/>
      <c r="E52" s="68"/>
      <c r="F52" s="68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113"/>
      <c r="T52" s="113"/>
      <c r="U52" s="113"/>
      <c r="V52" s="113"/>
      <c r="W52" s="62"/>
      <c r="X52" s="62"/>
      <c r="Y52" s="62"/>
      <c r="Z52" s="62"/>
      <c r="AA52" s="62"/>
      <c r="AB52" s="62"/>
      <c r="AC52" s="62"/>
      <c r="AE52" s="62"/>
      <c r="AF52" s="62"/>
      <c r="AG52" s="62"/>
    </row>
    <row r="53" spans="1:39" s="170" customFormat="1" ht="10.5" customHeight="1" x14ac:dyDescent="0.2">
      <c r="A53" s="238" t="s">
        <v>207</v>
      </c>
      <c r="B53" s="238"/>
      <c r="C53" s="238"/>
      <c r="D53" s="238"/>
      <c r="E53" s="238"/>
      <c r="F53" s="238"/>
      <c r="G53" s="238"/>
      <c r="H53" s="238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230"/>
      <c r="T53" s="113"/>
      <c r="U53" s="113"/>
      <c r="V53" s="113"/>
      <c r="W53" s="62"/>
      <c r="X53" s="62"/>
      <c r="Y53" s="62"/>
      <c r="Z53" s="62"/>
      <c r="AA53" s="62"/>
      <c r="AB53" s="62"/>
      <c r="AC53" s="62"/>
      <c r="AE53" s="62"/>
      <c r="AF53" s="62"/>
      <c r="AG53" s="62"/>
    </row>
    <row r="54" spans="1:39" ht="10.5" customHeight="1" x14ac:dyDescent="0.2">
      <c r="A54" s="238" t="s">
        <v>220</v>
      </c>
      <c r="B54" s="238"/>
      <c r="C54" s="238"/>
      <c r="D54" s="238"/>
      <c r="E54" s="238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</row>
    <row r="55" spans="1:39" ht="10.5" customHeight="1" x14ac:dyDescent="0.2">
      <c r="A55" s="238" t="s">
        <v>257</v>
      </c>
      <c r="B55" s="238"/>
      <c r="C55" s="238"/>
      <c r="D55" s="238"/>
      <c r="E55" s="23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9" ht="12.75" customHeight="1" x14ac:dyDescent="0.2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9" ht="12.75" customHeight="1" x14ac:dyDescent="0.2"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9" ht="12.75" customHeight="1" x14ac:dyDescent="0.2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9" ht="12.75" customHeight="1" x14ac:dyDescent="0.2"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9" ht="12.75" customHeight="1" x14ac:dyDescent="0.2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9" ht="12.75" customHeight="1" x14ac:dyDescent="0.2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9" ht="12.75" customHeight="1" x14ac:dyDescent="0.2"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9" ht="12.75" customHeight="1" x14ac:dyDescent="0.2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9" ht="12.75" customHeight="1" x14ac:dyDescent="0.2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</sheetData>
  <mergeCells count="75">
    <mergeCell ref="AH1:AL1"/>
    <mergeCell ref="AH2:AL2"/>
    <mergeCell ref="H1:M1"/>
    <mergeCell ref="H2:M2"/>
    <mergeCell ref="N1:S1"/>
    <mergeCell ref="N2:S2"/>
    <mergeCell ref="Z1:AC1"/>
    <mergeCell ref="Z2:AC2"/>
    <mergeCell ref="B35:G35"/>
    <mergeCell ref="H35:M35"/>
    <mergeCell ref="N35:S35"/>
    <mergeCell ref="T35:Y35"/>
    <mergeCell ref="Z17:AC17"/>
    <mergeCell ref="Z35:AC35"/>
    <mergeCell ref="B17:G17"/>
    <mergeCell ref="H17:M17"/>
    <mergeCell ref="N17:S17"/>
    <mergeCell ref="T17:Y17"/>
    <mergeCell ref="AH17:AL17"/>
    <mergeCell ref="AH35:AL35"/>
    <mergeCell ref="AD35:AG35"/>
    <mergeCell ref="AG6:AG15"/>
    <mergeCell ref="AH6:AH15"/>
    <mergeCell ref="AI6:AK6"/>
    <mergeCell ref="AL5:AL15"/>
    <mergeCell ref="AI7:AI15"/>
    <mergeCell ref="AD17:AG17"/>
    <mergeCell ref="AD8:AD15"/>
    <mergeCell ref="AE7:AE15"/>
    <mergeCell ref="AF7:AF15"/>
    <mergeCell ref="A2:G2"/>
    <mergeCell ref="A4:A15"/>
    <mergeCell ref="B4:B15"/>
    <mergeCell ref="C5:C15"/>
    <mergeCell ref="G8:G15"/>
    <mergeCell ref="E6:AF6"/>
    <mergeCell ref="Y7:Z7"/>
    <mergeCell ref="AB7:AD7"/>
    <mergeCell ref="F7:L7"/>
    <mergeCell ref="X7:X15"/>
    <mergeCell ref="H8:H15"/>
    <mergeCell ref="I8:I15"/>
    <mergeCell ref="E7:E15"/>
    <mergeCell ref="F8:F15"/>
    <mergeCell ref="O8:O15"/>
    <mergeCell ref="J8:J15"/>
    <mergeCell ref="AA7:AA15"/>
    <mergeCell ref="AB8:AB15"/>
    <mergeCell ref="N7:Q7"/>
    <mergeCell ref="V7:W7"/>
    <mergeCell ref="T8:T15"/>
    <mergeCell ref="U7:U15"/>
    <mergeCell ref="V8:V15"/>
    <mergeCell ref="Q8:Q15"/>
    <mergeCell ref="W8:W15"/>
    <mergeCell ref="S7:T7"/>
    <mergeCell ref="P8:P15"/>
    <mergeCell ref="Y8:Y15"/>
    <mergeCell ref="Z8:Z15"/>
    <mergeCell ref="AM4:AM15"/>
    <mergeCell ref="A55:E55"/>
    <mergeCell ref="R7:R15"/>
    <mergeCell ref="A53:H53"/>
    <mergeCell ref="A54:E54"/>
    <mergeCell ref="K8:K15"/>
    <mergeCell ref="L8:L15"/>
    <mergeCell ref="D6:D15"/>
    <mergeCell ref="S8:S15"/>
    <mergeCell ref="M7:M15"/>
    <mergeCell ref="N8:N15"/>
    <mergeCell ref="AJ7:AJ15"/>
    <mergeCell ref="AK7:AK15"/>
    <mergeCell ref="AC8:AC15"/>
    <mergeCell ref="C4:AL4"/>
    <mergeCell ref="D5:AK5"/>
  </mergeCells>
  <phoneticPr fontId="3" type="noConversion"/>
  <pageMargins left="0.78740157480314965" right="0.78740157480314965" top="0.98425196850393704" bottom="0.78740157480314965" header="0.51181102362204722" footer="0.51181102362204722"/>
  <pageSetup paperSize="9" firstPageNumber="8" orientation="portrait" useFirstPageNumber="1" r:id="rId1"/>
  <headerFooter alignWithMargins="0">
    <oddFooter>&amp;C&amp;6© Statistisches Landesamt des Freistaates Sachsen - C IV 2 - u/16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workbookViewId="0"/>
  </sheetViews>
  <sheetFormatPr baseColWidth="10" defaultRowHeight="12.75" customHeight="1" x14ac:dyDescent="0.2"/>
  <cols>
    <col min="1" max="1" width="17.42578125" style="1" customWidth="1"/>
    <col min="2" max="7" width="11.5703125" style="1" customWidth="1"/>
    <col min="8" max="16384" width="11.42578125" style="1"/>
  </cols>
  <sheetData>
    <row r="1" spans="1:7" ht="12.75" customHeight="1" x14ac:dyDescent="0.2">
      <c r="A1" s="231" t="s">
        <v>239</v>
      </c>
      <c r="B1" s="231"/>
      <c r="C1" s="231"/>
      <c r="D1" s="231"/>
      <c r="E1" s="231"/>
      <c r="F1" s="231"/>
      <c r="G1" s="231"/>
    </row>
    <row r="2" spans="1:7" ht="12.75" customHeight="1" x14ac:dyDescent="0.2">
      <c r="A2" s="282" t="s">
        <v>175</v>
      </c>
      <c r="B2" s="282"/>
      <c r="C2" s="282"/>
      <c r="D2" s="282"/>
      <c r="E2" s="282"/>
      <c r="F2" s="282"/>
      <c r="G2" s="282"/>
    </row>
    <row r="3" spans="1:7" ht="12.75" customHeight="1" x14ac:dyDescent="0.2">
      <c r="A3" s="282" t="s">
        <v>194</v>
      </c>
      <c r="B3" s="282"/>
      <c r="C3" s="282"/>
      <c r="D3" s="282"/>
      <c r="E3" s="282"/>
      <c r="F3" s="282"/>
      <c r="G3" s="282"/>
    </row>
    <row r="4" spans="1:7" ht="12.75" customHeight="1" x14ac:dyDescent="0.2">
      <c r="A4" s="305"/>
      <c r="B4" s="305"/>
      <c r="C4" s="305"/>
      <c r="D4" s="305"/>
      <c r="E4" s="305"/>
      <c r="F4" s="305"/>
      <c r="G4" s="305"/>
    </row>
    <row r="5" spans="1:7" s="5" customFormat="1" ht="12.75" customHeight="1" x14ac:dyDescent="0.2">
      <c r="A5" s="306" t="s">
        <v>205</v>
      </c>
      <c r="B5" s="252" t="s">
        <v>206</v>
      </c>
      <c r="C5" s="309" t="s">
        <v>88</v>
      </c>
      <c r="D5" s="309"/>
      <c r="E5" s="309"/>
      <c r="F5" s="309"/>
      <c r="G5" s="310"/>
    </row>
    <row r="6" spans="1:7" s="5" customFormat="1" ht="12.75" customHeight="1" x14ac:dyDescent="0.2">
      <c r="A6" s="307"/>
      <c r="B6" s="253"/>
      <c r="C6" s="287" t="s">
        <v>111</v>
      </c>
      <c r="D6" s="288" t="s">
        <v>96</v>
      </c>
      <c r="E6" s="311" t="s">
        <v>97</v>
      </c>
      <c r="F6" s="287" t="s">
        <v>110</v>
      </c>
      <c r="G6" s="297" t="s">
        <v>103</v>
      </c>
    </row>
    <row r="7" spans="1:7" s="5" customFormat="1" ht="12.75" customHeight="1" x14ac:dyDescent="0.2">
      <c r="A7" s="307"/>
      <c r="B7" s="253"/>
      <c r="C7" s="287"/>
      <c r="D7" s="288"/>
      <c r="E7" s="312"/>
      <c r="F7" s="287"/>
      <c r="G7" s="297"/>
    </row>
    <row r="8" spans="1:7" s="5" customFormat="1" ht="12.75" customHeight="1" x14ac:dyDescent="0.2">
      <c r="A8" s="307"/>
      <c r="B8" s="253"/>
      <c r="C8" s="288"/>
      <c r="D8" s="288"/>
      <c r="E8" s="312"/>
      <c r="F8" s="288"/>
      <c r="G8" s="297"/>
    </row>
    <row r="9" spans="1:7" s="5" customFormat="1" ht="12.75" customHeight="1" x14ac:dyDescent="0.2">
      <c r="A9" s="308"/>
      <c r="B9" s="254"/>
      <c r="C9" s="290"/>
      <c r="D9" s="290"/>
      <c r="E9" s="313"/>
      <c r="F9" s="290"/>
      <c r="G9" s="299"/>
    </row>
    <row r="10" spans="1:7" s="5" customFormat="1" ht="15" customHeight="1" x14ac:dyDescent="0.2">
      <c r="A10" s="122"/>
      <c r="B10" s="122"/>
      <c r="C10" s="122"/>
      <c r="D10" s="122"/>
      <c r="E10" s="135"/>
      <c r="F10" s="122"/>
      <c r="G10" s="122"/>
    </row>
    <row r="11" spans="1:7" s="10" customFormat="1" ht="15" customHeight="1" x14ac:dyDescent="0.2">
      <c r="A11" s="2"/>
      <c r="B11" s="293" t="s">
        <v>181</v>
      </c>
      <c r="C11" s="293"/>
      <c r="D11" s="293"/>
      <c r="E11" s="293"/>
      <c r="F11" s="293"/>
      <c r="G11" s="293"/>
    </row>
    <row r="12" spans="1:7" s="10" customFormat="1" ht="15" customHeight="1" x14ac:dyDescent="0.2">
      <c r="A12" s="2"/>
      <c r="B12" s="121"/>
      <c r="C12" s="121"/>
      <c r="D12" s="121"/>
      <c r="E12" s="121"/>
      <c r="F12" s="121"/>
      <c r="G12" s="121"/>
    </row>
    <row r="13" spans="1:7" s="15" customFormat="1" ht="15" customHeight="1" x14ac:dyDescent="0.2">
      <c r="A13" s="153" t="s">
        <v>11</v>
      </c>
      <c r="B13" s="123">
        <v>790</v>
      </c>
      <c r="C13" s="123">
        <v>650</v>
      </c>
      <c r="D13" s="123">
        <v>312</v>
      </c>
      <c r="E13" s="123">
        <v>157</v>
      </c>
      <c r="F13" s="123">
        <v>338</v>
      </c>
      <c r="G13" s="123">
        <v>95</v>
      </c>
    </row>
    <row r="14" spans="1:7" s="15" customFormat="1" ht="15" customHeight="1" x14ac:dyDescent="0.2">
      <c r="A14" s="154" t="s">
        <v>12</v>
      </c>
      <c r="B14" s="123">
        <v>1301</v>
      </c>
      <c r="C14" s="123">
        <v>1301</v>
      </c>
      <c r="D14" s="123">
        <v>684</v>
      </c>
      <c r="E14" s="123">
        <v>46</v>
      </c>
      <c r="F14" s="123">
        <v>1174</v>
      </c>
      <c r="G14" s="123">
        <v>537</v>
      </c>
    </row>
    <row r="15" spans="1:7" s="15" customFormat="1" ht="15" customHeight="1" x14ac:dyDescent="0.2">
      <c r="A15" s="155" t="s">
        <v>13</v>
      </c>
      <c r="B15" s="123">
        <v>1201</v>
      </c>
      <c r="C15" s="123">
        <v>1201</v>
      </c>
      <c r="D15" s="123">
        <v>825</v>
      </c>
      <c r="E15" s="123">
        <v>46</v>
      </c>
      <c r="F15" s="123">
        <v>1098</v>
      </c>
      <c r="G15" s="123">
        <v>558</v>
      </c>
    </row>
    <row r="16" spans="1:7" s="15" customFormat="1" ht="15" customHeight="1" x14ac:dyDescent="0.2">
      <c r="A16" s="155" t="s">
        <v>98</v>
      </c>
      <c r="B16" s="123">
        <v>1069</v>
      </c>
      <c r="C16" s="123">
        <v>1069</v>
      </c>
      <c r="D16" s="123">
        <v>920</v>
      </c>
      <c r="E16" s="123">
        <v>39</v>
      </c>
      <c r="F16" s="123">
        <v>993</v>
      </c>
      <c r="G16" s="123">
        <v>560</v>
      </c>
    </row>
    <row r="17" spans="1:7" s="15" customFormat="1" ht="15" customHeight="1" x14ac:dyDescent="0.2">
      <c r="A17" s="155" t="s">
        <v>16</v>
      </c>
      <c r="B17" s="123">
        <v>602</v>
      </c>
      <c r="C17" s="123">
        <v>602</v>
      </c>
      <c r="D17" s="123">
        <v>539</v>
      </c>
      <c r="E17" s="123">
        <v>21</v>
      </c>
      <c r="F17" s="123">
        <v>572</v>
      </c>
      <c r="G17" s="123">
        <v>358</v>
      </c>
    </row>
    <row r="18" spans="1:7" s="15" customFormat="1" ht="15" customHeight="1" x14ac:dyDescent="0.2">
      <c r="A18" s="156" t="s">
        <v>99</v>
      </c>
      <c r="B18" s="123">
        <v>568</v>
      </c>
      <c r="C18" s="123">
        <v>568</v>
      </c>
      <c r="D18" s="123">
        <v>528</v>
      </c>
      <c r="E18" s="123">
        <v>16</v>
      </c>
      <c r="F18" s="123">
        <v>537</v>
      </c>
      <c r="G18" s="123">
        <v>371</v>
      </c>
    </row>
    <row r="19" spans="1:7" s="15" customFormat="1" ht="15" customHeight="1" x14ac:dyDescent="0.2">
      <c r="A19" s="156" t="s">
        <v>100</v>
      </c>
      <c r="B19" s="123">
        <v>481</v>
      </c>
      <c r="C19" s="123">
        <v>481</v>
      </c>
      <c r="D19" s="123">
        <v>450</v>
      </c>
      <c r="E19" s="123">
        <v>17</v>
      </c>
      <c r="F19" s="123">
        <v>455</v>
      </c>
      <c r="G19" s="123">
        <v>290</v>
      </c>
    </row>
    <row r="20" spans="1:7" s="15" customFormat="1" ht="15" customHeight="1" x14ac:dyDescent="0.2">
      <c r="A20" s="156" t="s">
        <v>101</v>
      </c>
      <c r="B20" s="123">
        <v>234</v>
      </c>
      <c r="C20" s="123">
        <v>234</v>
      </c>
      <c r="D20" s="123">
        <v>231</v>
      </c>
      <c r="E20" s="123">
        <v>7</v>
      </c>
      <c r="F20" s="123">
        <v>223</v>
      </c>
      <c r="G20" s="123">
        <v>153</v>
      </c>
    </row>
    <row r="21" spans="1:7" s="15" customFormat="1" ht="15" customHeight="1" x14ac:dyDescent="0.2">
      <c r="A21" s="158" t="s">
        <v>102</v>
      </c>
      <c r="B21" s="123">
        <v>237</v>
      </c>
      <c r="C21" s="123">
        <v>237</v>
      </c>
      <c r="D21" s="123">
        <v>237</v>
      </c>
      <c r="E21" s="123">
        <v>7</v>
      </c>
      <c r="F21" s="123">
        <v>233</v>
      </c>
      <c r="G21" s="123">
        <v>204</v>
      </c>
    </row>
    <row r="22" spans="1:7" s="10" customFormat="1" ht="15" customHeight="1" x14ac:dyDescent="0.2">
      <c r="A22" s="157" t="s">
        <v>34</v>
      </c>
      <c r="B22" s="123">
        <v>6483</v>
      </c>
      <c r="C22" s="123">
        <v>6343</v>
      </c>
      <c r="D22" s="123">
        <v>4726</v>
      </c>
      <c r="E22" s="123">
        <v>356</v>
      </c>
      <c r="F22" s="123">
        <v>5623</v>
      </c>
      <c r="G22" s="123">
        <v>3126</v>
      </c>
    </row>
    <row r="23" spans="1:7" s="160" customFormat="1" ht="15" customHeight="1" x14ac:dyDescent="0.2">
      <c r="A23" s="168"/>
      <c r="B23" s="123"/>
      <c r="C23" s="123"/>
      <c r="D23" s="123"/>
      <c r="E23" s="123"/>
      <c r="F23" s="123"/>
      <c r="G23" s="123"/>
    </row>
    <row r="24" spans="1:7" s="15" customFormat="1" ht="15" customHeight="1" x14ac:dyDescent="0.2">
      <c r="A24" s="14"/>
      <c r="B24" s="123"/>
      <c r="C24" s="123"/>
      <c r="D24" s="123"/>
      <c r="E24" s="123"/>
      <c r="F24" s="123"/>
      <c r="G24" s="123"/>
    </row>
    <row r="25" spans="1:7" s="35" customFormat="1" ht="15" customHeight="1" x14ac:dyDescent="0.2">
      <c r="A25" s="3"/>
      <c r="B25" s="293" t="s">
        <v>182</v>
      </c>
      <c r="C25" s="293"/>
      <c r="D25" s="293"/>
      <c r="E25" s="293"/>
      <c r="F25" s="293"/>
      <c r="G25" s="293"/>
    </row>
    <row r="26" spans="1:7" s="35" customFormat="1" ht="15" customHeight="1" x14ac:dyDescent="0.2">
      <c r="A26" s="3"/>
      <c r="B26" s="123"/>
      <c r="C26" s="123"/>
      <c r="D26" s="123"/>
      <c r="E26" s="123"/>
      <c r="F26" s="123"/>
      <c r="G26" s="123"/>
    </row>
    <row r="27" spans="1:7" s="5" customFormat="1" ht="15" customHeight="1" x14ac:dyDescent="0.2">
      <c r="A27" s="161" t="s">
        <v>11</v>
      </c>
      <c r="B27" s="123">
        <v>3130</v>
      </c>
      <c r="C27" s="123">
        <v>1267</v>
      </c>
      <c r="D27" s="123">
        <v>291</v>
      </c>
      <c r="E27" s="123">
        <v>211</v>
      </c>
      <c r="F27" s="123">
        <v>761</v>
      </c>
      <c r="G27" s="123">
        <v>1035</v>
      </c>
    </row>
    <row r="28" spans="1:7" ht="15" customHeight="1" x14ac:dyDescent="0.2">
      <c r="A28" s="164" t="s">
        <v>12</v>
      </c>
      <c r="B28" s="123">
        <v>19308</v>
      </c>
      <c r="C28" s="123">
        <v>9324</v>
      </c>
      <c r="D28" s="123">
        <v>2979</v>
      </c>
      <c r="E28" s="123">
        <v>192</v>
      </c>
      <c r="F28" s="123">
        <v>6142</v>
      </c>
      <c r="G28" s="123">
        <v>8170</v>
      </c>
    </row>
    <row r="29" spans="1:7" s="15" customFormat="1" ht="15" customHeight="1" x14ac:dyDescent="0.2">
      <c r="A29" s="165" t="s">
        <v>13</v>
      </c>
      <c r="B29" s="123">
        <v>23468</v>
      </c>
      <c r="C29" s="123">
        <v>17292</v>
      </c>
      <c r="D29" s="123">
        <v>7475</v>
      </c>
      <c r="E29" s="123">
        <v>310</v>
      </c>
      <c r="F29" s="123">
        <v>9498</v>
      </c>
      <c r="G29" s="123">
        <v>5402</v>
      </c>
    </row>
    <row r="30" spans="1:7" s="15" customFormat="1" ht="15" customHeight="1" x14ac:dyDescent="0.2">
      <c r="A30" s="165" t="s">
        <v>98</v>
      </c>
      <c r="B30" s="123">
        <v>38780</v>
      </c>
      <c r="C30" s="123">
        <v>33880</v>
      </c>
      <c r="D30" s="123">
        <v>19578</v>
      </c>
      <c r="E30" s="123">
        <v>592</v>
      </c>
      <c r="F30" s="123">
        <v>13702</v>
      </c>
      <c r="G30" s="123">
        <v>4217</v>
      </c>
    </row>
    <row r="31" spans="1:7" s="15" customFormat="1" ht="15" customHeight="1" x14ac:dyDescent="0.2">
      <c r="A31" s="165" t="s">
        <v>16</v>
      </c>
      <c r="B31" s="123">
        <v>47344</v>
      </c>
      <c r="C31" s="124">
        <v>43283</v>
      </c>
      <c r="D31" s="124">
        <v>27842</v>
      </c>
      <c r="E31" s="124">
        <v>409</v>
      </c>
      <c r="F31" s="124">
        <v>15026</v>
      </c>
      <c r="G31" s="124">
        <v>3585</v>
      </c>
    </row>
    <row r="32" spans="1:7" s="15" customFormat="1" ht="15" customHeight="1" x14ac:dyDescent="0.2">
      <c r="A32" s="166" t="s">
        <v>99</v>
      </c>
      <c r="B32" s="123">
        <v>85531</v>
      </c>
      <c r="C32" s="123">
        <v>80578</v>
      </c>
      <c r="D32" s="123">
        <v>56983</v>
      </c>
      <c r="E32" s="123">
        <v>1068</v>
      </c>
      <c r="F32" s="123">
        <v>22522</v>
      </c>
      <c r="G32" s="123">
        <v>4089</v>
      </c>
    </row>
    <row r="33" spans="1:7" s="15" customFormat="1" ht="15" customHeight="1" x14ac:dyDescent="0.2">
      <c r="A33" s="166" t="s">
        <v>100</v>
      </c>
      <c r="B33" s="123">
        <v>153004</v>
      </c>
      <c r="C33" s="123">
        <v>144992</v>
      </c>
      <c r="D33" s="123">
        <v>111858</v>
      </c>
      <c r="E33" s="123">
        <v>2448</v>
      </c>
      <c r="F33" s="123">
        <v>30681</v>
      </c>
      <c r="G33" s="123">
        <v>6751</v>
      </c>
    </row>
    <row r="34" spans="1:7" s="15" customFormat="1" ht="15" customHeight="1" x14ac:dyDescent="0.2">
      <c r="A34" s="166" t="s">
        <v>101</v>
      </c>
      <c r="B34" s="123">
        <v>178694</v>
      </c>
      <c r="C34" s="123">
        <v>173212</v>
      </c>
      <c r="D34" s="123">
        <v>143161</v>
      </c>
      <c r="E34" s="123">
        <v>47</v>
      </c>
      <c r="F34" s="123">
        <v>30002</v>
      </c>
      <c r="G34" s="123">
        <v>3509</v>
      </c>
    </row>
    <row r="35" spans="1:7" s="15" customFormat="1" ht="15" customHeight="1" x14ac:dyDescent="0.2">
      <c r="A35" s="174" t="s">
        <v>102</v>
      </c>
      <c r="B35" s="123">
        <v>411336</v>
      </c>
      <c r="C35" s="123">
        <v>399687</v>
      </c>
      <c r="D35" s="123">
        <v>337043</v>
      </c>
      <c r="E35" s="123">
        <v>12</v>
      </c>
      <c r="F35" s="123">
        <v>62631</v>
      </c>
      <c r="G35" s="123">
        <v>4696</v>
      </c>
    </row>
    <row r="36" spans="1:7" s="10" customFormat="1" ht="15" customHeight="1" x14ac:dyDescent="0.2">
      <c r="A36" s="167" t="s">
        <v>34</v>
      </c>
      <c r="B36" s="125">
        <v>960595</v>
      </c>
      <c r="C36" s="125">
        <v>903514</v>
      </c>
      <c r="D36" s="125">
        <v>707210</v>
      </c>
      <c r="E36" s="125">
        <v>5288</v>
      </c>
      <c r="F36" s="125">
        <v>190967</v>
      </c>
      <c r="G36" s="125">
        <v>41454</v>
      </c>
    </row>
    <row r="37" spans="1:7" s="57" customFormat="1" ht="10.5" customHeight="1" x14ac:dyDescent="0.2">
      <c r="A37" s="66"/>
      <c r="B37" s="53"/>
      <c r="C37" s="54"/>
      <c r="D37" s="54"/>
      <c r="E37" s="55"/>
      <c r="G37" s="140"/>
    </row>
    <row r="38" spans="1:7" s="116" customFormat="1" ht="10.5" customHeight="1" x14ac:dyDescent="0.2">
      <c r="A38" s="114" t="s">
        <v>80</v>
      </c>
      <c r="B38" s="115"/>
      <c r="C38" s="115"/>
      <c r="D38" s="115"/>
      <c r="E38" s="69"/>
    </row>
    <row r="39" spans="1:7" s="116" customFormat="1" ht="10.5" customHeight="1" x14ac:dyDescent="0.2">
      <c r="A39" s="238" t="s">
        <v>207</v>
      </c>
      <c r="B39" s="238"/>
      <c r="C39" s="238"/>
      <c r="D39" s="238"/>
      <c r="E39" s="238"/>
    </row>
  </sheetData>
  <mergeCells count="14">
    <mergeCell ref="A39:E39"/>
    <mergeCell ref="B11:G11"/>
    <mergeCell ref="B25:G25"/>
    <mergeCell ref="B5:B9"/>
    <mergeCell ref="C6:C9"/>
    <mergeCell ref="D6:D9"/>
    <mergeCell ref="E6:E9"/>
    <mergeCell ref="A2:G2"/>
    <mergeCell ref="A3:G3"/>
    <mergeCell ref="A4:G4"/>
    <mergeCell ref="A5:A9"/>
    <mergeCell ref="C5:G5"/>
    <mergeCell ref="F6:F9"/>
    <mergeCell ref="G6:G9"/>
  </mergeCells>
  <pageMargins left="0.78740157480314965" right="0.78740157480314965" top="0.98425196850393704" bottom="0.78740157480314965" header="0.51181102362204722" footer="0.51181102362204722"/>
  <pageSetup paperSize="9" firstPageNumber="15" orientation="portrait" useFirstPageNumber="1" r:id="rId1"/>
  <headerFooter alignWithMargins="0">
    <oddFooter>&amp;C&amp;6© Statistisches Landesamt des Freistaates Sachsen - C IV 2 - u/16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showGridLines="0" zoomScaleNormal="100" workbookViewId="0"/>
  </sheetViews>
  <sheetFormatPr baseColWidth="10" defaultRowHeight="12.75" customHeight="1" x14ac:dyDescent="0.2"/>
  <cols>
    <col min="1" max="1" width="14.140625" style="1" customWidth="1"/>
    <col min="2" max="7" width="12.140625" style="1" customWidth="1"/>
    <col min="8" max="11" width="10.28515625" style="1" customWidth="1"/>
    <col min="12" max="12" width="9.85546875" style="1" customWidth="1"/>
    <col min="13" max="14" width="10.28515625" style="1" customWidth="1"/>
    <col min="15" max="15" width="1.140625" style="1" customWidth="1"/>
    <col min="16" max="16" width="14" style="1" customWidth="1"/>
    <col min="17" max="16384" width="11.42578125" style="1"/>
  </cols>
  <sheetData>
    <row r="1" spans="1:17" ht="12.75" customHeight="1" x14ac:dyDescent="0.2">
      <c r="A1" s="119" t="s">
        <v>246</v>
      </c>
      <c r="B1" s="119"/>
      <c r="C1" s="119"/>
      <c r="D1" s="119"/>
      <c r="E1" s="119"/>
      <c r="F1" s="119"/>
      <c r="G1" s="119"/>
      <c r="H1" s="120"/>
      <c r="P1" s="2"/>
    </row>
    <row r="2" spans="1:17" ht="12.75" customHeight="1" x14ac:dyDescent="0.2">
      <c r="A2" s="282" t="s">
        <v>195</v>
      </c>
      <c r="B2" s="282"/>
      <c r="C2" s="282"/>
      <c r="D2" s="282"/>
      <c r="E2" s="282"/>
      <c r="F2" s="282"/>
      <c r="G2" s="282"/>
      <c r="P2" s="2"/>
    </row>
    <row r="3" spans="1:17" ht="12.75" customHeight="1" x14ac:dyDescent="0.2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109"/>
      <c r="P3" s="2"/>
    </row>
    <row r="4" spans="1:17" s="5" customFormat="1" ht="12.75" customHeight="1" x14ac:dyDescent="0.2">
      <c r="A4" s="316" t="s">
        <v>281</v>
      </c>
      <c r="B4" s="319" t="s">
        <v>1</v>
      </c>
      <c r="C4" s="310" t="s">
        <v>88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5"/>
      <c r="O4" s="108"/>
      <c r="P4" s="316" t="s">
        <v>281</v>
      </c>
    </row>
    <row r="5" spans="1:17" s="5" customFormat="1" ht="12.75" customHeight="1" x14ac:dyDescent="0.2">
      <c r="A5" s="317"/>
      <c r="B5" s="320"/>
      <c r="C5" s="259" t="s">
        <v>131</v>
      </c>
      <c r="D5" s="275" t="s">
        <v>3</v>
      </c>
      <c r="E5" s="276"/>
      <c r="F5" s="276"/>
      <c r="G5" s="276"/>
      <c r="H5" s="276"/>
      <c r="I5" s="276"/>
      <c r="J5" s="276"/>
      <c r="K5" s="276"/>
      <c r="L5" s="276"/>
      <c r="M5" s="276"/>
      <c r="N5" s="277"/>
      <c r="O5" s="327"/>
      <c r="P5" s="317"/>
    </row>
    <row r="6" spans="1:17" s="5" customFormat="1" ht="12.75" customHeight="1" x14ac:dyDescent="0.2">
      <c r="A6" s="317"/>
      <c r="B6" s="320"/>
      <c r="C6" s="322"/>
      <c r="D6" s="259" t="s">
        <v>112</v>
      </c>
      <c r="E6" s="281" t="s">
        <v>3</v>
      </c>
      <c r="F6" s="280"/>
      <c r="G6" s="264" t="s">
        <v>5</v>
      </c>
      <c r="H6" s="326" t="s">
        <v>8</v>
      </c>
      <c r="I6" s="264" t="s">
        <v>104</v>
      </c>
      <c r="J6" s="281" t="s">
        <v>3</v>
      </c>
      <c r="K6" s="307"/>
      <c r="L6" s="259" t="s">
        <v>113</v>
      </c>
      <c r="M6" s="259" t="s">
        <v>147</v>
      </c>
      <c r="N6" s="255" t="s">
        <v>193</v>
      </c>
      <c r="O6" s="327"/>
      <c r="P6" s="317"/>
    </row>
    <row r="7" spans="1:17" s="5" customFormat="1" ht="12.75" customHeight="1" x14ac:dyDescent="0.2">
      <c r="A7" s="317"/>
      <c r="B7" s="320"/>
      <c r="C7" s="322"/>
      <c r="D7" s="262"/>
      <c r="E7" s="260" t="s">
        <v>125</v>
      </c>
      <c r="F7" s="256" t="s">
        <v>124</v>
      </c>
      <c r="G7" s="253"/>
      <c r="H7" s="322"/>
      <c r="I7" s="327"/>
      <c r="J7" s="259" t="s">
        <v>6</v>
      </c>
      <c r="K7" s="259" t="s">
        <v>7</v>
      </c>
      <c r="L7" s="260"/>
      <c r="M7" s="260"/>
      <c r="N7" s="257"/>
      <c r="O7" s="327"/>
      <c r="P7" s="317"/>
    </row>
    <row r="8" spans="1:17" s="5" customFormat="1" ht="12.75" customHeight="1" x14ac:dyDescent="0.2">
      <c r="A8" s="317"/>
      <c r="B8" s="320"/>
      <c r="C8" s="322"/>
      <c r="D8" s="262"/>
      <c r="E8" s="262"/>
      <c r="F8" s="256"/>
      <c r="G8" s="253"/>
      <c r="H8" s="322"/>
      <c r="I8" s="327"/>
      <c r="J8" s="262"/>
      <c r="K8" s="262"/>
      <c r="L8" s="260"/>
      <c r="M8" s="260"/>
      <c r="N8" s="257"/>
      <c r="O8" s="327"/>
      <c r="P8" s="317"/>
    </row>
    <row r="9" spans="1:17" s="5" customFormat="1" ht="12.75" customHeight="1" x14ac:dyDescent="0.2">
      <c r="A9" s="317"/>
      <c r="B9" s="320"/>
      <c r="C9" s="322"/>
      <c r="D9" s="322"/>
      <c r="E9" s="262"/>
      <c r="F9" s="256"/>
      <c r="G9" s="324"/>
      <c r="H9" s="322"/>
      <c r="I9" s="329"/>
      <c r="J9" s="262"/>
      <c r="K9" s="262"/>
      <c r="L9" s="260"/>
      <c r="M9" s="260"/>
      <c r="N9" s="257"/>
      <c r="O9" s="327"/>
      <c r="P9" s="317"/>
    </row>
    <row r="10" spans="1:17" s="5" customFormat="1" ht="12.75" customHeight="1" x14ac:dyDescent="0.2">
      <c r="A10" s="318"/>
      <c r="B10" s="321"/>
      <c r="C10" s="323"/>
      <c r="D10" s="323"/>
      <c r="E10" s="263"/>
      <c r="F10" s="278"/>
      <c r="G10" s="325"/>
      <c r="H10" s="323"/>
      <c r="I10" s="325"/>
      <c r="J10" s="263"/>
      <c r="K10" s="263"/>
      <c r="L10" s="261"/>
      <c r="M10" s="261"/>
      <c r="N10" s="258"/>
      <c r="O10" s="254"/>
      <c r="P10" s="318"/>
    </row>
    <row r="11" spans="1:17" ht="15" customHeight="1" x14ac:dyDescent="0.2">
      <c r="A11" s="6"/>
      <c r="O11" s="7"/>
      <c r="P11" s="7"/>
    </row>
    <row r="12" spans="1:17" s="10" customFormat="1" ht="15" customHeight="1" x14ac:dyDescent="0.2">
      <c r="A12" s="2"/>
      <c r="B12" s="301" t="s">
        <v>114</v>
      </c>
      <c r="C12" s="301"/>
      <c r="D12" s="301"/>
      <c r="E12" s="301"/>
      <c r="F12" s="301"/>
      <c r="G12" s="301"/>
      <c r="H12" s="106" t="s">
        <v>10</v>
      </c>
      <c r="I12" s="102"/>
      <c r="J12" s="102"/>
      <c r="K12" s="328"/>
      <c r="L12" s="328"/>
      <c r="M12" s="328"/>
      <c r="N12" s="328"/>
      <c r="O12" s="8"/>
      <c r="P12" s="2"/>
      <c r="Q12" s="9"/>
    </row>
    <row r="13" spans="1:17" s="10" customFormat="1" ht="15" customHeight="1" x14ac:dyDescent="0.2">
      <c r="A13" s="2"/>
      <c r="B13" s="32"/>
      <c r="C13" s="32"/>
      <c r="D13" s="32"/>
      <c r="E13" s="32"/>
      <c r="F13" s="32"/>
      <c r="G13" s="32"/>
      <c r="H13" s="106"/>
      <c r="I13" s="102"/>
      <c r="J13" s="102"/>
      <c r="K13" s="8"/>
      <c r="L13" s="8"/>
      <c r="M13" s="8"/>
      <c r="N13" s="8"/>
      <c r="O13" s="8"/>
      <c r="P13" s="2"/>
      <c r="Q13" s="9"/>
    </row>
    <row r="14" spans="1:17" s="15" customFormat="1" ht="15" customHeight="1" x14ac:dyDescent="0.2">
      <c r="A14" s="11" t="s">
        <v>11</v>
      </c>
      <c r="B14" s="123">
        <v>312</v>
      </c>
      <c r="C14" s="123">
        <v>28</v>
      </c>
      <c r="D14" s="123">
        <v>19</v>
      </c>
      <c r="E14" s="123">
        <v>17</v>
      </c>
      <c r="F14" s="123">
        <v>2</v>
      </c>
      <c r="G14" s="123" t="s">
        <v>19</v>
      </c>
      <c r="H14" s="123">
        <v>4</v>
      </c>
      <c r="I14" s="123">
        <v>9</v>
      </c>
      <c r="J14" s="123">
        <v>7</v>
      </c>
      <c r="K14" s="123">
        <v>2</v>
      </c>
      <c r="L14" s="123">
        <v>7</v>
      </c>
      <c r="M14" s="123">
        <v>1</v>
      </c>
      <c r="N14" s="184" t="s">
        <v>19</v>
      </c>
      <c r="O14" s="13" t="s">
        <v>11</v>
      </c>
      <c r="P14" s="13" t="s">
        <v>11</v>
      </c>
      <c r="Q14" s="14"/>
    </row>
    <row r="15" spans="1:17" s="15" customFormat="1" ht="15" customHeight="1" x14ac:dyDescent="0.2">
      <c r="A15" s="16" t="s">
        <v>12</v>
      </c>
      <c r="B15" s="123">
        <v>684</v>
      </c>
      <c r="C15" s="123">
        <v>456</v>
      </c>
      <c r="D15" s="123">
        <v>275</v>
      </c>
      <c r="E15" s="123">
        <v>264</v>
      </c>
      <c r="F15" s="123">
        <v>24</v>
      </c>
      <c r="G15" s="123">
        <v>43</v>
      </c>
      <c r="H15" s="123">
        <v>50</v>
      </c>
      <c r="I15" s="123">
        <v>195</v>
      </c>
      <c r="J15" s="123">
        <v>99</v>
      </c>
      <c r="K15" s="123">
        <v>105</v>
      </c>
      <c r="L15" s="123">
        <v>104</v>
      </c>
      <c r="M15" s="123">
        <v>10</v>
      </c>
      <c r="N15" s="184">
        <v>10</v>
      </c>
      <c r="O15" s="18" t="s">
        <v>12</v>
      </c>
      <c r="P15" s="18" t="s">
        <v>12</v>
      </c>
      <c r="Q15" s="14"/>
    </row>
    <row r="16" spans="1:17" s="15" customFormat="1" ht="15" customHeight="1" x14ac:dyDescent="0.2">
      <c r="A16" s="19" t="s">
        <v>13</v>
      </c>
      <c r="B16" s="123">
        <v>825</v>
      </c>
      <c r="C16" s="123">
        <v>631</v>
      </c>
      <c r="D16" s="123">
        <v>392</v>
      </c>
      <c r="E16" s="123">
        <v>367</v>
      </c>
      <c r="F16" s="123">
        <v>36</v>
      </c>
      <c r="G16" s="123">
        <v>67</v>
      </c>
      <c r="H16" s="123">
        <v>101</v>
      </c>
      <c r="I16" s="123">
        <v>334</v>
      </c>
      <c r="J16" s="123">
        <v>191</v>
      </c>
      <c r="K16" s="123">
        <v>177</v>
      </c>
      <c r="L16" s="123">
        <v>168</v>
      </c>
      <c r="M16" s="123">
        <v>31</v>
      </c>
      <c r="N16" s="184">
        <v>14</v>
      </c>
      <c r="O16" s="21" t="s">
        <v>13</v>
      </c>
      <c r="P16" s="21" t="s">
        <v>13</v>
      </c>
      <c r="Q16" s="14"/>
    </row>
    <row r="17" spans="1:17" s="15" customFormat="1" ht="15" customHeight="1" x14ac:dyDescent="0.2">
      <c r="A17" s="19" t="s">
        <v>98</v>
      </c>
      <c r="B17" s="123">
        <v>920</v>
      </c>
      <c r="C17" s="123">
        <v>796</v>
      </c>
      <c r="D17" s="123">
        <v>604</v>
      </c>
      <c r="E17" s="123">
        <v>574</v>
      </c>
      <c r="F17" s="123">
        <v>54</v>
      </c>
      <c r="G17" s="123">
        <v>127</v>
      </c>
      <c r="H17" s="123">
        <v>139</v>
      </c>
      <c r="I17" s="123">
        <v>496</v>
      </c>
      <c r="J17" s="123">
        <v>354</v>
      </c>
      <c r="K17" s="123">
        <v>219</v>
      </c>
      <c r="L17" s="123">
        <v>214</v>
      </c>
      <c r="M17" s="123">
        <v>38</v>
      </c>
      <c r="N17" s="184">
        <v>25</v>
      </c>
      <c r="O17" s="21" t="s">
        <v>14</v>
      </c>
      <c r="P17" s="21" t="s">
        <v>98</v>
      </c>
      <c r="Q17" s="14"/>
    </row>
    <row r="18" spans="1:17" s="15" customFormat="1" ht="15" customHeight="1" x14ac:dyDescent="0.2">
      <c r="A18" s="19" t="s">
        <v>16</v>
      </c>
      <c r="B18" s="123">
        <v>539</v>
      </c>
      <c r="C18" s="123">
        <v>516</v>
      </c>
      <c r="D18" s="123">
        <v>436</v>
      </c>
      <c r="E18" s="123">
        <v>426</v>
      </c>
      <c r="F18" s="123">
        <v>38</v>
      </c>
      <c r="G18" s="123">
        <v>94</v>
      </c>
      <c r="H18" s="123">
        <v>129</v>
      </c>
      <c r="I18" s="123">
        <v>386</v>
      </c>
      <c r="J18" s="123">
        <v>302</v>
      </c>
      <c r="K18" s="123">
        <v>179</v>
      </c>
      <c r="L18" s="123">
        <v>168</v>
      </c>
      <c r="M18" s="123">
        <v>39</v>
      </c>
      <c r="N18" s="184">
        <v>16</v>
      </c>
      <c r="O18" s="21" t="s">
        <v>15</v>
      </c>
      <c r="P18" s="21" t="s">
        <v>16</v>
      </c>
      <c r="Q18" s="14"/>
    </row>
    <row r="19" spans="1:17" s="15" customFormat="1" ht="15" customHeight="1" x14ac:dyDescent="0.2">
      <c r="A19" s="22" t="s">
        <v>99</v>
      </c>
      <c r="B19" s="123">
        <v>528</v>
      </c>
      <c r="C19" s="123">
        <v>510</v>
      </c>
      <c r="D19" s="123">
        <v>460</v>
      </c>
      <c r="E19" s="123">
        <v>452</v>
      </c>
      <c r="F19" s="123">
        <v>41</v>
      </c>
      <c r="G19" s="123">
        <v>113</v>
      </c>
      <c r="H19" s="123">
        <v>148</v>
      </c>
      <c r="I19" s="123">
        <v>435</v>
      </c>
      <c r="J19" s="123">
        <v>389</v>
      </c>
      <c r="K19" s="123">
        <v>179</v>
      </c>
      <c r="L19" s="123">
        <v>138</v>
      </c>
      <c r="M19" s="123">
        <v>36</v>
      </c>
      <c r="N19" s="184">
        <v>11</v>
      </c>
      <c r="O19" s="21" t="s">
        <v>16</v>
      </c>
      <c r="P19" s="24" t="s">
        <v>99</v>
      </c>
      <c r="Q19" s="14"/>
    </row>
    <row r="20" spans="1:17" s="15" customFormat="1" ht="15" customHeight="1" x14ac:dyDescent="0.2">
      <c r="A20" s="22" t="s">
        <v>100</v>
      </c>
      <c r="B20" s="123">
        <v>450</v>
      </c>
      <c r="C20" s="123">
        <v>442</v>
      </c>
      <c r="D20" s="123">
        <v>410</v>
      </c>
      <c r="E20" s="123">
        <v>408</v>
      </c>
      <c r="F20" s="123">
        <v>35</v>
      </c>
      <c r="G20" s="123">
        <v>117</v>
      </c>
      <c r="H20" s="123">
        <v>97</v>
      </c>
      <c r="I20" s="123">
        <v>362</v>
      </c>
      <c r="J20" s="123">
        <v>334</v>
      </c>
      <c r="K20" s="123">
        <v>124</v>
      </c>
      <c r="L20" s="123">
        <v>113</v>
      </c>
      <c r="M20" s="123">
        <v>83</v>
      </c>
      <c r="N20" s="184">
        <v>16</v>
      </c>
      <c r="O20" s="24" t="s">
        <v>17</v>
      </c>
      <c r="P20" s="24" t="s">
        <v>100</v>
      </c>
      <c r="Q20" s="14"/>
    </row>
    <row r="21" spans="1:17" s="15" customFormat="1" ht="15" customHeight="1" x14ac:dyDescent="0.2">
      <c r="A21" s="22" t="s">
        <v>101</v>
      </c>
      <c r="B21" s="123">
        <v>231</v>
      </c>
      <c r="C21" s="123">
        <v>231</v>
      </c>
      <c r="D21" s="123">
        <v>214</v>
      </c>
      <c r="E21" s="123">
        <v>214</v>
      </c>
      <c r="F21" s="123">
        <v>14</v>
      </c>
      <c r="G21" s="123">
        <v>76</v>
      </c>
      <c r="H21" s="123">
        <v>63</v>
      </c>
      <c r="I21" s="123">
        <v>201</v>
      </c>
      <c r="J21" s="123">
        <v>195</v>
      </c>
      <c r="K21" s="123">
        <v>72</v>
      </c>
      <c r="L21" s="123">
        <v>53</v>
      </c>
      <c r="M21" s="123">
        <v>67</v>
      </c>
      <c r="N21" s="184">
        <v>8</v>
      </c>
      <c r="O21" s="24" t="s">
        <v>18</v>
      </c>
      <c r="P21" s="24" t="s">
        <v>101</v>
      </c>
      <c r="Q21" s="14"/>
    </row>
    <row r="22" spans="1:17" s="15" customFormat="1" ht="15" customHeight="1" x14ac:dyDescent="0.2">
      <c r="A22" s="96" t="s">
        <v>102</v>
      </c>
      <c r="B22" s="123">
        <v>237</v>
      </c>
      <c r="C22" s="123">
        <v>237</v>
      </c>
      <c r="D22" s="123">
        <v>232</v>
      </c>
      <c r="E22" s="123">
        <v>232</v>
      </c>
      <c r="F22" s="123">
        <v>15</v>
      </c>
      <c r="G22" s="123">
        <v>110</v>
      </c>
      <c r="H22" s="123">
        <v>81</v>
      </c>
      <c r="I22" s="123">
        <v>233</v>
      </c>
      <c r="J22" s="123">
        <v>231</v>
      </c>
      <c r="K22" s="123">
        <v>105</v>
      </c>
      <c r="L22" s="123">
        <v>80</v>
      </c>
      <c r="M22" s="123">
        <v>78</v>
      </c>
      <c r="N22" s="184">
        <v>13</v>
      </c>
      <c r="O22" s="24"/>
      <c r="P22" s="185" t="s">
        <v>102</v>
      </c>
      <c r="Q22" s="14"/>
    </row>
    <row r="23" spans="1:17" s="10" customFormat="1" ht="15" customHeight="1" x14ac:dyDescent="0.2">
      <c r="A23" s="25" t="s">
        <v>34</v>
      </c>
      <c r="B23" s="123">
        <v>4726</v>
      </c>
      <c r="C23" s="123">
        <v>3847</v>
      </c>
      <c r="D23" s="123">
        <v>3042</v>
      </c>
      <c r="E23" s="123">
        <v>2954</v>
      </c>
      <c r="F23" s="123">
        <v>259</v>
      </c>
      <c r="G23" s="123">
        <v>747</v>
      </c>
      <c r="H23" s="123">
        <v>812</v>
      </c>
      <c r="I23" s="123">
        <v>2651</v>
      </c>
      <c r="J23" s="123">
        <v>2102</v>
      </c>
      <c r="K23" s="123">
        <v>1162</v>
      </c>
      <c r="L23" s="123">
        <v>1045</v>
      </c>
      <c r="M23" s="123">
        <v>383</v>
      </c>
      <c r="N23" s="184">
        <v>113</v>
      </c>
      <c r="O23" s="27" t="s">
        <v>20</v>
      </c>
      <c r="P23" s="168" t="s">
        <v>34</v>
      </c>
      <c r="Q23" s="9"/>
    </row>
    <row r="24" spans="1:17" s="15" customFormat="1" ht="15" customHeight="1" x14ac:dyDescent="0.2">
      <c r="A24" s="28"/>
      <c r="B24" s="103"/>
      <c r="C24" s="104"/>
      <c r="D24" s="104"/>
      <c r="E24" s="104"/>
      <c r="F24" s="104"/>
      <c r="G24" s="104"/>
      <c r="H24" s="104"/>
      <c r="I24" s="104"/>
      <c r="J24" s="104"/>
      <c r="K24" s="103"/>
      <c r="L24" s="103"/>
      <c r="M24" s="103"/>
      <c r="N24" s="103"/>
      <c r="O24" s="29"/>
      <c r="P24" s="28"/>
      <c r="Q24" s="14"/>
    </row>
    <row r="25" spans="1:17" s="15" customFormat="1" ht="15" customHeight="1" x14ac:dyDescent="0.2">
      <c r="A25" s="14"/>
      <c r="B25" s="103"/>
      <c r="C25" s="104"/>
      <c r="D25" s="104"/>
      <c r="E25" s="104"/>
      <c r="F25" s="104"/>
      <c r="G25" s="104"/>
      <c r="H25" s="104"/>
      <c r="I25" s="104"/>
      <c r="J25" s="104"/>
      <c r="K25" s="103"/>
      <c r="L25" s="103"/>
      <c r="M25" s="103"/>
      <c r="N25" s="103"/>
      <c r="O25" s="29"/>
      <c r="P25" s="31"/>
      <c r="Q25" s="14"/>
    </row>
    <row r="26" spans="1:17" s="35" customFormat="1" ht="15" customHeight="1" x14ac:dyDescent="0.2">
      <c r="A26" s="3"/>
      <c r="B26" s="301" t="s">
        <v>33</v>
      </c>
      <c r="C26" s="301"/>
      <c r="D26" s="301"/>
      <c r="E26" s="301"/>
      <c r="F26" s="301"/>
      <c r="G26" s="301"/>
      <c r="H26" s="107" t="s">
        <v>184</v>
      </c>
      <c r="I26" s="105"/>
      <c r="J26" s="105"/>
      <c r="K26" s="330"/>
      <c r="L26" s="330"/>
      <c r="M26" s="330"/>
      <c r="N26" s="330"/>
      <c r="O26" s="8"/>
      <c r="P26" s="2"/>
      <c r="Q26" s="34"/>
    </row>
    <row r="27" spans="1:17" s="35" customFormat="1" ht="15" customHeight="1" x14ac:dyDescent="0.2">
      <c r="A27" s="3"/>
      <c r="B27" s="32"/>
      <c r="C27" s="32"/>
      <c r="D27" s="32"/>
      <c r="E27" s="32"/>
      <c r="F27" s="32"/>
      <c r="G27" s="32"/>
      <c r="H27" s="107"/>
      <c r="I27" s="105"/>
      <c r="J27" s="105"/>
      <c r="K27" s="105"/>
      <c r="L27" s="105"/>
      <c r="M27" s="105"/>
      <c r="N27" s="105"/>
      <c r="O27" s="8"/>
      <c r="P27" s="2"/>
      <c r="Q27" s="34"/>
    </row>
    <row r="28" spans="1:17" s="5" customFormat="1" ht="15" customHeight="1" x14ac:dyDescent="0.2">
      <c r="A28" s="11" t="s">
        <v>11</v>
      </c>
      <c r="B28" s="123">
        <v>291</v>
      </c>
      <c r="C28" s="123">
        <v>27</v>
      </c>
      <c r="D28" s="123">
        <v>11</v>
      </c>
      <c r="E28" s="129" t="s">
        <v>183</v>
      </c>
      <c r="F28" s="129" t="s">
        <v>183</v>
      </c>
      <c r="G28" s="123" t="s">
        <v>19</v>
      </c>
      <c r="H28" s="123" t="s">
        <v>183</v>
      </c>
      <c r="I28" s="123">
        <v>9</v>
      </c>
      <c r="J28" s="123" t="s">
        <v>183</v>
      </c>
      <c r="K28" s="123" t="s">
        <v>183</v>
      </c>
      <c r="L28" s="123">
        <v>5</v>
      </c>
      <c r="M28" s="123" t="s">
        <v>183</v>
      </c>
      <c r="N28" s="186" t="s">
        <v>19</v>
      </c>
      <c r="O28" s="13" t="s">
        <v>11</v>
      </c>
      <c r="P28" s="13" t="s">
        <v>11</v>
      </c>
      <c r="Q28" s="33"/>
    </row>
    <row r="29" spans="1:17" ht="15" customHeight="1" x14ac:dyDescent="0.2">
      <c r="A29" s="16" t="s">
        <v>12</v>
      </c>
      <c r="B29" s="123">
        <v>2979</v>
      </c>
      <c r="C29" s="123">
        <v>1621</v>
      </c>
      <c r="D29" s="123">
        <v>801</v>
      </c>
      <c r="E29" s="129" t="s">
        <v>183</v>
      </c>
      <c r="F29" s="129" t="s">
        <v>183</v>
      </c>
      <c r="G29" s="123">
        <v>115</v>
      </c>
      <c r="H29" s="123" t="s">
        <v>183</v>
      </c>
      <c r="I29" s="123">
        <v>467</v>
      </c>
      <c r="J29" s="123" t="s">
        <v>183</v>
      </c>
      <c r="K29" s="123" t="s">
        <v>183</v>
      </c>
      <c r="L29" s="123">
        <v>131</v>
      </c>
      <c r="M29" s="123" t="s">
        <v>183</v>
      </c>
      <c r="N29" s="186">
        <v>12</v>
      </c>
      <c r="O29" s="18" t="s">
        <v>12</v>
      </c>
      <c r="P29" s="18" t="s">
        <v>12</v>
      </c>
      <c r="Q29" s="7"/>
    </row>
    <row r="30" spans="1:17" s="15" customFormat="1" ht="15" customHeight="1" x14ac:dyDescent="0.2">
      <c r="A30" s="19" t="s">
        <v>13</v>
      </c>
      <c r="B30" s="123">
        <v>7475</v>
      </c>
      <c r="C30" s="123">
        <v>4218</v>
      </c>
      <c r="D30" s="123">
        <v>1673</v>
      </c>
      <c r="E30" s="123">
        <v>1612</v>
      </c>
      <c r="F30" s="123">
        <v>60</v>
      </c>
      <c r="G30" s="123">
        <v>295</v>
      </c>
      <c r="H30" s="123" t="s">
        <v>183</v>
      </c>
      <c r="I30" s="123">
        <v>1317</v>
      </c>
      <c r="J30" s="123">
        <v>816</v>
      </c>
      <c r="K30" s="123">
        <v>501</v>
      </c>
      <c r="L30" s="123">
        <v>356</v>
      </c>
      <c r="M30" s="123" t="s">
        <v>183</v>
      </c>
      <c r="N30" s="186">
        <v>24</v>
      </c>
      <c r="O30" s="21" t="s">
        <v>13</v>
      </c>
      <c r="P30" s="21" t="s">
        <v>13</v>
      </c>
      <c r="Q30" s="14"/>
    </row>
    <row r="31" spans="1:17" s="15" customFormat="1" ht="15" customHeight="1" x14ac:dyDescent="0.2">
      <c r="A31" s="19" t="s">
        <v>98</v>
      </c>
      <c r="B31" s="123">
        <v>19578</v>
      </c>
      <c r="C31" s="123">
        <v>11129</v>
      </c>
      <c r="D31" s="123">
        <v>5014</v>
      </c>
      <c r="E31" s="123">
        <v>4755</v>
      </c>
      <c r="F31" s="123">
        <v>259</v>
      </c>
      <c r="G31" s="123">
        <v>741</v>
      </c>
      <c r="H31" s="123">
        <v>754</v>
      </c>
      <c r="I31" s="123">
        <v>3505</v>
      </c>
      <c r="J31" s="123">
        <v>2418</v>
      </c>
      <c r="K31" s="123">
        <v>1087</v>
      </c>
      <c r="L31" s="123">
        <v>738</v>
      </c>
      <c r="M31" s="123">
        <v>318</v>
      </c>
      <c r="N31" s="186">
        <v>60</v>
      </c>
      <c r="O31" s="21" t="s">
        <v>14</v>
      </c>
      <c r="P31" s="21" t="s">
        <v>98</v>
      </c>
      <c r="Q31" s="14"/>
    </row>
    <row r="32" spans="1:17" s="15" customFormat="1" ht="15" customHeight="1" x14ac:dyDescent="0.2">
      <c r="A32" s="19" t="s">
        <v>16</v>
      </c>
      <c r="B32" s="123">
        <v>27842</v>
      </c>
      <c r="C32" s="123">
        <v>15689</v>
      </c>
      <c r="D32" s="123">
        <v>7219</v>
      </c>
      <c r="E32" s="123">
        <v>6967</v>
      </c>
      <c r="F32" s="123">
        <v>252</v>
      </c>
      <c r="G32" s="123">
        <v>1012</v>
      </c>
      <c r="H32" s="123">
        <v>1119</v>
      </c>
      <c r="I32" s="123">
        <v>4953</v>
      </c>
      <c r="J32" s="123">
        <v>3556</v>
      </c>
      <c r="K32" s="123">
        <v>1397</v>
      </c>
      <c r="L32" s="123">
        <v>865</v>
      </c>
      <c r="M32" s="123">
        <v>453</v>
      </c>
      <c r="N32" s="186">
        <v>69</v>
      </c>
      <c r="O32" s="21" t="s">
        <v>15</v>
      </c>
      <c r="P32" s="21" t="s">
        <v>16</v>
      </c>
      <c r="Q32" s="14"/>
    </row>
    <row r="33" spans="1:32" s="15" customFormat="1" ht="15" customHeight="1" x14ac:dyDescent="0.2">
      <c r="A33" s="22" t="s">
        <v>99</v>
      </c>
      <c r="B33" s="123">
        <v>56983</v>
      </c>
      <c r="C33" s="123">
        <v>32214</v>
      </c>
      <c r="D33" s="123">
        <v>15422</v>
      </c>
      <c r="E33" s="123">
        <v>15097</v>
      </c>
      <c r="F33" s="123">
        <v>325</v>
      </c>
      <c r="G33" s="123">
        <v>1773</v>
      </c>
      <c r="H33" s="123">
        <v>2102</v>
      </c>
      <c r="I33" s="123">
        <v>11072</v>
      </c>
      <c r="J33" s="123">
        <v>8352</v>
      </c>
      <c r="K33" s="123">
        <v>2720</v>
      </c>
      <c r="L33" s="123">
        <v>1040</v>
      </c>
      <c r="M33" s="123">
        <v>629</v>
      </c>
      <c r="N33" s="186">
        <v>176</v>
      </c>
      <c r="O33" s="21" t="s">
        <v>16</v>
      </c>
      <c r="P33" s="24" t="s">
        <v>99</v>
      </c>
      <c r="Q33" s="14"/>
    </row>
    <row r="34" spans="1:32" s="15" customFormat="1" ht="15" customHeight="1" x14ac:dyDescent="0.2">
      <c r="A34" s="22" t="s">
        <v>100</v>
      </c>
      <c r="B34" s="123">
        <v>111858</v>
      </c>
      <c r="C34" s="123">
        <v>63824</v>
      </c>
      <c r="D34" s="123">
        <v>34674</v>
      </c>
      <c r="E34" s="123">
        <v>34178</v>
      </c>
      <c r="F34" s="123">
        <v>496</v>
      </c>
      <c r="G34" s="123">
        <v>3269</v>
      </c>
      <c r="H34" s="123">
        <v>2526</v>
      </c>
      <c r="I34" s="123">
        <v>18545</v>
      </c>
      <c r="J34" s="123">
        <v>15390</v>
      </c>
      <c r="K34" s="123">
        <v>3155</v>
      </c>
      <c r="L34" s="123">
        <v>1338</v>
      </c>
      <c r="M34" s="123">
        <v>3303</v>
      </c>
      <c r="N34" s="186">
        <v>170</v>
      </c>
      <c r="O34" s="21"/>
      <c r="P34" s="24" t="s">
        <v>100</v>
      </c>
      <c r="Q34" s="14"/>
    </row>
    <row r="35" spans="1:32" s="15" customFormat="1" ht="15" customHeight="1" x14ac:dyDescent="0.2">
      <c r="A35" s="22" t="s">
        <v>101</v>
      </c>
      <c r="B35" s="123">
        <v>143161</v>
      </c>
      <c r="C35" s="123">
        <v>76617</v>
      </c>
      <c r="D35" s="123">
        <v>41091</v>
      </c>
      <c r="E35" s="123">
        <v>40453</v>
      </c>
      <c r="F35" s="123">
        <v>637</v>
      </c>
      <c r="G35" s="123">
        <v>5060</v>
      </c>
      <c r="H35" s="123">
        <v>3634</v>
      </c>
      <c r="I35" s="123">
        <v>20975</v>
      </c>
      <c r="J35" s="123">
        <v>17446</v>
      </c>
      <c r="K35" s="123">
        <v>3529</v>
      </c>
      <c r="L35" s="123">
        <v>1020</v>
      </c>
      <c r="M35" s="123">
        <v>4720</v>
      </c>
      <c r="N35" s="186">
        <v>118</v>
      </c>
      <c r="O35" s="24" t="s">
        <v>17</v>
      </c>
      <c r="P35" s="24" t="s">
        <v>101</v>
      </c>
      <c r="Q35" s="14"/>
    </row>
    <row r="36" spans="1:32" s="15" customFormat="1" ht="15" customHeight="1" x14ac:dyDescent="0.2">
      <c r="A36" s="96" t="s">
        <v>102</v>
      </c>
      <c r="B36" s="123">
        <v>337043</v>
      </c>
      <c r="C36" s="123">
        <v>178863</v>
      </c>
      <c r="D36" s="123">
        <v>89869</v>
      </c>
      <c r="E36" s="123">
        <v>89336</v>
      </c>
      <c r="F36" s="123">
        <v>533</v>
      </c>
      <c r="G36" s="123">
        <v>15187</v>
      </c>
      <c r="H36" s="123">
        <v>7723</v>
      </c>
      <c r="I36" s="123">
        <v>56272</v>
      </c>
      <c r="J36" s="123">
        <v>45434</v>
      </c>
      <c r="K36" s="123">
        <v>10838</v>
      </c>
      <c r="L36" s="123">
        <v>2883</v>
      </c>
      <c r="M36" s="123">
        <v>6622</v>
      </c>
      <c r="N36" s="186">
        <v>308</v>
      </c>
      <c r="O36" s="24" t="s">
        <v>18</v>
      </c>
      <c r="P36" s="185" t="s">
        <v>102</v>
      </c>
      <c r="Q36" s="14"/>
    </row>
    <row r="37" spans="1:32" s="10" customFormat="1" ht="15" customHeight="1" x14ac:dyDescent="0.2">
      <c r="A37" s="25" t="s">
        <v>34</v>
      </c>
      <c r="B37" s="123">
        <v>707210</v>
      </c>
      <c r="C37" s="123">
        <v>384203</v>
      </c>
      <c r="D37" s="123">
        <v>195773</v>
      </c>
      <c r="E37" s="123">
        <v>193170</v>
      </c>
      <c r="F37" s="123">
        <v>2603</v>
      </c>
      <c r="G37" s="123">
        <v>27451</v>
      </c>
      <c r="H37" s="123">
        <v>18260</v>
      </c>
      <c r="I37" s="123">
        <v>117115</v>
      </c>
      <c r="J37" s="123">
        <v>93713</v>
      </c>
      <c r="K37" s="123">
        <v>23402</v>
      </c>
      <c r="L37" s="123">
        <v>8375</v>
      </c>
      <c r="M37" s="123">
        <v>16293</v>
      </c>
      <c r="N37" s="186">
        <v>936</v>
      </c>
      <c r="O37" s="27" t="s">
        <v>20</v>
      </c>
      <c r="P37" s="168" t="s">
        <v>34</v>
      </c>
      <c r="Q37" s="9"/>
    </row>
    <row r="38" spans="1:32" s="57" customFormat="1" ht="10.5" customHeight="1" x14ac:dyDescent="0.2">
      <c r="A38" s="66"/>
      <c r="B38" s="53"/>
      <c r="C38" s="54"/>
      <c r="D38" s="54"/>
      <c r="E38" s="55"/>
    </row>
    <row r="39" spans="1:32" s="62" customFormat="1" ht="10.5" customHeight="1" x14ac:dyDescent="0.2">
      <c r="A39" s="67" t="s">
        <v>80</v>
      </c>
      <c r="B39" s="68"/>
      <c r="C39" s="68"/>
      <c r="D39" s="68"/>
      <c r="E39" s="69"/>
    </row>
    <row r="40" spans="1:32" s="62" customFormat="1" ht="10.5" customHeight="1" x14ac:dyDescent="0.2">
      <c r="A40" s="238" t="s">
        <v>163</v>
      </c>
      <c r="B40" s="238"/>
      <c r="C40" s="238"/>
      <c r="D40" s="238"/>
      <c r="E40" s="238"/>
      <c r="F40" s="238"/>
      <c r="G40" s="238"/>
    </row>
    <row r="41" spans="1:32" s="62" customFormat="1" ht="10.5" customHeight="1" x14ac:dyDescent="0.2">
      <c r="A41" s="238" t="s">
        <v>262</v>
      </c>
      <c r="B41" s="238"/>
      <c r="C41" s="238"/>
      <c r="D41" s="238"/>
      <c r="E41" s="238"/>
      <c r="F41" s="238"/>
      <c r="G41" s="238"/>
    </row>
    <row r="42" spans="1:32" ht="12.75" customHeight="1" x14ac:dyDescent="0.2">
      <c r="A42" s="3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33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2.75" customHeight="1" x14ac:dyDescent="0.2">
      <c r="A43" s="3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33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2.75" customHeight="1" x14ac:dyDescent="0.2">
      <c r="A44" s="3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2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2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15" ht="12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5" ht="12.75" customHeight="1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</sheetData>
  <mergeCells count="28">
    <mergeCell ref="K12:N12"/>
    <mergeCell ref="I6:I10"/>
    <mergeCell ref="J6:K6"/>
    <mergeCell ref="A40:G40"/>
    <mergeCell ref="A41:G41"/>
    <mergeCell ref="M6:M10"/>
    <mergeCell ref="E6:F6"/>
    <mergeCell ref="F7:F10"/>
    <mergeCell ref="L6:L10"/>
    <mergeCell ref="B12:G12"/>
    <mergeCell ref="B26:G26"/>
    <mergeCell ref="J7:J10"/>
    <mergeCell ref="K7:K10"/>
    <mergeCell ref="K26:N26"/>
    <mergeCell ref="C4:N4"/>
    <mergeCell ref="D5:N5"/>
    <mergeCell ref="A2:G2"/>
    <mergeCell ref="P4:P10"/>
    <mergeCell ref="E7:E10"/>
    <mergeCell ref="A3:N3"/>
    <mergeCell ref="B4:B10"/>
    <mergeCell ref="C5:C10"/>
    <mergeCell ref="G6:G10"/>
    <mergeCell ref="H6:H10"/>
    <mergeCell ref="A4:A10"/>
    <mergeCell ref="O5:O10"/>
    <mergeCell ref="N6:N10"/>
    <mergeCell ref="D6:D10"/>
  </mergeCells>
  <phoneticPr fontId="3" type="noConversion"/>
  <pageMargins left="0.78740157480314965" right="0.78740157480314965" top="0.98425196850393704" bottom="0.78740157480314965" header="0.51181102362204722" footer="0.51181102362204722"/>
  <pageSetup paperSize="9" firstPageNumber="16" orientation="portrait" useFirstPageNumber="1" r:id="rId1"/>
  <headerFooter alignWithMargins="0">
    <oddFooter>&amp;C&amp;6© Statistisches Landesamt des Freistaates Sachsen - C IV 2 - u/16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zoomScaleNormal="100" workbookViewId="0">
      <selection sqref="A1:H1"/>
    </sheetView>
  </sheetViews>
  <sheetFormatPr baseColWidth="10" defaultRowHeight="12.75" customHeight="1" x14ac:dyDescent="0.2"/>
  <cols>
    <col min="1" max="1" width="16" style="1" customWidth="1"/>
    <col min="2" max="8" width="10.140625" style="1" customWidth="1"/>
    <col min="9" max="16384" width="11.42578125" style="1"/>
  </cols>
  <sheetData>
    <row r="1" spans="1:8" ht="12.75" customHeight="1" x14ac:dyDescent="0.2">
      <c r="A1" s="331" t="s">
        <v>245</v>
      </c>
      <c r="B1" s="331"/>
      <c r="C1" s="331"/>
      <c r="D1" s="331"/>
      <c r="E1" s="331"/>
      <c r="F1" s="331"/>
      <c r="G1" s="331"/>
      <c r="H1" s="331"/>
    </row>
    <row r="2" spans="1:8" ht="12.75" customHeight="1" x14ac:dyDescent="0.2">
      <c r="A2" s="282" t="s">
        <v>186</v>
      </c>
      <c r="B2" s="282"/>
      <c r="C2" s="282"/>
      <c r="D2" s="282"/>
      <c r="E2" s="282"/>
      <c r="F2" s="282"/>
      <c r="G2" s="282"/>
      <c r="H2" s="282"/>
    </row>
    <row r="3" spans="1:8" ht="12.75" customHeight="1" x14ac:dyDescent="0.2">
      <c r="A3" s="282" t="s">
        <v>196</v>
      </c>
      <c r="B3" s="282"/>
      <c r="C3" s="282"/>
      <c r="D3" s="282"/>
      <c r="E3" s="282"/>
      <c r="F3" s="282"/>
      <c r="G3" s="282"/>
      <c r="H3" s="282"/>
    </row>
    <row r="4" spans="1:8" ht="12.75" customHeight="1" x14ac:dyDescent="0.2">
      <c r="A4" s="305"/>
      <c r="B4" s="305"/>
      <c r="C4" s="305"/>
      <c r="D4" s="305"/>
      <c r="E4" s="305"/>
      <c r="F4" s="305"/>
      <c r="G4" s="305"/>
      <c r="H4" s="305"/>
    </row>
    <row r="5" spans="1:8" s="5" customFormat="1" ht="12.75" customHeight="1" x14ac:dyDescent="0.2">
      <c r="A5" s="306" t="s">
        <v>116</v>
      </c>
      <c r="B5" s="333" t="s">
        <v>1</v>
      </c>
      <c r="C5" s="309" t="s">
        <v>88</v>
      </c>
      <c r="D5" s="309"/>
      <c r="E5" s="309"/>
      <c r="F5" s="309"/>
      <c r="G5" s="309"/>
      <c r="H5" s="310"/>
    </row>
    <row r="6" spans="1:8" s="5" customFormat="1" ht="12.75" customHeight="1" x14ac:dyDescent="0.2">
      <c r="A6" s="307"/>
      <c r="B6" s="312"/>
      <c r="C6" s="259" t="s">
        <v>274</v>
      </c>
      <c r="D6" s="287" t="s">
        <v>132</v>
      </c>
      <c r="E6" s="287" t="s">
        <v>133</v>
      </c>
      <c r="F6" s="287" t="s">
        <v>134</v>
      </c>
      <c r="G6" s="287" t="s">
        <v>135</v>
      </c>
      <c r="H6" s="281" t="s">
        <v>159</v>
      </c>
    </row>
    <row r="7" spans="1:8" s="5" customFormat="1" ht="12.75" customHeight="1" x14ac:dyDescent="0.2">
      <c r="A7" s="307"/>
      <c r="B7" s="312"/>
      <c r="C7" s="322"/>
      <c r="D7" s="312"/>
      <c r="E7" s="312"/>
      <c r="F7" s="312"/>
      <c r="G7" s="287"/>
      <c r="H7" s="297"/>
    </row>
    <row r="8" spans="1:8" s="5" customFormat="1" ht="12.75" customHeight="1" x14ac:dyDescent="0.2">
      <c r="A8" s="307"/>
      <c r="B8" s="312"/>
      <c r="C8" s="322"/>
      <c r="D8" s="312"/>
      <c r="E8" s="312"/>
      <c r="F8" s="312"/>
      <c r="G8" s="287"/>
      <c r="H8" s="297"/>
    </row>
    <row r="9" spans="1:8" s="5" customFormat="1" ht="12.75" customHeight="1" x14ac:dyDescent="0.2">
      <c r="A9" s="307"/>
      <c r="B9" s="312"/>
      <c r="C9" s="322"/>
      <c r="D9" s="312"/>
      <c r="E9" s="312"/>
      <c r="F9" s="312"/>
      <c r="G9" s="287"/>
      <c r="H9" s="297"/>
    </row>
    <row r="10" spans="1:8" s="5" customFormat="1" ht="12.75" customHeight="1" x14ac:dyDescent="0.2">
      <c r="A10" s="307"/>
      <c r="B10" s="312"/>
      <c r="C10" s="322"/>
      <c r="D10" s="312"/>
      <c r="E10" s="312"/>
      <c r="F10" s="312"/>
      <c r="G10" s="287"/>
      <c r="H10" s="297"/>
    </row>
    <row r="11" spans="1:8" s="5" customFormat="1" ht="12.75" customHeight="1" x14ac:dyDescent="0.2">
      <c r="A11" s="308"/>
      <c r="B11" s="313"/>
      <c r="C11" s="323"/>
      <c r="D11" s="313"/>
      <c r="E11" s="313"/>
      <c r="F11" s="313"/>
      <c r="G11" s="332"/>
      <c r="H11" s="299"/>
    </row>
    <row r="12" spans="1:8" ht="15" customHeight="1" x14ac:dyDescent="0.2">
      <c r="A12" s="6"/>
    </row>
    <row r="13" spans="1:8" s="10" customFormat="1" ht="15" customHeight="1" x14ac:dyDescent="0.2">
      <c r="A13" s="2"/>
      <c r="B13" s="293" t="s">
        <v>181</v>
      </c>
      <c r="C13" s="293"/>
      <c r="D13" s="293"/>
      <c r="E13" s="293"/>
      <c r="F13" s="293"/>
      <c r="G13" s="293"/>
      <c r="H13" s="293"/>
    </row>
    <row r="14" spans="1:8" s="10" customFormat="1" ht="15" customHeight="1" x14ac:dyDescent="0.2">
      <c r="A14" s="2"/>
      <c r="B14" s="32"/>
      <c r="C14" s="32"/>
      <c r="D14" s="32"/>
      <c r="E14" s="32"/>
      <c r="F14" s="32"/>
      <c r="G14" s="32"/>
      <c r="H14" s="32"/>
    </row>
    <row r="15" spans="1:8" s="15" customFormat="1" ht="15" customHeight="1" x14ac:dyDescent="0.2">
      <c r="A15" s="11" t="s">
        <v>11</v>
      </c>
      <c r="B15" s="123">
        <v>994</v>
      </c>
      <c r="C15" s="123">
        <v>207</v>
      </c>
      <c r="D15" s="123">
        <v>28</v>
      </c>
      <c r="E15" s="123">
        <v>58</v>
      </c>
      <c r="F15" s="123">
        <v>134</v>
      </c>
      <c r="G15" s="123">
        <v>27</v>
      </c>
      <c r="H15" s="123">
        <v>46</v>
      </c>
    </row>
    <row r="16" spans="1:8" s="15" customFormat="1" ht="15" customHeight="1" x14ac:dyDescent="0.2">
      <c r="A16" s="16" t="s">
        <v>12</v>
      </c>
      <c r="B16" s="123">
        <v>677</v>
      </c>
      <c r="C16" s="123">
        <v>306</v>
      </c>
      <c r="D16" s="123">
        <v>46</v>
      </c>
      <c r="E16" s="123">
        <v>141</v>
      </c>
      <c r="F16" s="123">
        <v>120</v>
      </c>
      <c r="G16" s="123">
        <v>102</v>
      </c>
      <c r="H16" s="123">
        <v>49</v>
      </c>
    </row>
    <row r="17" spans="1:8" s="15" customFormat="1" ht="15" customHeight="1" x14ac:dyDescent="0.2">
      <c r="A17" s="19" t="s">
        <v>13</v>
      </c>
      <c r="B17" s="123">
        <v>647</v>
      </c>
      <c r="C17" s="123">
        <v>359</v>
      </c>
      <c r="D17" s="123">
        <v>86</v>
      </c>
      <c r="E17" s="123">
        <v>210</v>
      </c>
      <c r="F17" s="123">
        <v>152</v>
      </c>
      <c r="G17" s="123">
        <v>172</v>
      </c>
      <c r="H17" s="123">
        <v>106</v>
      </c>
    </row>
    <row r="18" spans="1:8" s="15" customFormat="1" ht="15" customHeight="1" x14ac:dyDescent="0.2">
      <c r="A18" s="19" t="s">
        <v>14</v>
      </c>
      <c r="B18" s="123">
        <v>339</v>
      </c>
      <c r="C18" s="123">
        <v>234</v>
      </c>
      <c r="D18" s="123">
        <v>53</v>
      </c>
      <c r="E18" s="123">
        <v>146</v>
      </c>
      <c r="F18" s="123">
        <v>78</v>
      </c>
      <c r="G18" s="123">
        <v>144</v>
      </c>
      <c r="H18" s="123">
        <v>62</v>
      </c>
    </row>
    <row r="19" spans="1:8" s="15" customFormat="1" ht="15" customHeight="1" x14ac:dyDescent="0.2">
      <c r="A19" s="19" t="s">
        <v>15</v>
      </c>
      <c r="B19" s="123">
        <v>384</v>
      </c>
      <c r="C19" s="123">
        <v>304</v>
      </c>
      <c r="D19" s="123">
        <v>69</v>
      </c>
      <c r="E19" s="123">
        <v>211</v>
      </c>
      <c r="F19" s="123">
        <v>120</v>
      </c>
      <c r="G19" s="123">
        <v>203</v>
      </c>
      <c r="H19" s="123">
        <v>93</v>
      </c>
    </row>
    <row r="20" spans="1:8" s="15" customFormat="1" ht="15" customHeight="1" x14ac:dyDescent="0.2">
      <c r="A20" s="19" t="s">
        <v>16</v>
      </c>
      <c r="B20" s="123">
        <v>485</v>
      </c>
      <c r="C20" s="123">
        <v>421</v>
      </c>
      <c r="D20" s="123">
        <v>101</v>
      </c>
      <c r="E20" s="123">
        <v>337</v>
      </c>
      <c r="F20" s="123">
        <v>165</v>
      </c>
      <c r="G20" s="123">
        <v>317</v>
      </c>
      <c r="H20" s="123">
        <v>202</v>
      </c>
    </row>
    <row r="21" spans="1:8" s="15" customFormat="1" ht="15" customHeight="1" x14ac:dyDescent="0.2">
      <c r="A21" s="22" t="s">
        <v>99</v>
      </c>
      <c r="B21" s="123">
        <v>433</v>
      </c>
      <c r="C21" s="123">
        <v>397</v>
      </c>
      <c r="D21" s="123">
        <v>94</v>
      </c>
      <c r="E21" s="123">
        <v>344</v>
      </c>
      <c r="F21" s="123">
        <v>153</v>
      </c>
      <c r="G21" s="123">
        <v>345</v>
      </c>
      <c r="H21" s="123">
        <v>196</v>
      </c>
    </row>
    <row r="22" spans="1:8" s="15" customFormat="1" ht="15" customHeight="1" x14ac:dyDescent="0.2">
      <c r="A22" s="22" t="s">
        <v>100</v>
      </c>
      <c r="B22" s="123">
        <v>349</v>
      </c>
      <c r="C22" s="123">
        <v>321</v>
      </c>
      <c r="D22" s="123">
        <v>101</v>
      </c>
      <c r="E22" s="123">
        <v>270</v>
      </c>
      <c r="F22" s="123">
        <v>86</v>
      </c>
      <c r="G22" s="123">
        <v>307</v>
      </c>
      <c r="H22" s="123">
        <v>168</v>
      </c>
    </row>
    <row r="23" spans="1:8" s="15" customFormat="1" ht="15" customHeight="1" x14ac:dyDescent="0.2">
      <c r="A23" s="96" t="s">
        <v>115</v>
      </c>
      <c r="B23" s="123">
        <v>418</v>
      </c>
      <c r="C23" s="123">
        <v>405</v>
      </c>
      <c r="D23" s="123">
        <v>169</v>
      </c>
      <c r="E23" s="123">
        <v>385</v>
      </c>
      <c r="F23" s="123">
        <v>154</v>
      </c>
      <c r="G23" s="123">
        <v>399</v>
      </c>
      <c r="H23" s="123">
        <v>339</v>
      </c>
    </row>
    <row r="24" spans="1:8" s="10" customFormat="1" ht="15" customHeight="1" x14ac:dyDescent="0.2">
      <c r="A24" s="25" t="s">
        <v>20</v>
      </c>
      <c r="B24" s="125">
        <v>4726</v>
      </c>
      <c r="C24" s="125">
        <v>2954</v>
      </c>
      <c r="D24" s="125">
        <v>747</v>
      </c>
      <c r="E24" s="125">
        <v>2102</v>
      </c>
      <c r="F24" s="125">
        <v>1162</v>
      </c>
      <c r="G24" s="125">
        <v>2016</v>
      </c>
      <c r="H24" s="125">
        <v>1261</v>
      </c>
    </row>
    <row r="25" spans="1:8" s="15" customFormat="1" ht="15" customHeight="1" x14ac:dyDescent="0.2">
      <c r="A25" s="28"/>
      <c r="B25" s="103"/>
      <c r="C25" s="104"/>
      <c r="D25" s="104"/>
      <c r="E25" s="104"/>
      <c r="F25" s="104"/>
      <c r="G25" s="104"/>
      <c r="H25" s="104"/>
    </row>
    <row r="26" spans="1:8" s="15" customFormat="1" ht="15" customHeight="1" x14ac:dyDescent="0.2">
      <c r="A26" s="14"/>
      <c r="B26" s="103"/>
      <c r="C26" s="104"/>
      <c r="D26" s="104"/>
      <c r="E26" s="104"/>
      <c r="F26" s="104"/>
      <c r="G26" s="104"/>
      <c r="H26" s="104"/>
    </row>
    <row r="27" spans="1:8" s="35" customFormat="1" ht="15" customHeight="1" x14ac:dyDescent="0.2">
      <c r="A27" s="3"/>
      <c r="B27" s="293" t="s">
        <v>182</v>
      </c>
      <c r="C27" s="293"/>
      <c r="D27" s="293"/>
      <c r="E27" s="293"/>
      <c r="F27" s="293"/>
      <c r="G27" s="293"/>
      <c r="H27" s="293"/>
    </row>
    <row r="28" spans="1:8" s="35" customFormat="1" ht="15" customHeight="1" x14ac:dyDescent="0.2">
      <c r="A28" s="3"/>
      <c r="B28" s="32"/>
      <c r="C28" s="32"/>
      <c r="D28" s="32"/>
      <c r="E28" s="32"/>
      <c r="F28" s="32"/>
      <c r="G28" s="32"/>
      <c r="H28" s="32"/>
    </row>
    <row r="29" spans="1:8" s="5" customFormat="1" ht="15" customHeight="1" x14ac:dyDescent="0.2">
      <c r="A29" s="11" t="s">
        <v>11</v>
      </c>
      <c r="B29" s="123">
        <v>2069</v>
      </c>
      <c r="C29" s="123">
        <v>312</v>
      </c>
      <c r="D29" s="123">
        <v>52</v>
      </c>
      <c r="E29" s="123">
        <v>97</v>
      </c>
      <c r="F29" s="123">
        <v>178</v>
      </c>
      <c r="G29" s="123">
        <v>70</v>
      </c>
      <c r="H29" s="123">
        <v>71</v>
      </c>
    </row>
    <row r="30" spans="1:8" ht="15" customHeight="1" x14ac:dyDescent="0.2">
      <c r="A30" s="16" t="s">
        <v>12</v>
      </c>
      <c r="B30" s="123">
        <v>4978</v>
      </c>
      <c r="C30" s="123">
        <v>1156</v>
      </c>
      <c r="D30" s="123">
        <v>159</v>
      </c>
      <c r="E30" s="123">
        <v>490</v>
      </c>
      <c r="F30" s="123">
        <v>299</v>
      </c>
      <c r="G30" s="123">
        <v>469</v>
      </c>
      <c r="H30" s="123">
        <v>138</v>
      </c>
    </row>
    <row r="31" spans="1:8" s="15" customFormat="1" ht="15" customHeight="1" x14ac:dyDescent="0.2">
      <c r="A31" s="19" t="s">
        <v>13</v>
      </c>
      <c r="B31" s="123">
        <v>9297</v>
      </c>
      <c r="C31" s="123">
        <v>1974</v>
      </c>
      <c r="D31" s="123">
        <v>412</v>
      </c>
      <c r="E31" s="123">
        <v>989</v>
      </c>
      <c r="F31" s="123">
        <v>665</v>
      </c>
      <c r="G31" s="123">
        <v>955</v>
      </c>
      <c r="H31" s="123">
        <v>437</v>
      </c>
    </row>
    <row r="32" spans="1:8" s="15" customFormat="1" ht="15" customHeight="1" x14ac:dyDescent="0.2">
      <c r="A32" s="19" t="s">
        <v>14</v>
      </c>
      <c r="B32" s="123">
        <v>8286</v>
      </c>
      <c r="C32" s="123">
        <v>1873</v>
      </c>
      <c r="D32" s="123">
        <v>299</v>
      </c>
      <c r="E32" s="123">
        <v>979</v>
      </c>
      <c r="F32" s="123">
        <v>433</v>
      </c>
      <c r="G32" s="123">
        <v>1137</v>
      </c>
      <c r="H32" s="123">
        <v>420</v>
      </c>
    </row>
    <row r="33" spans="1:8" s="15" customFormat="1" ht="15" customHeight="1" x14ac:dyDescent="0.2">
      <c r="A33" s="19" t="s">
        <v>15</v>
      </c>
      <c r="B33" s="123">
        <v>14979</v>
      </c>
      <c r="C33" s="123">
        <v>3696</v>
      </c>
      <c r="D33" s="123">
        <v>585</v>
      </c>
      <c r="E33" s="123">
        <v>1919</v>
      </c>
      <c r="F33" s="123">
        <v>883</v>
      </c>
      <c r="G33" s="123">
        <v>2080</v>
      </c>
      <c r="H33" s="123">
        <v>745</v>
      </c>
    </row>
    <row r="34" spans="1:8" s="15" customFormat="1" ht="15" customHeight="1" x14ac:dyDescent="0.2">
      <c r="A34" s="19" t="s">
        <v>16</v>
      </c>
      <c r="B34" s="123">
        <v>34904</v>
      </c>
      <c r="C34" s="123">
        <v>8460</v>
      </c>
      <c r="D34" s="123">
        <v>1323</v>
      </c>
      <c r="E34" s="123">
        <v>4611</v>
      </c>
      <c r="F34" s="123">
        <v>1929</v>
      </c>
      <c r="G34" s="123">
        <v>5295</v>
      </c>
      <c r="H34" s="123">
        <v>2864</v>
      </c>
    </row>
    <row r="35" spans="1:8" s="15" customFormat="1" ht="15" customHeight="1" x14ac:dyDescent="0.2">
      <c r="A35" s="22" t="s">
        <v>99</v>
      </c>
      <c r="B35" s="123">
        <v>62416</v>
      </c>
      <c r="C35" s="123">
        <v>17772</v>
      </c>
      <c r="D35" s="123">
        <v>1685</v>
      </c>
      <c r="E35" s="123">
        <v>9423</v>
      </c>
      <c r="F35" s="123">
        <v>2825</v>
      </c>
      <c r="G35" s="123">
        <v>11145</v>
      </c>
      <c r="H35" s="123">
        <v>4839</v>
      </c>
    </row>
    <row r="36" spans="1:8" s="15" customFormat="1" ht="15" customHeight="1" x14ac:dyDescent="0.2">
      <c r="A36" s="22" t="s">
        <v>100</v>
      </c>
      <c r="B36" s="123">
        <v>110741</v>
      </c>
      <c r="C36" s="123">
        <v>32361</v>
      </c>
      <c r="D36" s="123">
        <v>3640</v>
      </c>
      <c r="E36" s="123">
        <v>14673</v>
      </c>
      <c r="F36" s="123">
        <v>3225</v>
      </c>
      <c r="G36" s="123">
        <v>21675</v>
      </c>
      <c r="H36" s="123">
        <v>10748</v>
      </c>
    </row>
    <row r="37" spans="1:8" s="15" customFormat="1" ht="15" customHeight="1" x14ac:dyDescent="0.2">
      <c r="A37" s="96" t="s">
        <v>115</v>
      </c>
      <c r="B37" s="123">
        <v>459539</v>
      </c>
      <c r="C37" s="123">
        <v>125566</v>
      </c>
      <c r="D37" s="123">
        <v>19299</v>
      </c>
      <c r="E37" s="123">
        <v>60532</v>
      </c>
      <c r="F37" s="123">
        <v>12965</v>
      </c>
      <c r="G37" s="123">
        <v>86753</v>
      </c>
      <c r="H37" s="123">
        <v>58977</v>
      </c>
    </row>
    <row r="38" spans="1:8" s="10" customFormat="1" ht="15" customHeight="1" x14ac:dyDescent="0.2">
      <c r="A38" s="25" t="s">
        <v>20</v>
      </c>
      <c r="B38" s="125">
        <v>707210</v>
      </c>
      <c r="C38" s="125">
        <v>193170</v>
      </c>
      <c r="D38" s="125">
        <v>27451</v>
      </c>
      <c r="E38" s="125">
        <v>93713</v>
      </c>
      <c r="F38" s="125">
        <v>23402</v>
      </c>
      <c r="G38" s="125">
        <v>129578</v>
      </c>
      <c r="H38" s="125">
        <v>79239</v>
      </c>
    </row>
    <row r="39" spans="1:8" s="57" customFormat="1" ht="10.5" customHeight="1" x14ac:dyDescent="0.2">
      <c r="A39" s="66"/>
      <c r="B39" s="53"/>
      <c r="C39" s="54"/>
      <c r="D39" s="54"/>
      <c r="E39" s="55"/>
    </row>
    <row r="40" spans="1:8" s="62" customFormat="1" ht="10.5" customHeight="1" x14ac:dyDescent="0.2">
      <c r="A40" s="67" t="s">
        <v>80</v>
      </c>
      <c r="B40" s="68"/>
      <c r="C40" s="68"/>
      <c r="D40" s="68"/>
      <c r="E40" s="69"/>
    </row>
    <row r="41" spans="1:8" s="62" customFormat="1" ht="10.5" customHeight="1" x14ac:dyDescent="0.2">
      <c r="A41" s="238" t="s">
        <v>162</v>
      </c>
      <c r="B41" s="238"/>
      <c r="C41" s="238"/>
      <c r="D41" s="238"/>
      <c r="E41" s="238"/>
      <c r="F41" s="238"/>
      <c r="G41" s="238"/>
      <c r="H41" s="238"/>
    </row>
  </sheetData>
  <mergeCells count="16">
    <mergeCell ref="A41:H41"/>
    <mergeCell ref="D6:D11"/>
    <mergeCell ref="E6:E11"/>
    <mergeCell ref="F6:F11"/>
    <mergeCell ref="A1:H1"/>
    <mergeCell ref="A2:H2"/>
    <mergeCell ref="A3:H3"/>
    <mergeCell ref="G6:G11"/>
    <mergeCell ref="H6:H11"/>
    <mergeCell ref="A4:H4"/>
    <mergeCell ref="A5:A11"/>
    <mergeCell ref="B5:B11"/>
    <mergeCell ref="C5:H5"/>
    <mergeCell ref="B13:H13"/>
    <mergeCell ref="B27:H27"/>
    <mergeCell ref="C6:C11"/>
  </mergeCells>
  <pageMargins left="0.78740157480314965" right="0.78740157480314965" top="0.98425196850393704" bottom="0.78740157480314965" header="0.51181102362204722" footer="0.51181102362204722"/>
  <pageSetup paperSize="9" firstPageNumber="18" orientation="portrait" useFirstPageNumber="1" r:id="rId1"/>
  <headerFooter alignWithMargins="0">
    <oddFooter>&amp;C&amp;6© Statistisches Landesamt des Freistaates Sachsen - C IV 2 - u/16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zoomScaleNormal="100" workbookViewId="0">
      <selection sqref="A1:G1"/>
    </sheetView>
  </sheetViews>
  <sheetFormatPr baseColWidth="10" defaultRowHeight="12.75" customHeight="1" x14ac:dyDescent="0.2"/>
  <cols>
    <col min="1" max="1" width="15" style="1" customWidth="1"/>
    <col min="2" max="7" width="12" style="1" customWidth="1"/>
    <col min="8" max="16384" width="11.42578125" style="1"/>
  </cols>
  <sheetData>
    <row r="1" spans="1:7" ht="12.75" customHeight="1" x14ac:dyDescent="0.2">
      <c r="A1" s="331" t="s">
        <v>284</v>
      </c>
      <c r="B1" s="331"/>
      <c r="C1" s="331"/>
      <c r="D1" s="331"/>
      <c r="E1" s="331"/>
      <c r="F1" s="331"/>
      <c r="G1" s="331"/>
    </row>
    <row r="2" spans="1:7" ht="12.75" customHeight="1" x14ac:dyDescent="0.2">
      <c r="A2" s="282" t="s">
        <v>197</v>
      </c>
      <c r="B2" s="282"/>
      <c r="C2" s="282"/>
      <c r="D2" s="282"/>
      <c r="E2" s="282"/>
      <c r="F2" s="282"/>
      <c r="G2" s="282"/>
    </row>
    <row r="4" spans="1:7" s="76" customFormat="1" ht="12.75" customHeight="1" x14ac:dyDescent="0.2">
      <c r="A4" s="283" t="s">
        <v>281</v>
      </c>
      <c r="B4" s="252" t="s">
        <v>177</v>
      </c>
      <c r="C4" s="333" t="s">
        <v>88</v>
      </c>
      <c r="D4" s="333"/>
      <c r="E4" s="333"/>
      <c r="F4" s="333"/>
      <c r="G4" s="334"/>
    </row>
    <row r="5" spans="1:7" s="76" customFormat="1" ht="12.75" customHeight="1" x14ac:dyDescent="0.2">
      <c r="A5" s="284"/>
      <c r="B5" s="335"/>
      <c r="C5" s="287" t="s">
        <v>117</v>
      </c>
      <c r="D5" s="287" t="s">
        <v>148</v>
      </c>
      <c r="E5" s="287" t="s">
        <v>149</v>
      </c>
      <c r="F5" s="287" t="s">
        <v>118</v>
      </c>
      <c r="G5" s="281" t="s">
        <v>126</v>
      </c>
    </row>
    <row r="6" spans="1:7" s="76" customFormat="1" ht="12.75" customHeight="1" x14ac:dyDescent="0.2">
      <c r="A6" s="284"/>
      <c r="B6" s="335"/>
      <c r="C6" s="287"/>
      <c r="D6" s="288"/>
      <c r="E6" s="312"/>
      <c r="F6" s="287"/>
      <c r="G6" s="297"/>
    </row>
    <row r="7" spans="1:7" s="76" customFormat="1" ht="12.75" customHeight="1" x14ac:dyDescent="0.2">
      <c r="A7" s="284"/>
      <c r="B7" s="335"/>
      <c r="C7" s="288"/>
      <c r="D7" s="288"/>
      <c r="E7" s="312"/>
      <c r="F7" s="288"/>
      <c r="G7" s="297"/>
    </row>
    <row r="8" spans="1:7" s="76" customFormat="1" ht="12.75" customHeight="1" x14ac:dyDescent="0.2">
      <c r="A8" s="286"/>
      <c r="B8" s="266"/>
      <c r="C8" s="290"/>
      <c r="D8" s="290"/>
      <c r="E8" s="313"/>
      <c r="F8" s="290"/>
      <c r="G8" s="299"/>
    </row>
    <row r="9" spans="1:7" s="15" customFormat="1" ht="15" customHeight="1" x14ac:dyDescent="0.2">
      <c r="A9" s="14"/>
      <c r="B9" s="14"/>
      <c r="C9" s="14"/>
      <c r="D9" s="14"/>
      <c r="E9" s="14"/>
      <c r="F9" s="14"/>
      <c r="G9" s="14"/>
    </row>
    <row r="10" spans="1:7" s="15" customFormat="1" ht="15" customHeight="1" x14ac:dyDescent="0.2">
      <c r="A10" s="14"/>
      <c r="B10" s="293" t="s">
        <v>181</v>
      </c>
      <c r="C10" s="293"/>
      <c r="D10" s="293"/>
      <c r="E10" s="293"/>
      <c r="F10" s="293"/>
      <c r="G10" s="293"/>
    </row>
    <row r="11" spans="1:7" s="15" customFormat="1" ht="15" customHeight="1" x14ac:dyDescent="0.2">
      <c r="A11" s="14"/>
      <c r="B11" s="14"/>
      <c r="C11" s="14"/>
      <c r="D11" s="14"/>
      <c r="E11" s="14"/>
      <c r="F11" s="14"/>
      <c r="G11" s="14"/>
    </row>
    <row r="12" spans="1:7" s="15" customFormat="1" ht="15" customHeight="1" x14ac:dyDescent="0.2">
      <c r="A12" s="11" t="s">
        <v>11</v>
      </c>
      <c r="B12" s="123">
        <v>36</v>
      </c>
      <c r="C12" s="123">
        <v>2</v>
      </c>
      <c r="D12" s="123">
        <v>9</v>
      </c>
      <c r="E12" s="123">
        <v>15</v>
      </c>
      <c r="F12" s="123">
        <v>13</v>
      </c>
      <c r="G12" s="123">
        <v>3</v>
      </c>
    </row>
    <row r="13" spans="1:7" s="15" customFormat="1" ht="15" customHeight="1" x14ac:dyDescent="0.2">
      <c r="A13" s="16" t="s">
        <v>12</v>
      </c>
      <c r="B13" s="123">
        <v>299</v>
      </c>
      <c r="C13" s="123">
        <v>9</v>
      </c>
      <c r="D13" s="123">
        <v>48</v>
      </c>
      <c r="E13" s="123">
        <v>172</v>
      </c>
      <c r="F13" s="123">
        <v>114</v>
      </c>
      <c r="G13" s="123" t="s">
        <v>19</v>
      </c>
    </row>
    <row r="14" spans="1:7" s="15" customFormat="1" ht="15" customHeight="1" x14ac:dyDescent="0.2">
      <c r="A14" s="19" t="s">
        <v>13</v>
      </c>
      <c r="B14" s="123">
        <v>415</v>
      </c>
      <c r="C14" s="123">
        <v>7</v>
      </c>
      <c r="D14" s="123">
        <v>83</v>
      </c>
      <c r="E14" s="123">
        <v>215</v>
      </c>
      <c r="F14" s="123">
        <v>206</v>
      </c>
      <c r="G14" s="123">
        <v>4</v>
      </c>
    </row>
    <row r="15" spans="1:7" s="15" customFormat="1" ht="15" customHeight="1" x14ac:dyDescent="0.2">
      <c r="A15" s="19" t="s">
        <v>98</v>
      </c>
      <c r="B15" s="123">
        <v>520</v>
      </c>
      <c r="C15" s="123">
        <v>22</v>
      </c>
      <c r="D15" s="123">
        <v>146</v>
      </c>
      <c r="E15" s="123">
        <v>273</v>
      </c>
      <c r="F15" s="123">
        <v>238</v>
      </c>
      <c r="G15" s="123">
        <v>9</v>
      </c>
    </row>
    <row r="16" spans="1:7" s="15" customFormat="1" ht="15" customHeight="1" x14ac:dyDescent="0.2">
      <c r="A16" s="19" t="s">
        <v>16</v>
      </c>
      <c r="B16" s="123">
        <v>356</v>
      </c>
      <c r="C16" s="123">
        <v>21</v>
      </c>
      <c r="D16" s="123">
        <v>161</v>
      </c>
      <c r="E16" s="123">
        <v>178</v>
      </c>
      <c r="F16" s="123">
        <v>194</v>
      </c>
      <c r="G16" s="123">
        <v>2</v>
      </c>
    </row>
    <row r="17" spans="1:7" s="15" customFormat="1" ht="15" customHeight="1" x14ac:dyDescent="0.2">
      <c r="A17" s="22" t="s">
        <v>99</v>
      </c>
      <c r="B17" s="123">
        <v>370</v>
      </c>
      <c r="C17" s="123">
        <v>18</v>
      </c>
      <c r="D17" s="123">
        <v>247</v>
      </c>
      <c r="E17" s="123">
        <v>204</v>
      </c>
      <c r="F17" s="123">
        <v>159</v>
      </c>
      <c r="G17" s="123">
        <v>4</v>
      </c>
    </row>
    <row r="18" spans="1:7" s="15" customFormat="1" ht="15" customHeight="1" x14ac:dyDescent="0.2">
      <c r="A18" s="22" t="s">
        <v>100</v>
      </c>
      <c r="B18" s="123">
        <v>310</v>
      </c>
      <c r="C18" s="123">
        <v>17</v>
      </c>
      <c r="D18" s="123">
        <v>191</v>
      </c>
      <c r="E18" s="123">
        <v>170</v>
      </c>
      <c r="F18" s="123">
        <v>131</v>
      </c>
      <c r="G18" s="123">
        <v>2</v>
      </c>
    </row>
    <row r="19" spans="1:7" s="15" customFormat="1" ht="15" customHeight="1" x14ac:dyDescent="0.2">
      <c r="A19" s="22" t="s">
        <v>101</v>
      </c>
      <c r="B19" s="123">
        <v>201</v>
      </c>
      <c r="C19" s="123">
        <v>16</v>
      </c>
      <c r="D19" s="123">
        <v>166</v>
      </c>
      <c r="E19" s="123">
        <v>135</v>
      </c>
      <c r="F19" s="123">
        <v>89</v>
      </c>
      <c r="G19" s="123">
        <v>1</v>
      </c>
    </row>
    <row r="20" spans="1:7" s="15" customFormat="1" ht="15" customHeight="1" x14ac:dyDescent="0.2">
      <c r="A20" s="96" t="s">
        <v>102</v>
      </c>
      <c r="B20" s="123">
        <v>224</v>
      </c>
      <c r="C20" s="123">
        <v>30</v>
      </c>
      <c r="D20" s="123">
        <v>210</v>
      </c>
      <c r="E20" s="123">
        <v>183</v>
      </c>
      <c r="F20" s="123">
        <v>109</v>
      </c>
      <c r="G20" s="123">
        <v>5</v>
      </c>
    </row>
    <row r="21" spans="1:7" s="15" customFormat="1" ht="15" customHeight="1" x14ac:dyDescent="0.2">
      <c r="A21" s="25" t="s">
        <v>34</v>
      </c>
      <c r="B21" s="125">
        <v>2731</v>
      </c>
      <c r="C21" s="125">
        <v>142</v>
      </c>
      <c r="D21" s="125">
        <v>1261</v>
      </c>
      <c r="E21" s="125">
        <v>1545</v>
      </c>
      <c r="F21" s="125">
        <v>1253</v>
      </c>
      <c r="G21" s="125">
        <v>30</v>
      </c>
    </row>
    <row r="22" spans="1:7" s="15" customFormat="1" ht="15" customHeight="1" x14ac:dyDescent="0.2">
      <c r="A22" s="27"/>
      <c r="B22" s="97"/>
      <c r="C22" s="97"/>
      <c r="D22" s="97"/>
      <c r="E22" s="97"/>
      <c r="F22" s="97"/>
      <c r="G22" s="97"/>
    </row>
    <row r="23" spans="1:7" s="15" customFormat="1" ht="15" customHeight="1" x14ac:dyDescent="0.2">
      <c r="A23" s="27"/>
      <c r="B23" s="97"/>
      <c r="C23" s="97"/>
      <c r="D23" s="97"/>
      <c r="E23" s="97"/>
      <c r="F23" s="97"/>
      <c r="G23" s="97"/>
    </row>
    <row r="24" spans="1:7" s="15" customFormat="1" ht="15" customHeight="1" x14ac:dyDescent="0.2">
      <c r="A24" s="14"/>
      <c r="B24" s="293" t="s">
        <v>182</v>
      </c>
      <c r="C24" s="293"/>
      <c r="D24" s="293"/>
      <c r="E24" s="293"/>
      <c r="F24" s="293"/>
      <c r="G24" s="293"/>
    </row>
    <row r="25" spans="1:7" s="15" customFormat="1" ht="15" customHeight="1" x14ac:dyDescent="0.2">
      <c r="A25" s="14"/>
      <c r="B25" s="14"/>
      <c r="C25" s="14"/>
      <c r="D25" s="14"/>
      <c r="E25" s="14"/>
      <c r="F25" s="14"/>
      <c r="G25" s="14"/>
    </row>
    <row r="26" spans="1:7" s="15" customFormat="1" ht="15" customHeight="1" x14ac:dyDescent="0.2">
      <c r="A26" s="11" t="s">
        <v>11</v>
      </c>
      <c r="B26" s="123">
        <v>41</v>
      </c>
      <c r="C26" s="123" t="s">
        <v>183</v>
      </c>
      <c r="D26" s="123">
        <v>8</v>
      </c>
      <c r="E26" s="123" t="s">
        <v>183</v>
      </c>
      <c r="F26" s="123">
        <v>8</v>
      </c>
      <c r="G26" s="123" t="s">
        <v>183</v>
      </c>
    </row>
    <row r="27" spans="1:7" s="15" customFormat="1" ht="15" customHeight="1" x14ac:dyDescent="0.2">
      <c r="A27" s="16" t="s">
        <v>12</v>
      </c>
      <c r="B27" s="123">
        <v>635</v>
      </c>
      <c r="C27" s="123" t="s">
        <v>183</v>
      </c>
      <c r="D27" s="123">
        <v>103</v>
      </c>
      <c r="E27" s="123" t="s">
        <v>183</v>
      </c>
      <c r="F27" s="123">
        <v>183</v>
      </c>
      <c r="G27" s="123" t="s">
        <v>19</v>
      </c>
    </row>
    <row r="28" spans="1:7" s="15" customFormat="1" ht="15" customHeight="1" x14ac:dyDescent="0.2">
      <c r="A28" s="19" t="s">
        <v>13</v>
      </c>
      <c r="B28" s="123">
        <v>1561</v>
      </c>
      <c r="C28" s="123">
        <v>9</v>
      </c>
      <c r="D28" s="123">
        <v>292</v>
      </c>
      <c r="E28" s="123">
        <v>631</v>
      </c>
      <c r="F28" s="123">
        <v>626</v>
      </c>
      <c r="G28" s="123">
        <v>3</v>
      </c>
    </row>
    <row r="29" spans="1:7" s="15" customFormat="1" ht="15" customHeight="1" x14ac:dyDescent="0.2">
      <c r="A29" s="19" t="s">
        <v>98</v>
      </c>
      <c r="B29" s="123">
        <v>3367</v>
      </c>
      <c r="C29" s="123">
        <v>95</v>
      </c>
      <c r="D29" s="123">
        <v>860</v>
      </c>
      <c r="E29" s="123">
        <v>1236</v>
      </c>
      <c r="F29" s="123">
        <v>1137</v>
      </c>
      <c r="G29" s="123">
        <v>38</v>
      </c>
    </row>
    <row r="30" spans="1:7" s="15" customFormat="1" ht="15" customHeight="1" x14ac:dyDescent="0.2">
      <c r="A30" s="19" t="s">
        <v>16</v>
      </c>
      <c r="B30" s="123">
        <v>4837</v>
      </c>
      <c r="C30" s="123">
        <v>171</v>
      </c>
      <c r="D30" s="123">
        <v>1706</v>
      </c>
      <c r="E30" s="123" t="s">
        <v>183</v>
      </c>
      <c r="F30" s="123">
        <v>1806</v>
      </c>
      <c r="G30" s="123" t="s">
        <v>183</v>
      </c>
    </row>
    <row r="31" spans="1:7" s="15" customFormat="1" ht="15" customHeight="1" x14ac:dyDescent="0.2">
      <c r="A31" s="22" t="s">
        <v>99</v>
      </c>
      <c r="B31" s="123">
        <v>8693</v>
      </c>
      <c r="C31" s="123">
        <v>152</v>
      </c>
      <c r="D31" s="123">
        <v>4804</v>
      </c>
      <c r="E31" s="123">
        <v>1563</v>
      </c>
      <c r="F31" s="123">
        <v>2154</v>
      </c>
      <c r="G31" s="123">
        <v>21</v>
      </c>
    </row>
    <row r="32" spans="1:7" s="15" customFormat="1" ht="15" customHeight="1" x14ac:dyDescent="0.2">
      <c r="A32" s="22" t="s">
        <v>100</v>
      </c>
      <c r="B32" s="123">
        <v>13680</v>
      </c>
      <c r="C32" s="123" t="s">
        <v>183</v>
      </c>
      <c r="D32" s="123">
        <v>8997</v>
      </c>
      <c r="E32" s="123">
        <v>1540</v>
      </c>
      <c r="F32" s="123">
        <v>2798</v>
      </c>
      <c r="G32" s="123" t="s">
        <v>183</v>
      </c>
    </row>
    <row r="33" spans="1:7" s="15" customFormat="1" ht="15" customHeight="1" x14ac:dyDescent="0.2">
      <c r="A33" s="22" t="s">
        <v>101</v>
      </c>
      <c r="B33" s="123">
        <v>24188</v>
      </c>
      <c r="C33" s="123" t="s">
        <v>183</v>
      </c>
      <c r="D33" s="123">
        <v>17156</v>
      </c>
      <c r="E33" s="123">
        <v>2362</v>
      </c>
      <c r="F33" s="123">
        <v>3877</v>
      </c>
      <c r="G33" s="123" t="s">
        <v>183</v>
      </c>
    </row>
    <row r="34" spans="1:7" s="15" customFormat="1" ht="15" customHeight="1" x14ac:dyDescent="0.2">
      <c r="A34" s="96" t="s">
        <v>102</v>
      </c>
      <c r="B34" s="123">
        <v>61272</v>
      </c>
      <c r="C34" s="123">
        <v>1292</v>
      </c>
      <c r="D34" s="123">
        <v>45313</v>
      </c>
      <c r="E34" s="123">
        <v>8571</v>
      </c>
      <c r="F34" s="123">
        <v>6075</v>
      </c>
      <c r="G34" s="123">
        <v>21</v>
      </c>
    </row>
    <row r="35" spans="1:7" s="15" customFormat="1" ht="15" customHeight="1" x14ac:dyDescent="0.2">
      <c r="A35" s="25" t="s">
        <v>34</v>
      </c>
      <c r="B35" s="125">
        <v>118274</v>
      </c>
      <c r="C35" s="125">
        <v>2870</v>
      </c>
      <c r="D35" s="125">
        <v>79239</v>
      </c>
      <c r="E35" s="125">
        <v>17399</v>
      </c>
      <c r="F35" s="125">
        <v>18664</v>
      </c>
      <c r="G35" s="125">
        <v>102</v>
      </c>
    </row>
    <row r="36" spans="1:7" s="57" customFormat="1" ht="10.5" customHeight="1" x14ac:dyDescent="0.2">
      <c r="A36" s="66"/>
      <c r="B36" s="53"/>
      <c r="C36" s="54"/>
      <c r="D36" s="54"/>
      <c r="E36" s="55"/>
    </row>
    <row r="37" spans="1:7" s="62" customFormat="1" ht="10.5" customHeight="1" x14ac:dyDescent="0.2">
      <c r="A37" s="67" t="s">
        <v>80</v>
      </c>
      <c r="B37" s="68"/>
      <c r="C37" s="68"/>
      <c r="D37" s="68"/>
      <c r="E37" s="69"/>
    </row>
    <row r="38" spans="1:7" s="62" customFormat="1" ht="10.5" customHeight="1" x14ac:dyDescent="0.2">
      <c r="A38" s="238" t="s">
        <v>141</v>
      </c>
      <c r="B38" s="238"/>
      <c r="C38" s="238"/>
      <c r="D38" s="238"/>
      <c r="E38" s="238"/>
      <c r="F38" s="238"/>
      <c r="G38" s="238"/>
    </row>
  </sheetData>
  <mergeCells count="13">
    <mergeCell ref="A1:G1"/>
    <mergeCell ref="A2:G2"/>
    <mergeCell ref="A38:G38"/>
    <mergeCell ref="B10:G10"/>
    <mergeCell ref="B24:G24"/>
    <mergeCell ref="A4:A8"/>
    <mergeCell ref="C4:G4"/>
    <mergeCell ref="C5:C8"/>
    <mergeCell ref="D5:D8"/>
    <mergeCell ref="E5:E8"/>
    <mergeCell ref="F5:F8"/>
    <mergeCell ref="G5:G8"/>
    <mergeCell ref="B4:B8"/>
  </mergeCells>
  <pageMargins left="0.78740157480314965" right="0.78740157480314965" top="0.98425196850393704" bottom="0.78740157480314965" header="0.51181102362204722" footer="0.51181102362204722"/>
  <pageSetup paperSize="9" firstPageNumber="19" orientation="portrait" useFirstPageNumber="1" r:id="rId1"/>
  <headerFooter alignWithMargins="0">
    <oddFooter>&amp;C&amp;6© Statistisches Landesamt des Freistaates Sachsen - C IV 2 - u/16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</vt:i4>
      </vt:variant>
    </vt:vector>
  </HeadingPairs>
  <TitlesOfParts>
    <vt:vector size="15" baseType="lpstr">
      <vt:lpstr>Titel</vt:lpstr>
      <vt:lpstr>Impressum</vt:lpstr>
      <vt:lpstr>Inhalt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Inhalt!Druckbereich</vt:lpstr>
    </vt:vector>
  </TitlesOfParts>
  <Company>Statistisches Landesamt Sachsen des Freistaates Sachsen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Bodennutzung im Freistaat Sachsen 2016, Agrarstrukturerhebung</dc:title>
  <dc:subject>Bodennutzung</dc:subject>
  <dc:creator>Statistisches Landesamt des Freistaates Sachsen</dc:creator>
  <cp:keywords>Bodennutzung, Anbau, Fruchtart, Kulturart, Ackerland, landwirtschaftlich genutzte Fläche</cp:keywords>
  <dc:description>C IV 2</dc:description>
  <cp:lastModifiedBy>Reichert, Ilka - StaLa</cp:lastModifiedBy>
  <cp:lastPrinted>2017-06-27T10:55:52Z</cp:lastPrinted>
  <dcterms:created xsi:type="dcterms:W3CDTF">2012-11-28T07:00:24Z</dcterms:created>
  <dcterms:modified xsi:type="dcterms:W3CDTF">2019-02-21T10:13:14Z</dcterms:modified>
  <cp:category>Statistischer Bericht</cp:category>
  <cp:contentStatus>03/2016</cp:contentStatus>
</cp:coreProperties>
</file>