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4385" yWindow="45" windowWidth="14430" windowHeight="12135" tabRatio="719"/>
  </bookViews>
  <sheets>
    <sheet name="Titel" sheetId="13" r:id="rId1"/>
    <sheet name="Impressum" sheetId="14" r:id="rId2"/>
    <sheet name="Inhalt" sheetId="15" r:id="rId3"/>
    <sheet name="Vorbemerkungen" sheetId="16" r:id="rId4"/>
    <sheet name="T1.1" sheetId="1" r:id="rId5"/>
    <sheet name="T1.2" sheetId="2" r:id="rId6"/>
    <sheet name="T1.3" sheetId="3" r:id="rId7"/>
    <sheet name="T1.4" sheetId="4" r:id="rId8"/>
    <sheet name="T1.5" sheetId="5" r:id="rId9"/>
    <sheet name="T1.6.1" sheetId="6" r:id="rId10"/>
    <sheet name="T1.6.2" sheetId="7" r:id="rId11"/>
    <sheet name="T1.7" sheetId="12" r:id="rId12"/>
    <sheet name="T2" sheetId="11" r:id="rId13"/>
    <sheet name="T3.1" sheetId="8" r:id="rId14"/>
    <sheet name="T3.2" sheetId="9" r:id="rId15"/>
    <sheet name="A1" sheetId="17" r:id="rId16"/>
    <sheet name="A2" sheetId="18" r:id="rId17"/>
    <sheet name="A3" sheetId="19" r:id="rId18"/>
  </sheets>
  <definedNames>
    <definedName name="_xlnm.Print_Area" localSheetId="4">T1.1!$A$3:$H$55</definedName>
    <definedName name="_xlnm.Print_Area" localSheetId="6">T1.3!$A$3:$J$53</definedName>
    <definedName name="_xlnm.Print_Area" localSheetId="7">T1.4!$A$3:$H$52</definedName>
    <definedName name="_xlnm.Print_Area" localSheetId="8">T1.5!$A$3:$H$57</definedName>
    <definedName name="_xlnm.Print_Area" localSheetId="9">T1.6.1!$A$3:$G$54</definedName>
    <definedName name="_xlnm.Print_Area" localSheetId="10">T1.6.2!$A$3:$I$54</definedName>
    <definedName name="_xlnm.Print_Area" localSheetId="11">T1.7!$A$3:$I$51</definedName>
    <definedName name="_xlnm.Print_Area" localSheetId="12">'T2'!$A$3:$F$55</definedName>
    <definedName name="_xlnm.Print_Area" localSheetId="13">T3.1!$A$3:$H$49</definedName>
    <definedName name="_xlnm.Print_Area" localSheetId="14">T3.2!$A$3:$G$47</definedName>
  </definedNames>
  <calcPr calcId="162913"/>
</workbook>
</file>

<file path=xl/calcChain.xml><?xml version="1.0" encoding="utf-8"?>
<calcChain xmlns="http://schemas.openxmlformats.org/spreadsheetml/2006/main">
  <c r="C54" i="6" l="1"/>
  <c r="D51" i="4"/>
  <c r="C51" i="4"/>
  <c r="C53" i="5"/>
  <c r="C54" i="2"/>
  <c r="F54" i="7" l="1"/>
  <c r="F54" i="6"/>
  <c r="F54" i="2"/>
  <c r="E51" i="1" l="1"/>
  <c r="G51" i="1"/>
  <c r="C51" i="1"/>
  <c r="E51" i="4" l="1"/>
  <c r="F51" i="4"/>
  <c r="G51" i="4"/>
  <c r="H51" i="4"/>
  <c r="D54" i="2"/>
  <c r="F51" i="1" l="1"/>
  <c r="D51" i="1"/>
  <c r="E54" i="2"/>
  <c r="G54" i="2"/>
  <c r="H54" i="2"/>
  <c r="I54" i="2"/>
  <c r="F52" i="11" l="1"/>
  <c r="E52" i="11"/>
  <c r="D52" i="11"/>
  <c r="C52" i="11"/>
  <c r="I54" i="7" l="1"/>
  <c r="G51" i="12" l="1"/>
  <c r="H51" i="12"/>
  <c r="F51" i="12"/>
  <c r="G54" i="7"/>
  <c r="H54" i="7"/>
  <c r="D54" i="7" l="1"/>
  <c r="C51" i="12" l="1"/>
  <c r="C54" i="7"/>
  <c r="D53" i="3"/>
  <c r="C53" i="3"/>
  <c r="E54" i="7" l="1"/>
  <c r="E54" i="6"/>
  <c r="G54" i="6"/>
  <c r="D54" i="6"/>
  <c r="E53" i="5"/>
  <c r="F53" i="5"/>
  <c r="G53" i="5"/>
  <c r="H53" i="5"/>
  <c r="D53" i="5"/>
  <c r="F53" i="3"/>
  <c r="G53" i="3"/>
  <c r="J53" i="3"/>
  <c r="E53" i="3" l="1"/>
  <c r="I53" i="3"/>
  <c r="D51" i="12"/>
  <c r="E51" i="12"/>
  <c r="H53" i="3" l="1"/>
</calcChain>
</file>

<file path=xl/sharedStrings.xml><?xml version="1.0" encoding="utf-8"?>
<sst xmlns="http://schemas.openxmlformats.org/spreadsheetml/2006/main" count="1010" uniqueCount="177">
  <si>
    <t>1.1 Zusammenfassende Übersicht ausgewählter Kennziffern</t>
  </si>
  <si>
    <t>Wirtschaftliche
Gliederung</t>
  </si>
  <si>
    <t>Bezahlte
Entgelte</t>
  </si>
  <si>
    <t>Geleistete
Arbeits-
stunden</t>
  </si>
  <si>
    <t>Anzahl</t>
  </si>
  <si>
    <t>1 000 €</t>
  </si>
  <si>
    <t>1 000 h</t>
  </si>
  <si>
    <t>Energieversorgung</t>
  </si>
  <si>
    <t>Wasserversorgung, Abwasser- u.</t>
  </si>
  <si>
    <t xml:space="preserve">  Abfallentsorgung u. Beseitigung</t>
  </si>
  <si>
    <t xml:space="preserve">  von Umweltverschmutzungen</t>
  </si>
  <si>
    <t>_____</t>
  </si>
  <si>
    <t>1.2 Beschäftigte</t>
  </si>
  <si>
    <t>Unter-
neh-
men</t>
  </si>
  <si>
    <t>Beschäftigte</t>
  </si>
  <si>
    <t>Arbeitnehmer
umgerechnet
in Vollzeiteinheiten</t>
  </si>
  <si>
    <t xml:space="preserve">ins-
gesamt </t>
  </si>
  <si>
    <t>darunter Arbeitnehmer</t>
  </si>
  <si>
    <t>darunter</t>
  </si>
  <si>
    <t>weiblich</t>
  </si>
  <si>
    <t>1.3 Geleistete Arbeitsstunden, Personalkosten</t>
  </si>
  <si>
    <t>Geleistete Arbeitsstunden</t>
  </si>
  <si>
    <t>Personalkosten</t>
  </si>
  <si>
    <t>insgesamt</t>
  </si>
  <si>
    <t>Sozial-
kosten</t>
  </si>
  <si>
    <t>je Arbeit-nehmer</t>
  </si>
  <si>
    <t>je Vollzeit-einheit</t>
  </si>
  <si>
    <t xml:space="preserve">1 000 h </t>
  </si>
  <si>
    <t>h</t>
  </si>
  <si>
    <t>€</t>
  </si>
  <si>
    <t>1.4 Vorleistungen</t>
  </si>
  <si>
    <t>Personal-kosten</t>
  </si>
  <si>
    <t>Materialver-
brauch und
Wareneinsatz</t>
  </si>
  <si>
    <t>Nicht-
industrielle
Vorleistung</t>
  </si>
  <si>
    <t>Steuern,
Abgaben,
Gebühren usw.</t>
  </si>
  <si>
    <t>1.5 Bruttoproduktion</t>
  </si>
  <si>
    <t>Umsatz</t>
  </si>
  <si>
    <t>selbst-
erstellte
Anlagen</t>
  </si>
  <si>
    <t>zusammen</t>
  </si>
  <si>
    <t xml:space="preserve">1.6.1 Bruttozugänge an Sachanlagen  </t>
  </si>
  <si>
    <t>Bruttozugänge an Sachanlagen</t>
  </si>
  <si>
    <t>davon</t>
  </si>
  <si>
    <t>bebaute und
unbebaute Grundstücke</t>
  </si>
  <si>
    <t>technische Anlagen
und Maschinen</t>
  </si>
  <si>
    <t>1.6.2 Bruttozugänge an technischen Anlagen und Maschinen in fachlicher Gliederung</t>
  </si>
  <si>
    <t>Bruttozugänge an technischen Anlagen und Maschinen</t>
  </si>
  <si>
    <t>ins-
gesamt</t>
  </si>
  <si>
    <t>Anlagen zur Erzeugung, 
Gewinnung, Speicherung und/oder Entsorgung</t>
  </si>
  <si>
    <t>Leitungs-
und
Rohrnetz</t>
  </si>
  <si>
    <t>Zähler
und
Mess-
geräte</t>
  </si>
  <si>
    <t>sonstige
Anlagen
zur Fort-
leitung
und
Verteilung</t>
  </si>
  <si>
    <t>andere
Anlagen</t>
  </si>
  <si>
    <t>-</t>
  </si>
  <si>
    <t>Geleistete
Arbeits-
 stunden</t>
  </si>
  <si>
    <t>bebaute und unbebaute
Grundstücke</t>
  </si>
  <si>
    <t>technische
Anlagen und
Maschinen</t>
  </si>
  <si>
    <t>Betriebs-  und
Geschäftsaus-
stattung</t>
  </si>
  <si>
    <t>Betriebe</t>
  </si>
  <si>
    <t>Insgesamt</t>
  </si>
  <si>
    <t>Bruttozu-
gänge an
Sachanlagen</t>
  </si>
  <si>
    <r>
      <t>Umsatz</t>
    </r>
    <r>
      <rPr>
        <vertAlign val="superscript"/>
        <sz val="8"/>
        <color theme="1"/>
        <rFont val="Arial"/>
        <family val="2"/>
      </rPr>
      <t>2)</t>
    </r>
  </si>
  <si>
    <t>35.1</t>
  </si>
  <si>
    <t>35.2</t>
  </si>
  <si>
    <t>35.3</t>
  </si>
  <si>
    <t>E</t>
  </si>
  <si>
    <t>D</t>
  </si>
  <si>
    <t>38.1</t>
  </si>
  <si>
    <t>38.2</t>
  </si>
  <si>
    <t>38.3</t>
  </si>
  <si>
    <t>WZ
2008</t>
  </si>
  <si>
    <t xml:space="preserve">    Beseitigung von Abfällen; </t>
  </si>
  <si>
    <t xml:space="preserve">    Rückgewinnung</t>
  </si>
  <si>
    <t xml:space="preserve"> </t>
  </si>
  <si>
    <r>
      <t>Beschäf-
tigte</t>
    </r>
    <r>
      <rPr>
        <vertAlign val="superscript"/>
        <sz val="8"/>
        <color theme="1"/>
        <rFont val="Arial"/>
        <family val="2"/>
      </rPr>
      <t>1)</t>
    </r>
  </si>
  <si>
    <t>____</t>
  </si>
  <si>
    <t>WZ 2008</t>
  </si>
  <si>
    <r>
      <t>zusam-
men</t>
    </r>
    <r>
      <rPr>
        <vertAlign val="superscript"/>
        <sz val="8"/>
        <color theme="1"/>
        <rFont val="Arial"/>
        <family val="2"/>
      </rPr>
      <t>1)</t>
    </r>
  </si>
  <si>
    <t>Teilzeitbe-
schäftigte</t>
  </si>
  <si>
    <t xml:space="preserve">    schmutzungen u. sonstige</t>
  </si>
  <si>
    <t xml:space="preserve">    Entsorgung</t>
  </si>
  <si>
    <t>insge-
samt</t>
  </si>
  <si>
    <t xml:space="preserve">  Energieversorgung</t>
  </si>
  <si>
    <t xml:space="preserve">    Elektrizitätsversorgung</t>
  </si>
  <si>
    <t xml:space="preserve">    Gasversorgung</t>
  </si>
  <si>
    <t xml:space="preserve">    Wärme- und Kälteversorgung</t>
  </si>
  <si>
    <r>
      <t>insge-
samt</t>
    </r>
    <r>
      <rPr>
        <vertAlign val="superscript"/>
        <sz val="8"/>
        <color theme="1"/>
        <rFont val="Arial"/>
        <family val="2"/>
      </rPr>
      <t>1)</t>
    </r>
  </si>
  <si>
    <t>Fremd-
bezogene
Dienst-
leistungen</t>
  </si>
  <si>
    <r>
      <t>darunter 
aus eigenen Erzeug-
nissen</t>
    </r>
    <r>
      <rPr>
        <vertAlign val="superscript"/>
        <sz val="8"/>
        <color theme="1"/>
        <rFont val="Arial"/>
        <family val="2"/>
      </rPr>
      <t>2)</t>
    </r>
  </si>
  <si>
    <t>Betriebs- und
Geschäfts-
ausstattung</t>
  </si>
  <si>
    <t>Grundstücke 
mit und ohne 
Bauten</t>
  </si>
  <si>
    <t>___</t>
  </si>
  <si>
    <t>Davon Unternehmen mit ... tätigen Personen</t>
  </si>
  <si>
    <t>1 000 
und mehr</t>
  </si>
  <si>
    <t>50 
bis 
99</t>
  </si>
  <si>
    <t>unter 
50</t>
  </si>
  <si>
    <t>100 
bis
249</t>
  </si>
  <si>
    <t>250
bis 
499</t>
  </si>
  <si>
    <t>500 
bis 
999</t>
  </si>
  <si>
    <t>Sonstige Unternehmensteile</t>
  </si>
  <si>
    <r>
      <t>Elemente des Bruttoproduktionswertes</t>
    </r>
    <r>
      <rPr>
        <vertAlign val="superscript"/>
        <sz val="8"/>
        <color theme="1"/>
        <rFont val="Arial"/>
        <family val="2"/>
      </rPr>
      <t>1)</t>
    </r>
  </si>
  <si>
    <r>
      <t>technische
Anlagen und
Maschinen</t>
    </r>
    <r>
      <rPr>
        <vertAlign val="superscript"/>
        <sz val="8"/>
        <color theme="1"/>
        <rFont val="Arial"/>
        <family val="2"/>
      </rPr>
      <t>1)</t>
    </r>
  </si>
  <si>
    <t>Zu- (+) bzw.
Abnahme (-) der Bestände an un-
fertigen u. fertigen Erzeugnissen</t>
  </si>
  <si>
    <t>3.1 Zusammenfassende Übersicht</t>
  </si>
  <si>
    <t>3.    Ergebnisse für fachliche Unternehmensteile</t>
  </si>
  <si>
    <t xml:space="preserve">3.2. Bruttozugänge an Sachanlagen  </t>
  </si>
  <si>
    <t>Fachl. Unter-
neh-
mens-
teile</t>
  </si>
  <si>
    <t>Fachl.
Unter-
neh-
mens-
teile</t>
  </si>
  <si>
    <t xml:space="preserve">  Wasserversorgung</t>
  </si>
  <si>
    <t xml:space="preserve">  Abwasserentsorgung</t>
  </si>
  <si>
    <t xml:space="preserve">  Sammlung, Behandlung und</t>
  </si>
  <si>
    <t xml:space="preserve">    Sammlung von Abfällen</t>
  </si>
  <si>
    <t xml:space="preserve">    Abfallbehandlung und </t>
  </si>
  <si>
    <t xml:space="preserve">      -beseitigung</t>
  </si>
  <si>
    <t xml:space="preserve">  Beseitigung von Umweltver-</t>
  </si>
  <si>
    <t>bezahlte Entgelte</t>
  </si>
  <si>
    <t xml:space="preserve">           -   </t>
  </si>
  <si>
    <t>Vorbemerkungen</t>
  </si>
  <si>
    <t>Tabellen</t>
  </si>
  <si>
    <t>1.</t>
  </si>
  <si>
    <t>Unternehmensergebnisse</t>
  </si>
  <si>
    <t>Zusammenfassende Übersicht ausgewählter Kennziffern</t>
  </si>
  <si>
    <t>Geleistete Arbeitsstunden, Personalkosten</t>
  </si>
  <si>
    <t>Vorleistungen</t>
  </si>
  <si>
    <t>Bruttoproduktion</t>
  </si>
  <si>
    <t>Investitionen</t>
  </si>
  <si>
    <t>Bruttozugänge an technischen Anlagen und Maschinen in fachlicher Gliederung</t>
  </si>
  <si>
    <t>Beschäftigtengrößenklassen</t>
  </si>
  <si>
    <t>2.</t>
  </si>
  <si>
    <t>Bruttozugänge an Sachanlagen in Betrieben</t>
  </si>
  <si>
    <t>3.</t>
  </si>
  <si>
    <t>Ergebnisse für fachliche Unternehmensteile</t>
  </si>
  <si>
    <t>Zusammenfassende Übersicht</t>
  </si>
  <si>
    <t>Abbildungen</t>
  </si>
  <si>
    <t>1.1</t>
  </si>
  <si>
    <t>1.2</t>
  </si>
  <si>
    <t>1.3</t>
  </si>
  <si>
    <t>1.4</t>
  </si>
  <si>
    <t>1.5</t>
  </si>
  <si>
    <t>1.6</t>
  </si>
  <si>
    <t>1.6.1</t>
  </si>
  <si>
    <t>1.6.2</t>
  </si>
  <si>
    <t>1.7</t>
  </si>
  <si>
    <t>3.1</t>
  </si>
  <si>
    <t>3.2</t>
  </si>
  <si>
    <t>Inhalt</t>
  </si>
  <si>
    <t>Impressum</t>
  </si>
  <si>
    <t>.</t>
  </si>
  <si>
    <t>Titel</t>
  </si>
  <si>
    <t>Vorbemerkungen (Verweis auf Qualitätsbericht)</t>
  </si>
  <si>
    <t>Beschäftigte, Umsatz und Investitionen in der Energie- und Wasserversorgung im Freistaat Sachsen</t>
  </si>
  <si>
    <t>1. Unternehmensergebnisse</t>
  </si>
  <si>
    <t>1.6 Investitionen</t>
  </si>
  <si>
    <t>1.7 Beschäftigtengrößenklassen</t>
  </si>
  <si>
    <t>2. Bruttozugänge an Sachanlagen in Betrieben</t>
  </si>
  <si>
    <t>3. Ergebnisse für fachliche Unternehmensteile</t>
  </si>
  <si>
    <t xml:space="preserve">Die in den Vorbemerkungen enthaltenen Erläuterungen zur fachstatistischen Erhebung </t>
  </si>
  <si>
    <t>incl. Definitionen sind in den bundeseinheitlichen Qualitätsberichten hinterlegt.</t>
  </si>
  <si>
    <t>Über den folgenden Link gelangen Sie zum Qualitätsbericht:</t>
  </si>
  <si>
    <t>URL:</t>
  </si>
  <si>
    <t>Investitionserhebung bei Unternehmen der Energieversorgung, Wasserversorgung, Abwasser- und Abfallentsorgung, Beseitigung von Umweltverschmutzungen</t>
  </si>
  <si>
    <t xml:space="preserve">Statistischer Bericht E IV 5 - j/17 </t>
  </si>
  <si>
    <t>Beschäftigte 2017 nach wirtschaftlicher Gliederung</t>
  </si>
  <si>
    <t>Bezahlte Entgelte 2017 nach wirtschaftlicher Gliederung</t>
  </si>
  <si>
    <t>Ausgewählte Ergebnisse 2014 bis 2017 nach wirtschaftlicher Gliederung</t>
  </si>
  <si>
    <t>https://www.destatis.de/DE/Methoden/Qualitaet/Qualitaetsberichte/Energie/investitionserhebung-unternehmen-077.pdf?__blob=publicationFile</t>
  </si>
  <si>
    <t>2016 - 2017</t>
  </si>
  <si>
    <t xml:space="preserve">              -    </t>
  </si>
  <si>
    <t>Kostenstrukturerhebung bei Unternehmen der Ernergieversorgung, Wasserversorgung, Abwasser- und Abfallentsorgung, Beseitigung von Umweltverschmutzungen</t>
  </si>
  <si>
    <t>https://www.destatis.de/DE/Methoden/Qualitaet/Qualitaetsberichte/Energie/kostenstrukturerhebung-unternehmen-081.pdf?__blob=publicationFile</t>
  </si>
  <si>
    <t>Stand:20.05.2019</t>
  </si>
  <si>
    <t>Stand: 20.05.2019</t>
  </si>
  <si>
    <t>1) Einschließlich tätiger Inhaber.</t>
  </si>
  <si>
    <t>2) Ohne Umsatzsteuer, Stromsteuer und Erdgassteuer.</t>
  </si>
  <si>
    <t>1) Einschießlich Auszubildende.</t>
  </si>
  <si>
    <t>1) Ohne Umsatzsteuer, Stromsteuer und Erdgassteuer.</t>
  </si>
  <si>
    <t>2) Einschließlich Weiterverkauf von fremdbezogener Energie und fremdbezogenem Wasser.</t>
  </si>
  <si>
    <t>1) Einschließlich Betriebs- und Geschäftsausstattung.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</si>
</sst>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##\ ###"/>
    <numFmt numFmtId="165" formatCode="#\ ##0"/>
  </numFmts>
  <fonts count="38" x14ac:knownFonts="1"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Helv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rgb="FF9C650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6.5"/>
      <name val="MS Sans Serif"/>
      <family val="2"/>
    </font>
    <font>
      <sz val="9"/>
      <name val="Arial"/>
    </font>
    <font>
      <sz val="8"/>
      <color rgb="FFC0000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294">
    <xf numFmtId="0" fontId="0" fillId="0" borderId="0"/>
    <xf numFmtId="0" fontId="7" fillId="0" borderId="0"/>
    <xf numFmtId="0" fontId="11" fillId="2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6" applyNumberFormat="0" applyAlignment="0" applyProtection="0"/>
    <xf numFmtId="0" fontId="23" fillId="6" borderId="27" applyNumberFormat="0" applyAlignment="0" applyProtection="0"/>
    <xf numFmtId="0" fontId="24" fillId="6" borderId="26" applyNumberFormat="0" applyAlignment="0" applyProtection="0"/>
    <xf numFmtId="0" fontId="25" fillId="0" borderId="28" applyNumberFormat="0" applyFill="0" applyAlignment="0" applyProtection="0"/>
    <xf numFmtId="0" fontId="26" fillId="7" borderId="2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2" fillId="0" borderId="0"/>
    <xf numFmtId="0" fontId="33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34" fillId="0" borderId="32">
      <alignment horizontal="left"/>
    </xf>
    <xf numFmtId="0" fontId="6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3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5" fillId="0" borderId="0"/>
    <xf numFmtId="0" fontId="37" fillId="0" borderId="0"/>
  </cellStyleXfs>
  <cellXfs count="1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 wrapText="1" inden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Border="1"/>
    <xf numFmtId="0" fontId="3" fillId="0" borderId="9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6" xfId="1" quotePrefix="1" applyFont="1" applyBorder="1" applyAlignment="1">
      <alignment horizontal="center" vertical="center" wrapText="1"/>
    </xf>
    <xf numFmtId="0" fontId="4" fillId="0" borderId="5" xfId="1" quotePrefix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 inden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4" fillId="0" borderId="0" xfId="0" quotePrefix="1" applyNumberFormat="1" applyFont="1" applyFill="1" applyAlignment="1">
      <alignment horizontal="right" wrapText="1"/>
    </xf>
    <xf numFmtId="0" fontId="3" fillId="0" borderId="9" xfId="0" applyFont="1" applyBorder="1" applyAlignment="1"/>
    <xf numFmtId="0" fontId="1" fillId="0" borderId="9" xfId="0" applyFont="1" applyBorder="1" applyAlignment="1"/>
    <xf numFmtId="0" fontId="4" fillId="0" borderId="9" xfId="0" applyFont="1" applyBorder="1" applyAlignment="1"/>
    <xf numFmtId="0" fontId="4" fillId="0" borderId="3" xfId="0" applyFont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right" wrapText="1"/>
    </xf>
    <xf numFmtId="0" fontId="1" fillId="0" borderId="0" xfId="0" applyFont="1" applyFill="1"/>
    <xf numFmtId="0" fontId="4" fillId="0" borderId="0" xfId="0" applyFont="1" applyFill="1"/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 indent="1"/>
    </xf>
    <xf numFmtId="3" fontId="5" fillId="0" borderId="22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4" fillId="0" borderId="22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3" fontId="4" fillId="0" borderId="22" xfId="0" applyNumberFormat="1" applyFont="1" applyFill="1" applyBorder="1" applyAlignment="1">
      <alignment horizontal="right" wrapText="1" indent="1"/>
    </xf>
    <xf numFmtId="3" fontId="4" fillId="0" borderId="0" xfId="0" applyNumberFormat="1" applyFont="1" applyFill="1" applyBorder="1" applyAlignment="1">
      <alignment horizontal="right" wrapText="1" indent="1"/>
    </xf>
    <xf numFmtId="3" fontId="5" fillId="0" borderId="0" xfId="0" quotePrefix="1" applyNumberFormat="1" applyFont="1" applyFill="1" applyAlignment="1">
      <alignment horizontal="right" wrapText="1"/>
    </xf>
    <xf numFmtId="0" fontId="14" fillId="0" borderId="0" xfId="6" applyFont="1"/>
    <xf numFmtId="3" fontId="4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1" fillId="0" borderId="0" xfId="0" applyFont="1"/>
    <xf numFmtId="0" fontId="4" fillId="0" borderId="0" xfId="0" applyFont="1" applyBorder="1" applyAlignment="1">
      <alignment wrapText="1"/>
    </xf>
    <xf numFmtId="0" fontId="1" fillId="0" borderId="0" xfId="0" applyFont="1" applyBorder="1"/>
    <xf numFmtId="165" fontId="32" fillId="0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0" xfId="0" applyFont="1"/>
    <xf numFmtId="0" fontId="4" fillId="0" borderId="0" xfId="5" applyFont="1"/>
    <xf numFmtId="0" fontId="5" fillId="0" borderId="0" xfId="5" applyFont="1"/>
    <xf numFmtId="0" fontId="1" fillId="0" borderId="0" xfId="0" applyFont="1" applyAlignment="1">
      <alignment horizontal="left"/>
    </xf>
    <xf numFmtId="0" fontId="31" fillId="0" borderId="0" xfId="0" applyFont="1" applyBorder="1"/>
    <xf numFmtId="0" fontId="1" fillId="0" borderId="0" xfId="0" applyFont="1" applyBorder="1" applyAlignment="1">
      <alignment wrapText="1"/>
    </xf>
    <xf numFmtId="0" fontId="14" fillId="0" borderId="0" xfId="6" quotePrefix="1" applyFo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16" fontId="14" fillId="0" borderId="0" xfId="6" quotePrefix="1" applyNumberFormat="1" applyFont="1"/>
    <xf numFmtId="0" fontId="14" fillId="0" borderId="0" xfId="6" applyFont="1"/>
    <xf numFmtId="0" fontId="5" fillId="0" borderId="0" xfId="146" applyFont="1" applyAlignment="1">
      <alignment horizontal="left"/>
    </xf>
    <xf numFmtId="0" fontId="14" fillId="0" borderId="0" xfId="6" applyFont="1" applyAlignment="1">
      <alignment horizontal="left"/>
    </xf>
    <xf numFmtId="0" fontId="3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4" fillId="0" borderId="0" xfId="164" applyFont="1" applyAlignment="1">
      <alignment horizontal="left"/>
    </xf>
    <xf numFmtId="0" fontId="5" fillId="0" borderId="0" xfId="164" applyFont="1"/>
    <xf numFmtId="0" fontId="4" fillId="0" borderId="0" xfId="164" applyFont="1"/>
    <xf numFmtId="0" fontId="36" fillId="0" borderId="0" xfId="164" applyFont="1"/>
    <xf numFmtId="0" fontId="10" fillId="0" borderId="0" xfId="0" applyFont="1" applyAlignment="1"/>
    <xf numFmtId="0" fontId="10" fillId="0" borderId="0" xfId="0" applyFont="1" applyAlignment="1">
      <alignment wrapText="1"/>
    </xf>
    <xf numFmtId="3" fontId="10" fillId="0" borderId="0" xfId="0" applyNumberFormat="1" applyFont="1" applyAlignment="1"/>
    <xf numFmtId="3" fontId="3" fillId="0" borderId="0" xfId="0" applyNumberFormat="1" applyFont="1" applyFill="1" applyAlignment="1">
      <alignment wrapText="1"/>
    </xf>
    <xf numFmtId="3" fontId="4" fillId="0" borderId="0" xfId="0" applyNumberFormat="1" applyFo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4" fillId="0" borderId="0" xfId="2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65" fontId="5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/>
    <xf numFmtId="3" fontId="1" fillId="0" borderId="0" xfId="0" applyNumberFormat="1" applyFont="1" applyFill="1"/>
    <xf numFmtId="0" fontId="14" fillId="0" borderId="0" xfId="6" applyFont="1" applyAlignment="1">
      <alignment wrapText="1"/>
    </xf>
    <xf numFmtId="0" fontId="14" fillId="0" borderId="0" xfId="6" applyFont="1" applyAlignment="1">
      <alignment horizontal="left" wrapText="1"/>
    </xf>
    <xf numFmtId="0" fontId="13" fillId="0" borderId="0" xfId="6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6" fontId="1" fillId="0" borderId="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9" xfId="1" quotePrefix="1" applyFont="1" applyBorder="1" applyAlignment="1">
      <alignment horizontal="center" vertical="center" wrapText="1"/>
    </xf>
    <xf numFmtId="0" fontId="4" fillId="0" borderId="21" xfId="1" quotePrefix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94">
    <cellStyle name="20 % - Akzent1" xfId="23" builtinId="30" customBuiltin="1"/>
    <cellStyle name="20 % - Akzent1 10" xfId="152"/>
    <cellStyle name="20 % - Akzent1 2" xfId="50"/>
    <cellStyle name="20 % - Akzent1 2 2" xfId="196"/>
    <cellStyle name="20 % - Akzent1 2 3" xfId="168"/>
    <cellStyle name="20 % - Akzent1 3" xfId="64"/>
    <cellStyle name="20 % - Akzent1 3 2" xfId="210"/>
    <cellStyle name="20 % - Akzent1 4" xfId="78"/>
    <cellStyle name="20 % - Akzent1 4 2" xfId="224"/>
    <cellStyle name="20 % - Akzent1 5" xfId="92"/>
    <cellStyle name="20 % - Akzent1 5 2" xfId="238"/>
    <cellStyle name="20 % - Akzent1 6" xfId="106"/>
    <cellStyle name="20 % - Akzent1 6 2" xfId="252"/>
    <cellStyle name="20 % - Akzent1 7" xfId="120"/>
    <cellStyle name="20 % - Akzent1 7 2" xfId="266"/>
    <cellStyle name="20 % - Akzent1 8" xfId="134"/>
    <cellStyle name="20 % - Akzent1 8 2" xfId="280"/>
    <cellStyle name="20 % - Akzent1 9" xfId="180"/>
    <cellStyle name="20 % - Akzent2" xfId="27" builtinId="34" customBuiltin="1"/>
    <cellStyle name="20 % - Akzent2 10" xfId="153"/>
    <cellStyle name="20 % - Akzent2 2" xfId="52"/>
    <cellStyle name="20 % - Akzent2 2 2" xfId="198"/>
    <cellStyle name="20 % - Akzent2 2 3" xfId="170"/>
    <cellStyle name="20 % - Akzent2 3" xfId="66"/>
    <cellStyle name="20 % - Akzent2 3 2" xfId="212"/>
    <cellStyle name="20 % - Akzent2 4" xfId="80"/>
    <cellStyle name="20 % - Akzent2 4 2" xfId="226"/>
    <cellStyle name="20 % - Akzent2 5" xfId="94"/>
    <cellStyle name="20 % - Akzent2 5 2" xfId="240"/>
    <cellStyle name="20 % - Akzent2 6" xfId="108"/>
    <cellStyle name="20 % - Akzent2 6 2" xfId="254"/>
    <cellStyle name="20 % - Akzent2 7" xfId="122"/>
    <cellStyle name="20 % - Akzent2 7 2" xfId="268"/>
    <cellStyle name="20 % - Akzent2 8" xfId="136"/>
    <cellStyle name="20 % - Akzent2 8 2" xfId="282"/>
    <cellStyle name="20 % - Akzent2 9" xfId="182"/>
    <cellStyle name="20 % - Akzent3" xfId="31" builtinId="38" customBuiltin="1"/>
    <cellStyle name="20 % - Akzent3 10" xfId="154"/>
    <cellStyle name="20 % - Akzent3 2" xfId="54"/>
    <cellStyle name="20 % - Akzent3 2 2" xfId="200"/>
    <cellStyle name="20 % - Akzent3 2 3" xfId="172"/>
    <cellStyle name="20 % - Akzent3 3" xfId="68"/>
    <cellStyle name="20 % - Akzent3 3 2" xfId="214"/>
    <cellStyle name="20 % - Akzent3 4" xfId="82"/>
    <cellStyle name="20 % - Akzent3 4 2" xfId="228"/>
    <cellStyle name="20 % - Akzent3 5" xfId="96"/>
    <cellStyle name="20 % - Akzent3 5 2" xfId="242"/>
    <cellStyle name="20 % - Akzent3 6" xfId="110"/>
    <cellStyle name="20 % - Akzent3 6 2" xfId="256"/>
    <cellStyle name="20 % - Akzent3 7" xfId="124"/>
    <cellStyle name="20 % - Akzent3 7 2" xfId="270"/>
    <cellStyle name="20 % - Akzent3 8" xfId="138"/>
    <cellStyle name="20 % - Akzent3 8 2" xfId="284"/>
    <cellStyle name="20 % - Akzent3 9" xfId="184"/>
    <cellStyle name="20 % - Akzent4" xfId="35" builtinId="42" customBuiltin="1"/>
    <cellStyle name="20 % - Akzent4 10" xfId="155"/>
    <cellStyle name="20 % - Akzent4 2" xfId="56"/>
    <cellStyle name="20 % - Akzent4 2 2" xfId="202"/>
    <cellStyle name="20 % - Akzent4 2 3" xfId="174"/>
    <cellStyle name="20 % - Akzent4 3" xfId="70"/>
    <cellStyle name="20 % - Akzent4 3 2" xfId="216"/>
    <cellStyle name="20 % - Akzent4 4" xfId="84"/>
    <cellStyle name="20 % - Akzent4 4 2" xfId="230"/>
    <cellStyle name="20 % - Akzent4 5" xfId="98"/>
    <cellStyle name="20 % - Akzent4 5 2" xfId="244"/>
    <cellStyle name="20 % - Akzent4 6" xfId="112"/>
    <cellStyle name="20 % - Akzent4 6 2" xfId="258"/>
    <cellStyle name="20 % - Akzent4 7" xfId="126"/>
    <cellStyle name="20 % - Akzent4 7 2" xfId="272"/>
    <cellStyle name="20 % - Akzent4 8" xfId="140"/>
    <cellStyle name="20 % - Akzent4 8 2" xfId="286"/>
    <cellStyle name="20 % - Akzent4 9" xfId="186"/>
    <cellStyle name="20 % - Akzent5" xfId="39" builtinId="46" customBuiltin="1"/>
    <cellStyle name="20 % - Akzent5 10" xfId="156"/>
    <cellStyle name="20 % - Akzent5 2" xfId="58"/>
    <cellStyle name="20 % - Akzent5 2 2" xfId="204"/>
    <cellStyle name="20 % - Akzent5 2 3" xfId="176"/>
    <cellStyle name="20 % - Akzent5 3" xfId="72"/>
    <cellStyle name="20 % - Akzent5 3 2" xfId="218"/>
    <cellStyle name="20 % - Akzent5 4" xfId="86"/>
    <cellStyle name="20 % - Akzent5 4 2" xfId="232"/>
    <cellStyle name="20 % - Akzent5 5" xfId="100"/>
    <cellStyle name="20 % - Akzent5 5 2" xfId="246"/>
    <cellStyle name="20 % - Akzent5 6" xfId="114"/>
    <cellStyle name="20 % - Akzent5 6 2" xfId="260"/>
    <cellStyle name="20 % - Akzent5 7" xfId="128"/>
    <cellStyle name="20 % - Akzent5 7 2" xfId="274"/>
    <cellStyle name="20 % - Akzent5 8" xfId="142"/>
    <cellStyle name="20 % - Akzent5 8 2" xfId="288"/>
    <cellStyle name="20 % - Akzent5 9" xfId="188"/>
    <cellStyle name="20 % - Akzent6" xfId="43" builtinId="50" customBuiltin="1"/>
    <cellStyle name="20 % - Akzent6 10" xfId="157"/>
    <cellStyle name="20 % - Akzent6 2" xfId="60"/>
    <cellStyle name="20 % - Akzent6 2 2" xfId="206"/>
    <cellStyle name="20 % - Akzent6 2 3" xfId="178"/>
    <cellStyle name="20 % - Akzent6 3" xfId="74"/>
    <cellStyle name="20 % - Akzent6 3 2" xfId="220"/>
    <cellStyle name="20 % - Akzent6 4" xfId="88"/>
    <cellStyle name="20 % - Akzent6 4 2" xfId="234"/>
    <cellStyle name="20 % - Akzent6 5" xfId="102"/>
    <cellStyle name="20 % - Akzent6 5 2" xfId="248"/>
    <cellStyle name="20 % - Akzent6 6" xfId="116"/>
    <cellStyle name="20 % - Akzent6 6 2" xfId="262"/>
    <cellStyle name="20 % - Akzent6 7" xfId="130"/>
    <cellStyle name="20 % - Akzent6 7 2" xfId="276"/>
    <cellStyle name="20 % - Akzent6 8" xfId="144"/>
    <cellStyle name="20 % - Akzent6 8 2" xfId="290"/>
    <cellStyle name="20 % - Akzent6 9" xfId="190"/>
    <cellStyle name="40 % - Akzent1" xfId="24" builtinId="31" customBuiltin="1"/>
    <cellStyle name="40 % - Akzent1 10" xfId="158"/>
    <cellStyle name="40 % - Akzent1 2" xfId="51"/>
    <cellStyle name="40 % - Akzent1 2 2" xfId="197"/>
    <cellStyle name="40 % - Akzent1 2 3" xfId="169"/>
    <cellStyle name="40 % - Akzent1 3" xfId="65"/>
    <cellStyle name="40 % - Akzent1 3 2" xfId="211"/>
    <cellStyle name="40 % - Akzent1 4" xfId="79"/>
    <cellStyle name="40 % - Akzent1 4 2" xfId="225"/>
    <cellStyle name="40 % - Akzent1 5" xfId="93"/>
    <cellStyle name="40 % - Akzent1 5 2" xfId="239"/>
    <cellStyle name="40 % - Akzent1 6" xfId="107"/>
    <cellStyle name="40 % - Akzent1 6 2" xfId="253"/>
    <cellStyle name="40 % - Akzent1 7" xfId="121"/>
    <cellStyle name="40 % - Akzent1 7 2" xfId="267"/>
    <cellStyle name="40 % - Akzent1 8" xfId="135"/>
    <cellStyle name="40 % - Akzent1 8 2" xfId="281"/>
    <cellStyle name="40 % - Akzent1 9" xfId="181"/>
    <cellStyle name="40 % - Akzent2" xfId="28" builtinId="35" customBuiltin="1"/>
    <cellStyle name="40 % - Akzent2 10" xfId="159"/>
    <cellStyle name="40 % - Akzent2 2" xfId="53"/>
    <cellStyle name="40 % - Akzent2 2 2" xfId="199"/>
    <cellStyle name="40 % - Akzent2 2 3" xfId="171"/>
    <cellStyle name="40 % - Akzent2 3" xfId="67"/>
    <cellStyle name="40 % - Akzent2 3 2" xfId="213"/>
    <cellStyle name="40 % - Akzent2 4" xfId="81"/>
    <cellStyle name="40 % - Akzent2 4 2" xfId="227"/>
    <cellStyle name="40 % - Akzent2 5" xfId="95"/>
    <cellStyle name="40 % - Akzent2 5 2" xfId="241"/>
    <cellStyle name="40 % - Akzent2 6" xfId="109"/>
    <cellStyle name="40 % - Akzent2 6 2" xfId="255"/>
    <cellStyle name="40 % - Akzent2 7" xfId="123"/>
    <cellStyle name="40 % - Akzent2 7 2" xfId="269"/>
    <cellStyle name="40 % - Akzent2 8" xfId="137"/>
    <cellStyle name="40 % - Akzent2 8 2" xfId="283"/>
    <cellStyle name="40 % - Akzent2 9" xfId="183"/>
    <cellStyle name="40 % - Akzent3" xfId="32" builtinId="39" customBuiltin="1"/>
    <cellStyle name="40 % - Akzent3 10" xfId="160"/>
    <cellStyle name="40 % - Akzent3 2" xfId="55"/>
    <cellStyle name="40 % - Akzent3 2 2" xfId="201"/>
    <cellStyle name="40 % - Akzent3 2 3" xfId="173"/>
    <cellStyle name="40 % - Akzent3 3" xfId="69"/>
    <cellStyle name="40 % - Akzent3 3 2" xfId="215"/>
    <cellStyle name="40 % - Akzent3 4" xfId="83"/>
    <cellStyle name="40 % - Akzent3 4 2" xfId="229"/>
    <cellStyle name="40 % - Akzent3 5" xfId="97"/>
    <cellStyle name="40 % - Akzent3 5 2" xfId="243"/>
    <cellStyle name="40 % - Akzent3 6" xfId="111"/>
    <cellStyle name="40 % - Akzent3 6 2" xfId="257"/>
    <cellStyle name="40 % - Akzent3 7" xfId="125"/>
    <cellStyle name="40 % - Akzent3 7 2" xfId="271"/>
    <cellStyle name="40 % - Akzent3 8" xfId="139"/>
    <cellStyle name="40 % - Akzent3 8 2" xfId="285"/>
    <cellStyle name="40 % - Akzent3 9" xfId="185"/>
    <cellStyle name="40 % - Akzent4" xfId="36" builtinId="43" customBuiltin="1"/>
    <cellStyle name="40 % - Akzent4 10" xfId="161"/>
    <cellStyle name="40 % - Akzent4 2" xfId="57"/>
    <cellStyle name="40 % - Akzent4 2 2" xfId="203"/>
    <cellStyle name="40 % - Akzent4 2 3" xfId="175"/>
    <cellStyle name="40 % - Akzent4 3" xfId="71"/>
    <cellStyle name="40 % - Akzent4 3 2" xfId="217"/>
    <cellStyle name="40 % - Akzent4 4" xfId="85"/>
    <cellStyle name="40 % - Akzent4 4 2" xfId="231"/>
    <cellStyle name="40 % - Akzent4 5" xfId="99"/>
    <cellStyle name="40 % - Akzent4 5 2" xfId="245"/>
    <cellStyle name="40 % - Akzent4 6" xfId="113"/>
    <cellStyle name="40 % - Akzent4 6 2" xfId="259"/>
    <cellStyle name="40 % - Akzent4 7" xfId="127"/>
    <cellStyle name="40 % - Akzent4 7 2" xfId="273"/>
    <cellStyle name="40 % - Akzent4 8" xfId="141"/>
    <cellStyle name="40 % - Akzent4 8 2" xfId="287"/>
    <cellStyle name="40 % - Akzent4 9" xfId="187"/>
    <cellStyle name="40 % - Akzent5" xfId="40" builtinId="47" customBuiltin="1"/>
    <cellStyle name="40 % - Akzent5 10" xfId="162"/>
    <cellStyle name="40 % - Akzent5 2" xfId="59"/>
    <cellStyle name="40 % - Akzent5 2 2" xfId="205"/>
    <cellStyle name="40 % - Akzent5 2 3" xfId="177"/>
    <cellStyle name="40 % - Akzent5 3" xfId="73"/>
    <cellStyle name="40 % - Akzent5 3 2" xfId="219"/>
    <cellStyle name="40 % - Akzent5 4" xfId="87"/>
    <cellStyle name="40 % - Akzent5 4 2" xfId="233"/>
    <cellStyle name="40 % - Akzent5 5" xfId="101"/>
    <cellStyle name="40 % - Akzent5 5 2" xfId="247"/>
    <cellStyle name="40 % - Akzent5 6" xfId="115"/>
    <cellStyle name="40 % - Akzent5 6 2" xfId="261"/>
    <cellStyle name="40 % - Akzent5 7" xfId="129"/>
    <cellStyle name="40 % - Akzent5 7 2" xfId="275"/>
    <cellStyle name="40 % - Akzent5 8" xfId="143"/>
    <cellStyle name="40 % - Akzent5 8 2" xfId="289"/>
    <cellStyle name="40 % - Akzent5 9" xfId="189"/>
    <cellStyle name="40 % - Akzent6" xfId="44" builtinId="51" customBuiltin="1"/>
    <cellStyle name="40 % - Akzent6 10" xfId="163"/>
    <cellStyle name="40 % - Akzent6 2" xfId="61"/>
    <cellStyle name="40 % - Akzent6 2 2" xfId="207"/>
    <cellStyle name="40 % - Akzent6 2 3" xfId="179"/>
    <cellStyle name="40 % - Akzent6 3" xfId="75"/>
    <cellStyle name="40 % - Akzent6 3 2" xfId="221"/>
    <cellStyle name="40 % - Akzent6 4" xfId="89"/>
    <cellStyle name="40 % - Akzent6 4 2" xfId="235"/>
    <cellStyle name="40 % - Akzent6 5" xfId="103"/>
    <cellStyle name="40 % - Akzent6 5 2" xfId="249"/>
    <cellStyle name="40 % - Akzent6 6" xfId="117"/>
    <cellStyle name="40 % - Akzent6 6 2" xfId="263"/>
    <cellStyle name="40 % - Akzent6 7" xfId="131"/>
    <cellStyle name="40 % - Akzent6 7 2" xfId="277"/>
    <cellStyle name="40 % - Akzent6 8" xfId="145"/>
    <cellStyle name="40 % - Akzent6 8 2" xfId="291"/>
    <cellStyle name="40 % - Akzent6 9" xfId="191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asisOhneNK" xfId="147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2" builtinId="26" customBuiltin="1"/>
    <cellStyle name="Hyperlink" xfId="6" builtinId="8"/>
    <cellStyle name="Messziffer" xfId="148"/>
    <cellStyle name="Neutral" xfId="2" builtinId="28" customBuiltin="1"/>
    <cellStyle name="Notiz 2" xfId="47"/>
    <cellStyle name="Notiz 2 2" xfId="193"/>
    <cellStyle name="Notiz 2 3" xfId="165"/>
    <cellStyle name="Notiz 3" xfId="49"/>
    <cellStyle name="Notiz 3 2" xfId="195"/>
    <cellStyle name="Notiz 3 3" xfId="167"/>
    <cellStyle name="Notiz 4" xfId="63"/>
    <cellStyle name="Notiz 4 2" xfId="209"/>
    <cellStyle name="Notiz 5" xfId="77"/>
    <cellStyle name="Notiz 5 2" xfId="223"/>
    <cellStyle name="Notiz 6" xfId="91"/>
    <cellStyle name="Notiz 6 2" xfId="237"/>
    <cellStyle name="Notiz 7" xfId="105"/>
    <cellStyle name="Notiz 7 2" xfId="251"/>
    <cellStyle name="Notiz 8" xfId="119"/>
    <cellStyle name="Notiz 8 2" xfId="265"/>
    <cellStyle name="Notiz 9" xfId="133"/>
    <cellStyle name="Notiz 9 2" xfId="279"/>
    <cellStyle name="ProzVeränderung" xfId="149"/>
    <cellStyle name="Schlecht" xfId="13" builtinId="27" customBuiltin="1"/>
    <cellStyle name="Standard" xfId="0" builtinId="0"/>
    <cellStyle name="Standard 10" xfId="146"/>
    <cellStyle name="Standard 11" xfId="151"/>
    <cellStyle name="Standard 12" xfId="292"/>
    <cellStyle name="Standard 13" xfId="293"/>
    <cellStyle name="Standard 2" xfId="3"/>
    <cellStyle name="Standard 2 2" xfId="4"/>
    <cellStyle name="Standard 2 2 2" xfId="192"/>
    <cellStyle name="Standard 2 3" xfId="164"/>
    <cellStyle name="Standard 2 4" xfId="46"/>
    <cellStyle name="Standard 3" xfId="5"/>
    <cellStyle name="Standard 3 2" xfId="194"/>
    <cellStyle name="Standard 3 3" xfId="166"/>
    <cellStyle name="Standard 3 4" xfId="48"/>
    <cellStyle name="Standard 4" xfId="62"/>
    <cellStyle name="Standard 4 2" xfId="208"/>
    <cellStyle name="Standard 5" xfId="76"/>
    <cellStyle name="Standard 5 2" xfId="222"/>
    <cellStyle name="Standard 6" xfId="90"/>
    <cellStyle name="Standard 6 2" xfId="236"/>
    <cellStyle name="Standard 7" xfId="104"/>
    <cellStyle name="Standard 7 2" xfId="250"/>
    <cellStyle name="Standard 8" xfId="118"/>
    <cellStyle name="Standard 8 2" xfId="264"/>
    <cellStyle name="Standard 9" xfId="132"/>
    <cellStyle name="Standard 9 2" xfId="278"/>
    <cellStyle name="Standard_MB-Kopf" xfId="1"/>
    <cellStyle name="Überschrift" xfId="7" builtinId="15" customBuiltin="1"/>
    <cellStyle name="Überschrift 1" xfId="8" builtinId="16" customBuiltin="1"/>
    <cellStyle name="Überschrift 2" xfId="9" builtinId="17" customBuiltin="1"/>
    <cellStyle name="Überschrift 3" xfId="10" builtinId="18" customBuiltin="1"/>
    <cellStyle name="Überschrift 4" xfId="11" builtinId="19" customBuiltin="1"/>
    <cellStyle name="Verknüpfte Zelle" xfId="17" builtinId="24" customBuiltin="1"/>
    <cellStyle name="Warnender Text" xfId="19" builtinId="11" customBuiltin="1"/>
    <cellStyle name="Zelle mit Rand" xfId="150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6236605</xdr:colOff>
      <xdr:row>63</xdr:row>
      <xdr:rowOff>104625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6236605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6236605</xdr:colOff>
      <xdr:row>63</xdr:row>
      <xdr:rowOff>104625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6236605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228600</xdr:colOff>
      <xdr:row>39</xdr:row>
      <xdr:rowOff>133350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24600" cy="577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228600</xdr:colOff>
      <xdr:row>35</xdr:row>
      <xdr:rowOff>9525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2460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247650</xdr:colOff>
      <xdr:row>64</xdr:row>
      <xdr:rowOff>104775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43650" cy="955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Energie/kostenstrukturerhebung-unternehmen-081.pdf?__blob=publicationFile" TargetMode="External"/><Relationship Id="rId2" Type="http://schemas.openxmlformats.org/officeDocument/2006/relationships/hyperlink" Target="https://www.destatis.de/DE/Methoden/Qualitaet/Qualitaetsberichte/Energie/investitionserhebung-unternehmen-077.pdf?__blob=publicationFile" TargetMode="External"/><Relationship Id="rId1" Type="http://schemas.openxmlformats.org/officeDocument/2006/relationships/hyperlink" Target="https://www.destatis.de/DE/Methoden/Qualitaet/Qualitaetsberichte/Energie/investitionserhebung-unternehmen-077.pdf?__blob=publicationFil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destatis.de/DE/Methoden/Qualitaet/Qualitaetsberichte/Energie/kostenstrukturerhebung-unternehmen-081.pdf?__blob=publicationFil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/>
  </sheetPr>
  <dimension ref="A1:A3"/>
  <sheetViews>
    <sheetView showGridLines="0" tabSelected="1" zoomScaleNormal="100" workbookViewId="0"/>
  </sheetViews>
  <sheetFormatPr baseColWidth="10" defaultRowHeight="11.25" x14ac:dyDescent="0.2"/>
  <cols>
    <col min="1" max="1" width="93.7109375" style="2" customWidth="1"/>
    <col min="2" max="16384" width="11.42578125" style="2"/>
  </cols>
  <sheetData>
    <row r="1" spans="1:1" x14ac:dyDescent="0.2">
      <c r="A1" s="70" t="s">
        <v>144</v>
      </c>
    </row>
    <row r="2" spans="1:1" x14ac:dyDescent="0.2">
      <c r="A2" s="70" t="s">
        <v>145</v>
      </c>
    </row>
    <row r="3" spans="1:1" x14ac:dyDescent="0.2">
      <c r="A3" s="63"/>
    </row>
  </sheetData>
  <hyperlinks>
    <hyperlink ref="A1" location="Inhalt!A1" display="Inhalt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/>
  </sheetPr>
  <dimension ref="A1:I55"/>
  <sheetViews>
    <sheetView showGridLines="0" topLeftCell="A4" zoomScaleNormal="100" workbookViewId="0">
      <selection activeCell="F36" sqref="F36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7" width="13.28515625" style="2" customWidth="1"/>
    <col min="8" max="16384" width="11.42578125" style="2"/>
  </cols>
  <sheetData>
    <row r="1" spans="1:7" x14ac:dyDescent="0.2">
      <c r="A1" s="72" t="s">
        <v>144</v>
      </c>
    </row>
    <row r="2" spans="1:7" x14ac:dyDescent="0.2">
      <c r="A2" s="63"/>
    </row>
    <row r="3" spans="1:7" s="55" customFormat="1" x14ac:dyDescent="0.2">
      <c r="A3" s="73" t="s">
        <v>150</v>
      </c>
    </row>
    <row r="4" spans="1:7" s="55" customFormat="1" x14ac:dyDescent="0.2">
      <c r="A4" s="73" t="s">
        <v>151</v>
      </c>
    </row>
    <row r="5" spans="1:7" x14ac:dyDescent="0.2">
      <c r="A5" s="68" t="s">
        <v>39</v>
      </c>
    </row>
    <row r="6" spans="1:7" x14ac:dyDescent="0.2">
      <c r="A6" s="63" t="s">
        <v>165</v>
      </c>
    </row>
    <row r="7" spans="1:7" s="1" customFormat="1" x14ac:dyDescent="0.2">
      <c r="A7" s="102" t="s">
        <v>75</v>
      </c>
      <c r="B7" s="104" t="s">
        <v>1</v>
      </c>
      <c r="C7" s="104" t="s">
        <v>13</v>
      </c>
      <c r="D7" s="104" t="s">
        <v>40</v>
      </c>
      <c r="E7" s="104"/>
      <c r="F7" s="104"/>
      <c r="G7" s="107"/>
    </row>
    <row r="8" spans="1:7" s="1" customFormat="1" ht="12" customHeight="1" x14ac:dyDescent="0.2">
      <c r="A8" s="106"/>
      <c r="B8" s="105"/>
      <c r="C8" s="105"/>
      <c r="D8" s="114" t="s">
        <v>23</v>
      </c>
      <c r="E8" s="105" t="s">
        <v>41</v>
      </c>
      <c r="F8" s="105"/>
      <c r="G8" s="108"/>
    </row>
    <row r="9" spans="1:7" s="1" customFormat="1" ht="49.5" customHeight="1" x14ac:dyDescent="0.2">
      <c r="A9" s="106"/>
      <c r="B9" s="105"/>
      <c r="C9" s="105"/>
      <c r="D9" s="115"/>
      <c r="E9" s="51" t="s">
        <v>42</v>
      </c>
      <c r="F9" s="51" t="s">
        <v>43</v>
      </c>
      <c r="G9" s="53" t="s">
        <v>88</v>
      </c>
    </row>
    <row r="10" spans="1:7" s="1" customFormat="1" x14ac:dyDescent="0.2">
      <c r="A10" s="103"/>
      <c r="B10" s="100"/>
      <c r="C10" s="48" t="s">
        <v>4</v>
      </c>
      <c r="D10" s="116">
        <v>1000</v>
      </c>
      <c r="E10" s="100"/>
      <c r="F10" s="100"/>
      <c r="G10" s="101"/>
    </row>
    <row r="11" spans="1:7" s="1" customFormat="1" ht="30" customHeight="1" x14ac:dyDescent="0.2">
      <c r="C11" s="99">
        <v>2016</v>
      </c>
      <c r="D11" s="99"/>
      <c r="E11" s="99"/>
      <c r="F11" s="99"/>
      <c r="G11" s="99"/>
    </row>
    <row r="12" spans="1:7" s="4" customFormat="1" ht="10.15" customHeight="1" x14ac:dyDescent="0.2">
      <c r="A12" s="3" t="s">
        <v>65</v>
      </c>
      <c r="B12" s="26" t="s">
        <v>7</v>
      </c>
      <c r="C12" s="18">
        <v>95</v>
      </c>
      <c r="D12" s="18">
        <v>482011</v>
      </c>
      <c r="E12" s="18">
        <v>46681</v>
      </c>
      <c r="F12" s="18">
        <v>401243</v>
      </c>
      <c r="G12" s="18">
        <v>34087</v>
      </c>
    </row>
    <row r="13" spans="1:7" s="1" customFormat="1" ht="15" customHeight="1" x14ac:dyDescent="0.2">
      <c r="A13" s="5">
        <v>35</v>
      </c>
      <c r="B13" s="27" t="s">
        <v>81</v>
      </c>
      <c r="C13" s="17">
        <v>95</v>
      </c>
      <c r="D13" s="17">
        <v>482011</v>
      </c>
      <c r="E13" s="17">
        <v>46681</v>
      </c>
      <c r="F13" s="17">
        <v>401243</v>
      </c>
      <c r="G13" s="17">
        <v>34087</v>
      </c>
    </row>
    <row r="14" spans="1:7" s="1" customFormat="1" ht="15" customHeight="1" x14ac:dyDescent="0.2">
      <c r="A14" s="5" t="s">
        <v>61</v>
      </c>
      <c r="B14" s="27" t="s">
        <v>82</v>
      </c>
      <c r="C14" s="17">
        <v>51</v>
      </c>
      <c r="D14" s="17">
        <v>399599</v>
      </c>
      <c r="E14" s="17">
        <v>45294</v>
      </c>
      <c r="F14" s="17">
        <v>324121</v>
      </c>
      <c r="G14" s="17">
        <v>30184</v>
      </c>
    </row>
    <row r="15" spans="1:7" s="1" customFormat="1" x14ac:dyDescent="0.2">
      <c r="A15" s="5" t="s">
        <v>62</v>
      </c>
      <c r="B15" s="27" t="s">
        <v>83</v>
      </c>
      <c r="C15" s="17">
        <v>17</v>
      </c>
      <c r="D15" s="17">
        <v>62155</v>
      </c>
      <c r="E15" s="17">
        <v>280</v>
      </c>
      <c r="F15" s="17">
        <v>59117</v>
      </c>
      <c r="G15" s="17">
        <v>2758</v>
      </c>
    </row>
    <row r="16" spans="1:7" s="1" customFormat="1" x14ac:dyDescent="0.2">
      <c r="A16" s="5" t="s">
        <v>63</v>
      </c>
      <c r="B16" s="27" t="s">
        <v>84</v>
      </c>
      <c r="C16" s="17">
        <v>27</v>
      </c>
      <c r="D16" s="17">
        <v>20257</v>
      </c>
      <c r="E16" s="17">
        <v>1107</v>
      </c>
      <c r="F16" s="17">
        <v>18005</v>
      </c>
      <c r="G16" s="17">
        <v>1145</v>
      </c>
    </row>
    <row r="17" spans="1:7" s="4" customFormat="1" ht="18.75" customHeight="1" x14ac:dyDescent="0.2">
      <c r="A17" s="3" t="s">
        <v>64</v>
      </c>
      <c r="B17" s="26" t="s">
        <v>8</v>
      </c>
      <c r="C17" s="17"/>
      <c r="D17" s="17"/>
      <c r="E17" s="17"/>
      <c r="F17" s="17"/>
      <c r="G17" s="17"/>
    </row>
    <row r="18" spans="1:7" s="4" customFormat="1" ht="10.15" customHeight="1" x14ac:dyDescent="0.2">
      <c r="A18" s="3"/>
      <c r="B18" s="26" t="s">
        <v>9</v>
      </c>
      <c r="C18" s="17"/>
      <c r="D18" s="17"/>
      <c r="E18" s="17"/>
      <c r="F18" s="17"/>
      <c r="G18" s="17"/>
    </row>
    <row r="19" spans="1:7" s="4" customFormat="1" ht="10.15" customHeight="1" x14ac:dyDescent="0.2">
      <c r="A19" s="3"/>
      <c r="B19" s="26" t="s">
        <v>10</v>
      </c>
      <c r="C19" s="18">
        <v>288</v>
      </c>
      <c r="D19" s="18">
        <v>399523</v>
      </c>
      <c r="E19" s="18">
        <v>19165</v>
      </c>
      <c r="F19" s="18">
        <v>361714</v>
      </c>
      <c r="G19" s="18">
        <v>18644</v>
      </c>
    </row>
    <row r="20" spans="1:7" s="1" customFormat="1" ht="15" customHeight="1" x14ac:dyDescent="0.2">
      <c r="A20" s="5">
        <v>36</v>
      </c>
      <c r="B20" s="27" t="s">
        <v>107</v>
      </c>
      <c r="C20" s="17">
        <v>40</v>
      </c>
      <c r="D20" s="17">
        <v>184905</v>
      </c>
      <c r="E20" s="17">
        <v>7107</v>
      </c>
      <c r="F20" s="17">
        <v>169749</v>
      </c>
      <c r="G20" s="17">
        <v>8049</v>
      </c>
    </row>
    <row r="21" spans="1:7" s="1" customFormat="1" ht="10.15" customHeight="1" x14ac:dyDescent="0.2">
      <c r="A21" s="5">
        <v>37</v>
      </c>
      <c r="B21" s="27" t="s">
        <v>108</v>
      </c>
      <c r="C21" s="17">
        <v>88</v>
      </c>
      <c r="D21" s="17">
        <v>140566</v>
      </c>
      <c r="E21" s="17">
        <v>3976</v>
      </c>
      <c r="F21" s="17">
        <v>132492</v>
      </c>
      <c r="G21" s="17">
        <v>4098</v>
      </c>
    </row>
    <row r="22" spans="1:7" s="1" customFormat="1" ht="10.15" customHeight="1" x14ac:dyDescent="0.2">
      <c r="A22" s="5">
        <v>38</v>
      </c>
      <c r="B22" s="28" t="s">
        <v>109</v>
      </c>
      <c r="C22" s="19"/>
      <c r="D22" s="19"/>
      <c r="E22" s="19"/>
      <c r="F22" s="19"/>
      <c r="G22" s="19"/>
    </row>
    <row r="23" spans="1:7" s="1" customFormat="1" x14ac:dyDescent="0.2">
      <c r="A23" s="5"/>
      <c r="B23" s="28" t="s">
        <v>70</v>
      </c>
      <c r="C23" s="17"/>
      <c r="D23" s="17"/>
      <c r="E23" s="17"/>
      <c r="F23" s="17"/>
      <c r="G23" s="17"/>
    </row>
    <row r="24" spans="1:7" s="1" customFormat="1" x14ac:dyDescent="0.2">
      <c r="A24" s="5"/>
      <c r="B24" s="28" t="s">
        <v>71</v>
      </c>
      <c r="C24" s="17">
        <v>155</v>
      </c>
      <c r="D24" s="17">
        <v>73215</v>
      </c>
      <c r="E24" s="17" t="s">
        <v>146</v>
      </c>
      <c r="F24" s="17">
        <v>58969</v>
      </c>
      <c r="G24" s="17" t="s">
        <v>146</v>
      </c>
    </row>
    <row r="25" spans="1:7" s="1" customFormat="1" ht="15" customHeight="1" x14ac:dyDescent="0.2">
      <c r="A25" s="5" t="s">
        <v>66</v>
      </c>
      <c r="B25" s="28" t="s">
        <v>110</v>
      </c>
      <c r="C25" s="17">
        <v>67</v>
      </c>
      <c r="D25" s="17">
        <v>36354</v>
      </c>
      <c r="E25" s="17">
        <v>5218</v>
      </c>
      <c r="F25" s="17">
        <v>27447</v>
      </c>
      <c r="G25" s="17">
        <v>3689</v>
      </c>
    </row>
    <row r="26" spans="1:7" s="1" customFormat="1" ht="10.15" customHeight="1" x14ac:dyDescent="0.2">
      <c r="A26" s="5" t="s">
        <v>67</v>
      </c>
      <c r="B26" s="28" t="s">
        <v>111</v>
      </c>
      <c r="C26" s="20"/>
      <c r="D26" s="20"/>
      <c r="E26" s="20"/>
      <c r="F26" s="20"/>
      <c r="G26" s="20"/>
    </row>
    <row r="27" spans="1:7" s="1" customFormat="1" ht="10.15" customHeight="1" x14ac:dyDescent="0.2">
      <c r="B27" s="27" t="s">
        <v>112</v>
      </c>
      <c r="C27" s="17">
        <v>31</v>
      </c>
      <c r="D27" s="17">
        <v>10605</v>
      </c>
      <c r="E27" s="17" t="s">
        <v>146</v>
      </c>
      <c r="F27" s="17">
        <v>8947</v>
      </c>
      <c r="G27" s="17" t="s">
        <v>146</v>
      </c>
    </row>
    <row r="28" spans="1:7" s="1" customFormat="1" x14ac:dyDescent="0.2">
      <c r="A28" s="5" t="s">
        <v>68</v>
      </c>
      <c r="B28" s="27" t="s">
        <v>71</v>
      </c>
      <c r="C28" s="17">
        <v>57</v>
      </c>
      <c r="D28" s="17">
        <v>26257</v>
      </c>
      <c r="E28" s="17">
        <v>2070</v>
      </c>
      <c r="F28" s="17">
        <v>22576</v>
      </c>
      <c r="G28" s="17">
        <v>1611</v>
      </c>
    </row>
    <row r="29" spans="1:7" s="1" customFormat="1" ht="15" customHeight="1" x14ac:dyDescent="0.2">
      <c r="A29" s="5">
        <v>39</v>
      </c>
      <c r="B29" s="27" t="s">
        <v>113</v>
      </c>
      <c r="C29" s="17"/>
      <c r="D29" s="17"/>
      <c r="E29" s="17"/>
      <c r="F29" s="17"/>
      <c r="G29" s="17"/>
    </row>
    <row r="30" spans="1:7" s="1" customFormat="1" ht="10.15" customHeight="1" x14ac:dyDescent="0.2">
      <c r="A30" s="5"/>
      <c r="B30" s="27" t="s">
        <v>78</v>
      </c>
      <c r="C30" s="17"/>
      <c r="D30" s="17"/>
      <c r="E30" s="17"/>
      <c r="F30" s="17"/>
      <c r="G30" s="17"/>
    </row>
    <row r="31" spans="1:7" s="1" customFormat="1" x14ac:dyDescent="0.2">
      <c r="A31" s="5"/>
      <c r="B31" s="27" t="s">
        <v>79</v>
      </c>
      <c r="C31" s="17">
        <v>5</v>
      </c>
      <c r="D31" s="17">
        <v>837</v>
      </c>
      <c r="E31" s="17" t="s">
        <v>146</v>
      </c>
      <c r="F31" s="17">
        <v>504</v>
      </c>
      <c r="G31" s="17" t="s">
        <v>146</v>
      </c>
    </row>
    <row r="32" spans="1:7" s="1" customFormat="1" ht="18.75" customHeight="1" x14ac:dyDescent="0.2">
      <c r="A32" s="5"/>
      <c r="B32" s="26" t="s">
        <v>58</v>
      </c>
      <c r="C32" s="18">
        <v>383</v>
      </c>
      <c r="D32" s="18">
        <v>881534</v>
      </c>
      <c r="E32" s="18">
        <v>65846</v>
      </c>
      <c r="F32" s="18">
        <v>762957</v>
      </c>
      <c r="G32" s="18">
        <v>52731</v>
      </c>
    </row>
    <row r="33" spans="1:9" s="1" customFormat="1" ht="30" customHeight="1" x14ac:dyDescent="0.2">
      <c r="C33" s="99">
        <v>2017</v>
      </c>
      <c r="D33" s="99"/>
      <c r="E33" s="99"/>
      <c r="F33" s="99"/>
      <c r="G33" s="99"/>
    </row>
    <row r="34" spans="1:9" s="4" customFormat="1" x14ac:dyDescent="0.2">
      <c r="A34" s="3" t="s">
        <v>65</v>
      </c>
      <c r="B34" s="26" t="s">
        <v>7</v>
      </c>
      <c r="C34" s="18">
        <v>101</v>
      </c>
      <c r="D34" s="18">
        <v>490059</v>
      </c>
      <c r="E34" s="18">
        <v>50142</v>
      </c>
      <c r="F34" s="18">
        <v>398769</v>
      </c>
      <c r="G34" s="18">
        <v>41148</v>
      </c>
    </row>
    <row r="35" spans="1:9" s="1" customFormat="1" ht="15" customHeight="1" x14ac:dyDescent="0.2">
      <c r="A35" s="5">
        <v>35</v>
      </c>
      <c r="B35" s="27" t="s">
        <v>81</v>
      </c>
      <c r="C35" s="17">
        <v>101</v>
      </c>
      <c r="D35" s="17">
        <v>490059</v>
      </c>
      <c r="E35" s="17">
        <v>50142</v>
      </c>
      <c r="F35" s="17">
        <v>398769</v>
      </c>
      <c r="G35" s="17">
        <v>41148</v>
      </c>
    </row>
    <row r="36" spans="1:9" s="1" customFormat="1" ht="15" customHeight="1" x14ac:dyDescent="0.2">
      <c r="A36" s="5" t="s">
        <v>61</v>
      </c>
      <c r="B36" s="27" t="s">
        <v>82</v>
      </c>
      <c r="C36" s="17">
        <v>57</v>
      </c>
      <c r="D36" s="17">
        <v>412517</v>
      </c>
      <c r="E36" s="17">
        <v>47532</v>
      </c>
      <c r="F36" s="17">
        <v>329837</v>
      </c>
      <c r="G36" s="17">
        <v>35147</v>
      </c>
      <c r="I36" s="80"/>
    </row>
    <row r="37" spans="1:9" s="1" customFormat="1" x14ac:dyDescent="0.2">
      <c r="A37" s="5" t="s">
        <v>62</v>
      </c>
      <c r="B37" s="27" t="s">
        <v>83</v>
      </c>
      <c r="C37" s="17">
        <v>19</v>
      </c>
      <c r="D37" s="17">
        <v>60180</v>
      </c>
      <c r="E37" s="17">
        <v>661</v>
      </c>
      <c r="F37" s="17">
        <v>54646</v>
      </c>
      <c r="G37" s="17">
        <v>4873</v>
      </c>
      <c r="I37" s="80"/>
    </row>
    <row r="38" spans="1:9" s="1" customFormat="1" x14ac:dyDescent="0.2">
      <c r="A38" s="5" t="s">
        <v>63</v>
      </c>
      <c r="B38" s="27" t="s">
        <v>84</v>
      </c>
      <c r="C38" s="17">
        <v>25</v>
      </c>
      <c r="D38" s="17">
        <v>17363</v>
      </c>
      <c r="E38" s="17">
        <v>1948</v>
      </c>
      <c r="F38" s="17">
        <v>14286</v>
      </c>
      <c r="G38" s="17">
        <v>1128</v>
      </c>
      <c r="I38" s="81"/>
    </row>
    <row r="39" spans="1:9" s="4" customFormat="1" ht="18.75" customHeight="1" x14ac:dyDescent="0.2">
      <c r="A39" s="3" t="s">
        <v>64</v>
      </c>
      <c r="B39" s="26" t="s">
        <v>8</v>
      </c>
      <c r="C39" s="17"/>
      <c r="D39" s="17"/>
      <c r="E39" s="17"/>
      <c r="F39" s="17"/>
      <c r="G39" s="17"/>
    </row>
    <row r="40" spans="1:9" s="4" customFormat="1" x14ac:dyDescent="0.2">
      <c r="A40" s="3"/>
      <c r="B40" s="26" t="s">
        <v>9</v>
      </c>
      <c r="C40" s="17"/>
      <c r="D40" s="17"/>
      <c r="E40" s="17"/>
      <c r="F40" s="17"/>
      <c r="G40" s="17"/>
    </row>
    <row r="41" spans="1:9" s="4" customFormat="1" x14ac:dyDescent="0.2">
      <c r="A41" s="3"/>
      <c r="B41" s="26" t="s">
        <v>10</v>
      </c>
      <c r="C41" s="18">
        <v>294</v>
      </c>
      <c r="D41" s="18">
        <v>404100</v>
      </c>
      <c r="E41" s="18">
        <v>21379</v>
      </c>
      <c r="F41" s="18">
        <v>354714</v>
      </c>
      <c r="G41" s="18">
        <v>28007</v>
      </c>
    </row>
    <row r="42" spans="1:9" s="1" customFormat="1" ht="15" customHeight="1" x14ac:dyDescent="0.2">
      <c r="A42" s="5">
        <v>36</v>
      </c>
      <c r="B42" s="27" t="s">
        <v>107</v>
      </c>
      <c r="C42" s="17">
        <v>39</v>
      </c>
      <c r="D42" s="17">
        <v>190329</v>
      </c>
      <c r="E42" s="17">
        <v>6341</v>
      </c>
      <c r="F42" s="17">
        <v>175181</v>
      </c>
      <c r="G42" s="17">
        <v>8807</v>
      </c>
      <c r="I42" s="80"/>
    </row>
    <row r="43" spans="1:9" s="1" customFormat="1" x14ac:dyDescent="0.2">
      <c r="A43" s="5">
        <v>37</v>
      </c>
      <c r="B43" s="27" t="s">
        <v>108</v>
      </c>
      <c r="C43" s="17">
        <v>89</v>
      </c>
      <c r="D43" s="17">
        <v>133989</v>
      </c>
      <c r="E43" s="17">
        <v>3976</v>
      </c>
      <c r="F43" s="17">
        <v>125176</v>
      </c>
      <c r="G43" s="17">
        <v>4837</v>
      </c>
    </row>
    <row r="44" spans="1:9" s="1" customFormat="1" x14ac:dyDescent="0.2">
      <c r="A44" s="5">
        <v>38</v>
      </c>
      <c r="B44" s="28" t="s">
        <v>109</v>
      </c>
      <c r="C44" s="19"/>
      <c r="D44" s="19"/>
      <c r="E44" s="19"/>
      <c r="F44" s="19"/>
      <c r="G44" s="19"/>
    </row>
    <row r="45" spans="1:9" s="1" customFormat="1" x14ac:dyDescent="0.2">
      <c r="A45" s="5"/>
      <c r="B45" s="28" t="s">
        <v>70</v>
      </c>
      <c r="C45" s="17"/>
      <c r="D45" s="17"/>
      <c r="E45" s="17"/>
      <c r="F45" s="17"/>
      <c r="G45" s="17"/>
    </row>
    <row r="46" spans="1:9" s="1" customFormat="1" x14ac:dyDescent="0.2">
      <c r="A46" s="5"/>
      <c r="B46" s="28" t="s">
        <v>71</v>
      </c>
      <c r="C46" s="17">
        <v>162</v>
      </c>
      <c r="D46" s="17">
        <v>78856</v>
      </c>
      <c r="E46" s="17" t="s">
        <v>146</v>
      </c>
      <c r="F46" s="17">
        <v>53785</v>
      </c>
      <c r="G46" s="17" t="s">
        <v>146</v>
      </c>
    </row>
    <row r="47" spans="1:9" s="1" customFormat="1" ht="15" customHeight="1" x14ac:dyDescent="0.2">
      <c r="A47" s="5" t="s">
        <v>66</v>
      </c>
      <c r="B47" s="28" t="s">
        <v>110</v>
      </c>
      <c r="C47" s="17">
        <v>72</v>
      </c>
      <c r="D47" s="17">
        <v>37665</v>
      </c>
      <c r="E47" s="17">
        <v>4821</v>
      </c>
      <c r="F47" s="17">
        <v>24066</v>
      </c>
      <c r="G47" s="17">
        <v>8778</v>
      </c>
    </row>
    <row r="48" spans="1:9" s="1" customFormat="1" x14ac:dyDescent="0.2">
      <c r="A48" s="5" t="s">
        <v>67</v>
      </c>
      <c r="B48" s="28" t="s">
        <v>111</v>
      </c>
      <c r="C48" s="20"/>
      <c r="D48" s="20"/>
      <c r="E48" s="20"/>
      <c r="F48" s="20"/>
      <c r="G48" s="20"/>
    </row>
    <row r="49" spans="1:9" s="1" customFormat="1" x14ac:dyDescent="0.2">
      <c r="B49" s="27" t="s">
        <v>112</v>
      </c>
      <c r="C49" s="17">
        <v>32</v>
      </c>
      <c r="D49" s="17">
        <v>15169</v>
      </c>
      <c r="E49" s="17" t="s">
        <v>146</v>
      </c>
      <c r="F49" s="17">
        <v>8883</v>
      </c>
      <c r="G49" s="17" t="s">
        <v>146</v>
      </c>
      <c r="I49" s="80"/>
    </row>
    <row r="50" spans="1:9" s="1" customFormat="1" x14ac:dyDescent="0.2">
      <c r="A50" s="5" t="s">
        <v>68</v>
      </c>
      <c r="B50" s="27" t="s">
        <v>71</v>
      </c>
      <c r="C50" s="17">
        <v>58</v>
      </c>
      <c r="D50" s="17">
        <v>26022</v>
      </c>
      <c r="E50" s="17">
        <v>2054</v>
      </c>
      <c r="F50" s="17">
        <v>20835</v>
      </c>
      <c r="G50" s="17">
        <v>3133</v>
      </c>
      <c r="I50" s="80"/>
    </row>
    <row r="51" spans="1:9" s="1" customFormat="1" ht="15" customHeight="1" x14ac:dyDescent="0.2">
      <c r="A51" s="5">
        <v>39</v>
      </c>
      <c r="B51" s="27" t="s">
        <v>113</v>
      </c>
      <c r="C51" s="17"/>
      <c r="D51" s="17"/>
      <c r="E51" s="17"/>
      <c r="F51" s="17"/>
      <c r="G51" s="17"/>
    </row>
    <row r="52" spans="1:9" s="1" customFormat="1" x14ac:dyDescent="0.2">
      <c r="A52" s="5"/>
      <c r="B52" s="27" t="s">
        <v>78</v>
      </c>
      <c r="C52" s="17"/>
      <c r="D52" s="17"/>
      <c r="E52" s="17"/>
      <c r="F52" s="17"/>
      <c r="G52" s="17"/>
    </row>
    <row r="53" spans="1:9" s="1" customFormat="1" x14ac:dyDescent="0.2">
      <c r="A53" s="5"/>
      <c r="B53" s="27" t="s">
        <v>79</v>
      </c>
      <c r="C53" s="17">
        <v>4</v>
      </c>
      <c r="D53" s="17">
        <v>926</v>
      </c>
      <c r="E53" s="17" t="s">
        <v>146</v>
      </c>
      <c r="F53" s="17">
        <v>573</v>
      </c>
      <c r="G53" s="17" t="s">
        <v>146</v>
      </c>
    </row>
    <row r="54" spans="1:9" s="1" customFormat="1" ht="18.75" customHeight="1" x14ac:dyDescent="0.2">
      <c r="A54" s="5"/>
      <c r="B54" s="26" t="s">
        <v>58</v>
      </c>
      <c r="C54" s="18">
        <f>C41+C34</f>
        <v>395</v>
      </c>
      <c r="D54" s="18">
        <f>D34+D41</f>
        <v>894159</v>
      </c>
      <c r="E54" s="18">
        <f t="shared" ref="E54:G54" si="0">E34+E41</f>
        <v>71521</v>
      </c>
      <c r="F54" s="18">
        <f t="shared" si="0"/>
        <v>753483</v>
      </c>
      <c r="G54" s="18">
        <f t="shared" si="0"/>
        <v>69155</v>
      </c>
    </row>
    <row r="55" spans="1:9" x14ac:dyDescent="0.2">
      <c r="C55" s="13"/>
    </row>
  </sheetData>
  <mergeCells count="9">
    <mergeCell ref="B7:B10"/>
    <mergeCell ref="A7:A10"/>
    <mergeCell ref="D8:D9"/>
    <mergeCell ref="C11:G11"/>
    <mergeCell ref="C33:G33"/>
    <mergeCell ref="D7:G7"/>
    <mergeCell ref="E8:G8"/>
    <mergeCell ref="D10:G10"/>
    <mergeCell ref="C7:C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autoPageBreaks="0"/>
  </sheetPr>
  <dimension ref="A1:K56"/>
  <sheetViews>
    <sheetView showGridLines="0" zoomScaleNormal="100" workbookViewId="0"/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4" width="9.140625" style="2" customWidth="1"/>
    <col min="5" max="5" width="10.5703125" style="2" customWidth="1"/>
    <col min="6" max="9" width="8.7109375" style="2" customWidth="1"/>
    <col min="10" max="16384" width="11.42578125" style="2"/>
  </cols>
  <sheetData>
    <row r="1" spans="1:9" x14ac:dyDescent="0.2">
      <c r="A1" s="72" t="s">
        <v>144</v>
      </c>
    </row>
    <row r="2" spans="1:9" x14ac:dyDescent="0.2">
      <c r="A2" s="63"/>
    </row>
    <row r="3" spans="1:9" s="55" customFormat="1" x14ac:dyDescent="0.2">
      <c r="A3" s="73" t="s">
        <v>150</v>
      </c>
    </row>
    <row r="4" spans="1:9" s="55" customFormat="1" x14ac:dyDescent="0.2">
      <c r="A4" s="73" t="s">
        <v>151</v>
      </c>
    </row>
    <row r="5" spans="1:9" x14ac:dyDescent="0.2">
      <c r="A5" s="68" t="s">
        <v>44</v>
      </c>
    </row>
    <row r="6" spans="1:9" x14ac:dyDescent="0.2">
      <c r="A6" s="63" t="s">
        <v>165</v>
      </c>
    </row>
    <row r="7" spans="1:9" s="1" customFormat="1" x14ac:dyDescent="0.2">
      <c r="A7" s="102" t="s">
        <v>75</v>
      </c>
      <c r="B7" s="104" t="s">
        <v>1</v>
      </c>
      <c r="C7" s="104" t="s">
        <v>13</v>
      </c>
      <c r="D7" s="104" t="s">
        <v>45</v>
      </c>
      <c r="E7" s="104"/>
      <c r="F7" s="104"/>
      <c r="G7" s="104"/>
      <c r="H7" s="104"/>
      <c r="I7" s="107"/>
    </row>
    <row r="8" spans="1:9" s="1" customFormat="1" x14ac:dyDescent="0.2">
      <c r="A8" s="106"/>
      <c r="B8" s="105"/>
      <c r="C8" s="105"/>
      <c r="D8" s="117" t="s">
        <v>46</v>
      </c>
      <c r="E8" s="105" t="s">
        <v>41</v>
      </c>
      <c r="F8" s="105"/>
      <c r="G8" s="105"/>
      <c r="H8" s="105"/>
      <c r="I8" s="108"/>
    </row>
    <row r="9" spans="1:9" s="1" customFormat="1" ht="67.5" x14ac:dyDescent="0.2">
      <c r="A9" s="106"/>
      <c r="B9" s="105"/>
      <c r="C9" s="105"/>
      <c r="D9" s="115"/>
      <c r="E9" s="51" t="s">
        <v>47</v>
      </c>
      <c r="F9" s="51" t="s">
        <v>48</v>
      </c>
      <c r="G9" s="51" t="s">
        <v>49</v>
      </c>
      <c r="H9" s="51" t="s">
        <v>50</v>
      </c>
      <c r="I9" s="53" t="s">
        <v>51</v>
      </c>
    </row>
    <row r="10" spans="1:9" s="1" customFormat="1" x14ac:dyDescent="0.2">
      <c r="A10" s="103"/>
      <c r="B10" s="100"/>
      <c r="C10" s="48" t="s">
        <v>4</v>
      </c>
      <c r="D10" s="100" t="s">
        <v>5</v>
      </c>
      <c r="E10" s="100"/>
      <c r="F10" s="100"/>
      <c r="G10" s="100"/>
      <c r="H10" s="100"/>
      <c r="I10" s="101"/>
    </row>
    <row r="11" spans="1:9" s="1" customFormat="1" ht="30" customHeight="1" x14ac:dyDescent="0.2">
      <c r="C11" s="99">
        <v>2016</v>
      </c>
      <c r="D11" s="99"/>
      <c r="E11" s="99"/>
      <c r="F11" s="99"/>
      <c r="G11" s="99"/>
      <c r="H11" s="99"/>
      <c r="I11" s="99"/>
    </row>
    <row r="12" spans="1:9" s="4" customFormat="1" ht="10.15" customHeight="1" x14ac:dyDescent="0.2">
      <c r="A12" s="3" t="s">
        <v>65</v>
      </c>
      <c r="B12" s="26" t="s">
        <v>7</v>
      </c>
      <c r="C12" s="18">
        <v>95</v>
      </c>
      <c r="D12" s="18">
        <v>401243</v>
      </c>
      <c r="E12" s="18">
        <v>44098</v>
      </c>
      <c r="F12" s="18">
        <v>297186</v>
      </c>
      <c r="G12" s="18">
        <v>14856</v>
      </c>
      <c r="H12" s="18">
        <v>26313</v>
      </c>
      <c r="I12" s="18">
        <v>18789</v>
      </c>
    </row>
    <row r="13" spans="1:9" s="1" customFormat="1" ht="15" customHeight="1" x14ac:dyDescent="0.2">
      <c r="A13" s="5">
        <v>35</v>
      </c>
      <c r="B13" s="27" t="s">
        <v>81</v>
      </c>
      <c r="C13" s="17">
        <v>95</v>
      </c>
      <c r="D13" s="17">
        <v>401243</v>
      </c>
      <c r="E13" s="17">
        <v>44098</v>
      </c>
      <c r="F13" s="17">
        <v>297186</v>
      </c>
      <c r="G13" s="17">
        <v>14856</v>
      </c>
      <c r="H13" s="17">
        <v>26313</v>
      </c>
      <c r="I13" s="17">
        <v>18789</v>
      </c>
    </row>
    <row r="14" spans="1:9" s="1" customFormat="1" ht="15" customHeight="1" x14ac:dyDescent="0.2">
      <c r="A14" s="5" t="s">
        <v>61</v>
      </c>
      <c r="B14" s="27" t="s">
        <v>82</v>
      </c>
      <c r="C14" s="17">
        <v>51</v>
      </c>
      <c r="D14" s="17">
        <v>324121</v>
      </c>
      <c r="E14" s="17">
        <v>32416</v>
      </c>
      <c r="F14" s="17">
        <v>253990</v>
      </c>
      <c r="G14" s="17">
        <v>12468</v>
      </c>
      <c r="H14" s="17">
        <v>16496</v>
      </c>
      <c r="I14" s="17">
        <v>8751</v>
      </c>
    </row>
    <row r="15" spans="1:9" s="1" customFormat="1" x14ac:dyDescent="0.2">
      <c r="A15" s="5" t="s">
        <v>62</v>
      </c>
      <c r="B15" s="27" t="s">
        <v>83</v>
      </c>
      <c r="C15" s="17">
        <v>17</v>
      </c>
      <c r="D15" s="17">
        <v>59117</v>
      </c>
      <c r="E15" s="17">
        <v>5663</v>
      </c>
      <c r="F15" s="17">
        <v>34335</v>
      </c>
      <c r="G15" s="17">
        <v>2198</v>
      </c>
      <c r="H15" s="17">
        <v>7610</v>
      </c>
      <c r="I15" s="17">
        <v>9313</v>
      </c>
    </row>
    <row r="16" spans="1:9" s="1" customFormat="1" x14ac:dyDescent="0.2">
      <c r="A16" s="5" t="s">
        <v>63</v>
      </c>
      <c r="B16" s="27" t="s">
        <v>84</v>
      </c>
      <c r="C16" s="17">
        <v>27</v>
      </c>
      <c r="D16" s="17">
        <v>18005</v>
      </c>
      <c r="E16" s="17">
        <v>6020</v>
      </c>
      <c r="F16" s="17">
        <v>8862</v>
      </c>
      <c r="G16" s="17">
        <v>190</v>
      </c>
      <c r="H16" s="17">
        <v>2207</v>
      </c>
      <c r="I16" s="17">
        <v>725</v>
      </c>
    </row>
    <row r="17" spans="1:9" s="4" customFormat="1" ht="18.75" customHeight="1" x14ac:dyDescent="0.2">
      <c r="A17" s="3" t="s">
        <v>64</v>
      </c>
      <c r="B17" s="26" t="s">
        <v>8</v>
      </c>
      <c r="C17" s="17"/>
      <c r="D17" s="17"/>
      <c r="E17" s="17"/>
      <c r="F17" s="17"/>
      <c r="G17" s="17"/>
      <c r="H17" s="17"/>
      <c r="I17" s="17"/>
    </row>
    <row r="18" spans="1:9" s="4" customFormat="1" ht="10.15" customHeight="1" x14ac:dyDescent="0.2">
      <c r="A18" s="3"/>
      <c r="B18" s="26" t="s">
        <v>9</v>
      </c>
      <c r="C18" s="17"/>
      <c r="D18" s="17"/>
      <c r="E18" s="17"/>
      <c r="F18" s="17"/>
      <c r="G18" s="17"/>
      <c r="H18" s="17"/>
      <c r="I18" s="17"/>
    </row>
    <row r="19" spans="1:9" s="4" customFormat="1" ht="10.15" customHeight="1" x14ac:dyDescent="0.2">
      <c r="A19" s="3"/>
      <c r="B19" s="26" t="s">
        <v>10</v>
      </c>
      <c r="C19" s="18">
        <v>288</v>
      </c>
      <c r="D19" s="18">
        <v>361714</v>
      </c>
      <c r="E19" s="18">
        <v>96244</v>
      </c>
      <c r="F19" s="18">
        <v>243065</v>
      </c>
      <c r="G19" s="18">
        <v>1483</v>
      </c>
      <c r="H19" s="18">
        <v>7996</v>
      </c>
      <c r="I19" s="18">
        <v>12927</v>
      </c>
    </row>
    <row r="20" spans="1:9" s="1" customFormat="1" ht="15" customHeight="1" x14ac:dyDescent="0.2">
      <c r="A20" s="5">
        <v>36</v>
      </c>
      <c r="B20" s="27" t="s">
        <v>107</v>
      </c>
      <c r="C20" s="17">
        <v>40</v>
      </c>
      <c r="D20" s="17">
        <v>169749</v>
      </c>
      <c r="E20" s="17">
        <v>18789</v>
      </c>
      <c r="F20" s="17">
        <v>133839</v>
      </c>
      <c r="G20" s="17">
        <v>1081</v>
      </c>
      <c r="H20" s="17">
        <v>7996</v>
      </c>
      <c r="I20" s="17">
        <v>8045</v>
      </c>
    </row>
    <row r="21" spans="1:9" s="1" customFormat="1" x14ac:dyDescent="0.2">
      <c r="A21" s="5">
        <v>37</v>
      </c>
      <c r="B21" s="27" t="s">
        <v>108</v>
      </c>
      <c r="C21" s="17">
        <v>88</v>
      </c>
      <c r="D21" s="17">
        <v>132492</v>
      </c>
      <c r="E21" s="17">
        <v>21842</v>
      </c>
      <c r="F21" s="17">
        <v>109226</v>
      </c>
      <c r="G21" s="17">
        <v>35</v>
      </c>
      <c r="H21" s="17" t="s">
        <v>52</v>
      </c>
      <c r="I21" s="17">
        <v>1389</v>
      </c>
    </row>
    <row r="22" spans="1:9" s="1" customFormat="1" ht="10.15" customHeight="1" x14ac:dyDescent="0.2">
      <c r="A22" s="5">
        <v>38</v>
      </c>
      <c r="B22" s="28" t="s">
        <v>109</v>
      </c>
      <c r="C22" s="19"/>
      <c r="D22" s="19"/>
      <c r="E22" s="19"/>
      <c r="F22" s="19"/>
      <c r="G22" s="19"/>
      <c r="H22" s="19"/>
      <c r="I22" s="19"/>
    </row>
    <row r="23" spans="1:9" s="1" customFormat="1" x14ac:dyDescent="0.2">
      <c r="A23" s="5"/>
      <c r="B23" s="28" t="s">
        <v>70</v>
      </c>
      <c r="C23" s="17"/>
      <c r="D23" s="17"/>
      <c r="E23" s="17"/>
      <c r="F23" s="17"/>
      <c r="G23" s="17"/>
      <c r="H23" s="17"/>
      <c r="I23" s="17"/>
    </row>
    <row r="24" spans="1:9" s="1" customFormat="1" x14ac:dyDescent="0.2">
      <c r="A24" s="5"/>
      <c r="B24" s="28" t="s">
        <v>71</v>
      </c>
      <c r="C24" s="17">
        <v>155</v>
      </c>
      <c r="D24" s="17">
        <v>58969</v>
      </c>
      <c r="E24" s="17" t="s">
        <v>146</v>
      </c>
      <c r="F24" s="17" t="s">
        <v>52</v>
      </c>
      <c r="G24" s="17" t="s">
        <v>146</v>
      </c>
      <c r="H24" s="17" t="s">
        <v>52</v>
      </c>
      <c r="I24" s="17">
        <v>3493</v>
      </c>
    </row>
    <row r="25" spans="1:9" s="1" customFormat="1" ht="15" customHeight="1" x14ac:dyDescent="0.2">
      <c r="A25" s="5" t="s">
        <v>66</v>
      </c>
      <c r="B25" s="28" t="s">
        <v>110</v>
      </c>
      <c r="C25" s="17">
        <v>67</v>
      </c>
      <c r="D25" s="17">
        <v>27447</v>
      </c>
      <c r="E25" s="17">
        <v>26049</v>
      </c>
      <c r="F25" s="17" t="s">
        <v>52</v>
      </c>
      <c r="G25" s="17">
        <v>17</v>
      </c>
      <c r="H25" s="17" t="s">
        <v>52</v>
      </c>
      <c r="I25" s="17">
        <v>1380</v>
      </c>
    </row>
    <row r="26" spans="1:9" s="1" customFormat="1" x14ac:dyDescent="0.2">
      <c r="A26" s="5" t="s">
        <v>67</v>
      </c>
      <c r="B26" s="28" t="s">
        <v>111</v>
      </c>
      <c r="C26" s="20"/>
      <c r="D26" s="20"/>
      <c r="E26" s="20"/>
      <c r="F26" s="20"/>
      <c r="G26" s="20"/>
      <c r="H26" s="20"/>
      <c r="I26" s="20"/>
    </row>
    <row r="27" spans="1:9" s="1" customFormat="1" x14ac:dyDescent="0.2">
      <c r="B27" s="27" t="s">
        <v>112</v>
      </c>
      <c r="C27" s="17">
        <v>31</v>
      </c>
      <c r="D27" s="17">
        <v>8947</v>
      </c>
      <c r="E27" s="17">
        <v>7570</v>
      </c>
      <c r="F27" s="17" t="s">
        <v>52</v>
      </c>
      <c r="G27" s="17">
        <v>244</v>
      </c>
      <c r="H27" s="17" t="s">
        <v>52</v>
      </c>
      <c r="I27" s="17">
        <v>1133</v>
      </c>
    </row>
    <row r="28" spans="1:9" s="1" customFormat="1" x14ac:dyDescent="0.2">
      <c r="A28" s="5" t="s">
        <v>68</v>
      </c>
      <c r="B28" s="27" t="s">
        <v>71</v>
      </c>
      <c r="C28" s="17">
        <v>57</v>
      </c>
      <c r="D28" s="17">
        <v>22576</v>
      </c>
      <c r="E28" s="17" t="s">
        <v>146</v>
      </c>
      <c r="F28" s="17" t="s">
        <v>52</v>
      </c>
      <c r="G28" s="17" t="s">
        <v>146</v>
      </c>
      <c r="H28" s="17" t="s">
        <v>52</v>
      </c>
      <c r="I28" s="17">
        <v>981</v>
      </c>
    </row>
    <row r="29" spans="1:9" s="1" customFormat="1" ht="15" customHeight="1" x14ac:dyDescent="0.2">
      <c r="A29" s="5">
        <v>39</v>
      </c>
      <c r="B29" s="27" t="s">
        <v>113</v>
      </c>
      <c r="C29" s="17"/>
      <c r="D29" s="17"/>
      <c r="E29" s="17"/>
      <c r="F29" s="17"/>
      <c r="G29" s="17"/>
      <c r="H29" s="17"/>
      <c r="I29" s="17"/>
    </row>
    <row r="30" spans="1:9" s="1" customFormat="1" ht="10.15" customHeight="1" x14ac:dyDescent="0.2">
      <c r="A30" s="5"/>
      <c r="B30" s="27" t="s">
        <v>78</v>
      </c>
      <c r="C30" s="17"/>
      <c r="D30" s="17"/>
      <c r="E30" s="17"/>
      <c r="F30" s="17"/>
      <c r="G30" s="17"/>
      <c r="H30" s="17"/>
      <c r="I30" s="17"/>
    </row>
    <row r="31" spans="1:9" s="1" customFormat="1" x14ac:dyDescent="0.2">
      <c r="A31" s="5"/>
      <c r="B31" s="27" t="s">
        <v>79</v>
      </c>
      <c r="C31" s="17">
        <v>5</v>
      </c>
      <c r="D31" s="17">
        <v>504</v>
      </c>
      <c r="E31" s="17" t="s">
        <v>146</v>
      </c>
      <c r="F31" s="17" t="s">
        <v>52</v>
      </c>
      <c r="G31" s="17" t="s">
        <v>146</v>
      </c>
      <c r="H31" s="17" t="s">
        <v>52</v>
      </c>
      <c r="I31" s="17" t="s">
        <v>52</v>
      </c>
    </row>
    <row r="32" spans="1:9" s="1" customFormat="1" ht="18.75" customHeight="1" x14ac:dyDescent="0.2">
      <c r="A32" s="5"/>
      <c r="B32" s="26" t="s">
        <v>58</v>
      </c>
      <c r="C32" s="18">
        <v>383</v>
      </c>
      <c r="D32" s="18">
        <v>762957</v>
      </c>
      <c r="E32" s="18">
        <v>140342</v>
      </c>
      <c r="F32" s="18">
        <v>540251</v>
      </c>
      <c r="G32" s="18">
        <v>16339</v>
      </c>
      <c r="H32" s="18">
        <v>34309</v>
      </c>
      <c r="I32" s="18">
        <v>31716</v>
      </c>
    </row>
    <row r="33" spans="1:11" s="1" customFormat="1" ht="30" customHeight="1" x14ac:dyDescent="0.2">
      <c r="C33" s="99">
        <v>2017</v>
      </c>
      <c r="D33" s="99"/>
      <c r="E33" s="99"/>
      <c r="F33" s="99"/>
      <c r="G33" s="99"/>
      <c r="H33" s="99"/>
      <c r="I33" s="99"/>
    </row>
    <row r="34" spans="1:11" s="4" customFormat="1" x14ac:dyDescent="0.2">
      <c r="A34" s="3" t="s">
        <v>65</v>
      </c>
      <c r="B34" s="26" t="s">
        <v>7</v>
      </c>
      <c r="C34" s="18">
        <v>101</v>
      </c>
      <c r="D34" s="18">
        <v>398769</v>
      </c>
      <c r="E34" s="18">
        <v>55723</v>
      </c>
      <c r="F34" s="18">
        <v>279344</v>
      </c>
      <c r="G34" s="18">
        <v>20195</v>
      </c>
      <c r="H34" s="18">
        <v>27949</v>
      </c>
      <c r="I34" s="18">
        <v>15558</v>
      </c>
      <c r="J34" s="88"/>
      <c r="K34" s="80"/>
    </row>
    <row r="35" spans="1:11" s="1" customFormat="1" ht="15" customHeight="1" x14ac:dyDescent="0.2">
      <c r="A35" s="5">
        <v>35</v>
      </c>
      <c r="B35" s="27" t="s">
        <v>81</v>
      </c>
      <c r="C35" s="17">
        <v>101</v>
      </c>
      <c r="D35" s="17">
        <v>398769</v>
      </c>
      <c r="E35" s="17">
        <v>55723</v>
      </c>
      <c r="F35" s="17">
        <v>279344</v>
      </c>
      <c r="G35" s="17">
        <v>20195</v>
      </c>
      <c r="H35" s="17">
        <v>27949</v>
      </c>
      <c r="I35" s="17">
        <v>15558</v>
      </c>
      <c r="J35" s="89"/>
      <c r="K35" s="80"/>
    </row>
    <row r="36" spans="1:11" s="1" customFormat="1" ht="15" customHeight="1" x14ac:dyDescent="0.2">
      <c r="A36" s="5" t="s">
        <v>61</v>
      </c>
      <c r="B36" s="27" t="s">
        <v>82</v>
      </c>
      <c r="C36" s="17">
        <v>57</v>
      </c>
      <c r="D36" s="17">
        <v>329837</v>
      </c>
      <c r="E36" s="17">
        <v>44866</v>
      </c>
      <c r="F36" s="17">
        <v>237126</v>
      </c>
      <c r="G36" s="17">
        <v>18221</v>
      </c>
      <c r="H36" s="17">
        <v>22319</v>
      </c>
      <c r="I36" s="17">
        <v>7305</v>
      </c>
      <c r="J36" s="89"/>
      <c r="K36" s="80"/>
    </row>
    <row r="37" spans="1:11" s="1" customFormat="1" x14ac:dyDescent="0.2">
      <c r="A37" s="5" t="s">
        <v>62</v>
      </c>
      <c r="B37" s="27" t="s">
        <v>83</v>
      </c>
      <c r="C37" s="17">
        <v>19</v>
      </c>
      <c r="D37" s="17">
        <v>54646</v>
      </c>
      <c r="E37" s="17">
        <v>6894</v>
      </c>
      <c r="F37" s="17">
        <v>33346</v>
      </c>
      <c r="G37" s="17">
        <v>1897</v>
      </c>
      <c r="H37" s="17">
        <v>4704</v>
      </c>
      <c r="I37" s="17">
        <v>7803</v>
      </c>
      <c r="J37" s="89"/>
      <c r="K37" s="80"/>
    </row>
    <row r="38" spans="1:11" s="1" customFormat="1" x14ac:dyDescent="0.2">
      <c r="A38" s="5" t="s">
        <v>63</v>
      </c>
      <c r="B38" s="27" t="s">
        <v>84</v>
      </c>
      <c r="C38" s="17">
        <v>25</v>
      </c>
      <c r="D38" s="17">
        <v>14286</v>
      </c>
      <c r="E38" s="17">
        <v>3962</v>
      </c>
      <c r="F38" s="17">
        <v>8871</v>
      </c>
      <c r="G38" s="17">
        <v>77</v>
      </c>
      <c r="H38" s="17">
        <v>926</v>
      </c>
      <c r="I38" s="17">
        <v>450</v>
      </c>
      <c r="J38" s="89"/>
    </row>
    <row r="39" spans="1:11" s="4" customFormat="1" ht="18.75" customHeight="1" x14ac:dyDescent="0.2">
      <c r="A39" s="3" t="s">
        <v>64</v>
      </c>
      <c r="B39" s="26" t="s">
        <v>8</v>
      </c>
      <c r="C39" s="17"/>
      <c r="D39" s="17"/>
      <c r="E39" s="17"/>
      <c r="F39" s="17"/>
      <c r="G39" s="17"/>
      <c r="H39" s="17"/>
      <c r="I39" s="17"/>
      <c r="J39" s="88"/>
    </row>
    <row r="40" spans="1:11" s="4" customFormat="1" x14ac:dyDescent="0.2">
      <c r="A40" s="3"/>
      <c r="B40" s="26" t="s">
        <v>9</v>
      </c>
      <c r="C40" s="17"/>
      <c r="D40" s="17"/>
      <c r="E40" s="17"/>
      <c r="F40" s="17"/>
      <c r="G40" s="17"/>
      <c r="H40" s="17"/>
      <c r="I40" s="17"/>
      <c r="J40" s="88"/>
    </row>
    <row r="41" spans="1:11" s="4" customFormat="1" x14ac:dyDescent="0.2">
      <c r="A41" s="3"/>
      <c r="B41" s="26" t="s">
        <v>10</v>
      </c>
      <c r="C41" s="18">
        <v>294</v>
      </c>
      <c r="D41" s="18">
        <v>354714</v>
      </c>
      <c r="E41" s="18">
        <v>100154</v>
      </c>
      <c r="F41" s="18">
        <v>228596</v>
      </c>
      <c r="G41" s="18">
        <v>1272</v>
      </c>
      <c r="H41" s="18">
        <v>6428</v>
      </c>
      <c r="I41" s="18">
        <v>18265</v>
      </c>
      <c r="J41" s="88"/>
    </row>
    <row r="42" spans="1:11" s="1" customFormat="1" ht="15" customHeight="1" x14ac:dyDescent="0.2">
      <c r="A42" s="5">
        <v>36</v>
      </c>
      <c r="B42" s="27" t="s">
        <v>107</v>
      </c>
      <c r="C42" s="17">
        <v>39</v>
      </c>
      <c r="D42" s="17">
        <v>175181</v>
      </c>
      <c r="E42" s="17">
        <v>23773</v>
      </c>
      <c r="F42" s="17">
        <v>132952</v>
      </c>
      <c r="G42" s="17">
        <v>898</v>
      </c>
      <c r="H42" s="17">
        <v>6428</v>
      </c>
      <c r="I42" s="17">
        <v>11130</v>
      </c>
      <c r="J42" s="89"/>
    </row>
    <row r="43" spans="1:11" s="1" customFormat="1" x14ac:dyDescent="0.2">
      <c r="A43" s="5">
        <v>37</v>
      </c>
      <c r="B43" s="27" t="s">
        <v>108</v>
      </c>
      <c r="C43" s="17">
        <v>89</v>
      </c>
      <c r="D43" s="17">
        <v>125176</v>
      </c>
      <c r="E43" s="17">
        <v>26238</v>
      </c>
      <c r="F43" s="17">
        <v>95644</v>
      </c>
      <c r="G43" s="17">
        <v>53</v>
      </c>
      <c r="H43" s="17" t="s">
        <v>52</v>
      </c>
      <c r="I43" s="17">
        <v>3241</v>
      </c>
      <c r="J43" s="89"/>
      <c r="K43" s="80"/>
    </row>
    <row r="44" spans="1:11" s="1" customFormat="1" x14ac:dyDescent="0.2">
      <c r="A44" s="5">
        <v>38</v>
      </c>
      <c r="B44" s="28" t="s">
        <v>109</v>
      </c>
      <c r="C44" s="19"/>
      <c r="D44" s="19"/>
      <c r="E44" s="19"/>
      <c r="F44" s="19"/>
      <c r="G44" s="19"/>
      <c r="H44" s="19"/>
      <c r="I44" s="19"/>
      <c r="J44" s="89"/>
    </row>
    <row r="45" spans="1:11" s="1" customFormat="1" x14ac:dyDescent="0.2">
      <c r="A45" s="5"/>
      <c r="B45" s="28" t="s">
        <v>70</v>
      </c>
      <c r="C45" s="17"/>
      <c r="D45" s="17"/>
      <c r="E45" s="17"/>
      <c r="F45" s="17"/>
      <c r="G45" s="17"/>
      <c r="H45" s="17"/>
      <c r="I45" s="17"/>
      <c r="J45" s="89"/>
    </row>
    <row r="46" spans="1:11" s="1" customFormat="1" x14ac:dyDescent="0.2">
      <c r="A46" s="5"/>
      <c r="B46" s="28" t="s">
        <v>71</v>
      </c>
      <c r="C46" s="17">
        <v>162</v>
      </c>
      <c r="D46" s="17">
        <v>53785</v>
      </c>
      <c r="E46" s="17">
        <v>49571</v>
      </c>
      <c r="F46" s="17" t="s">
        <v>52</v>
      </c>
      <c r="G46" s="17">
        <v>320</v>
      </c>
      <c r="H46" s="17" t="s">
        <v>52</v>
      </c>
      <c r="I46" s="17">
        <v>3894</v>
      </c>
      <c r="J46" s="89"/>
      <c r="K46" s="80"/>
    </row>
    <row r="47" spans="1:11" s="1" customFormat="1" ht="15" customHeight="1" x14ac:dyDescent="0.2">
      <c r="A47" s="5" t="s">
        <v>66</v>
      </c>
      <c r="B47" s="28" t="s">
        <v>110</v>
      </c>
      <c r="C47" s="17">
        <v>72</v>
      </c>
      <c r="D47" s="17">
        <v>24066</v>
      </c>
      <c r="E47" s="17">
        <v>22061</v>
      </c>
      <c r="F47" s="17" t="s">
        <v>52</v>
      </c>
      <c r="G47" s="17" t="s">
        <v>146</v>
      </c>
      <c r="H47" s="17" t="s">
        <v>52</v>
      </c>
      <c r="I47" s="17" t="s">
        <v>146</v>
      </c>
      <c r="J47" s="89"/>
      <c r="K47" s="80"/>
    </row>
    <row r="48" spans="1:11" s="1" customFormat="1" x14ac:dyDescent="0.2">
      <c r="A48" s="5" t="s">
        <v>67</v>
      </c>
      <c r="B48" s="28" t="s">
        <v>111</v>
      </c>
      <c r="C48" s="20"/>
      <c r="D48" s="20"/>
      <c r="E48" s="20"/>
      <c r="F48" s="20"/>
      <c r="G48" s="20"/>
      <c r="H48" s="20"/>
      <c r="I48" s="20"/>
      <c r="J48" s="90"/>
    </row>
    <row r="49" spans="1:11" s="1" customFormat="1" x14ac:dyDescent="0.2">
      <c r="B49" s="27" t="s">
        <v>112</v>
      </c>
      <c r="C49" s="17">
        <v>32</v>
      </c>
      <c r="D49" s="17">
        <v>8883</v>
      </c>
      <c r="E49" s="17">
        <v>7432</v>
      </c>
      <c r="F49" s="17" t="s">
        <v>52</v>
      </c>
      <c r="G49" s="17" t="s">
        <v>146</v>
      </c>
      <c r="H49" s="17" t="s">
        <v>52</v>
      </c>
      <c r="I49" s="17" t="s">
        <v>146</v>
      </c>
      <c r="J49" s="90"/>
      <c r="K49" s="80"/>
    </row>
    <row r="50" spans="1:11" s="1" customFormat="1" x14ac:dyDescent="0.2">
      <c r="A50" s="5" t="s">
        <v>68</v>
      </c>
      <c r="B50" s="27" t="s">
        <v>71</v>
      </c>
      <c r="C50" s="17">
        <v>58</v>
      </c>
      <c r="D50" s="17">
        <v>20835</v>
      </c>
      <c r="E50" s="17">
        <v>20077</v>
      </c>
      <c r="F50" s="17" t="s">
        <v>52</v>
      </c>
      <c r="G50" s="17" t="s">
        <v>52</v>
      </c>
      <c r="H50" s="17" t="s">
        <v>52</v>
      </c>
      <c r="I50" s="17">
        <v>759</v>
      </c>
      <c r="J50" s="89"/>
    </row>
    <row r="51" spans="1:11" s="1" customFormat="1" ht="15" customHeight="1" x14ac:dyDescent="0.2">
      <c r="A51" s="5">
        <v>39</v>
      </c>
      <c r="B51" s="27" t="s">
        <v>113</v>
      </c>
      <c r="C51" s="17"/>
      <c r="D51" s="17"/>
      <c r="E51" s="17"/>
      <c r="F51" s="17"/>
      <c r="G51" s="17"/>
      <c r="H51" s="17"/>
      <c r="I51" s="17"/>
      <c r="J51" s="89"/>
    </row>
    <row r="52" spans="1:11" s="1" customFormat="1" x14ac:dyDescent="0.2">
      <c r="A52" s="5"/>
      <c r="B52" s="27" t="s">
        <v>78</v>
      </c>
      <c r="C52" s="17"/>
      <c r="D52" s="17"/>
      <c r="E52" s="17"/>
      <c r="F52" s="17"/>
      <c r="G52" s="17"/>
      <c r="H52" s="17"/>
      <c r="I52" s="17"/>
      <c r="J52" s="89"/>
    </row>
    <row r="53" spans="1:11" s="1" customFormat="1" x14ac:dyDescent="0.2">
      <c r="A53" s="5"/>
      <c r="B53" s="27" t="s">
        <v>79</v>
      </c>
      <c r="C53" s="17">
        <v>4</v>
      </c>
      <c r="D53" s="17">
        <v>573</v>
      </c>
      <c r="E53" s="17">
        <v>573</v>
      </c>
      <c r="F53" s="17" t="s">
        <v>52</v>
      </c>
      <c r="G53" s="17" t="s">
        <v>52</v>
      </c>
      <c r="H53" s="17" t="s">
        <v>52</v>
      </c>
      <c r="I53" s="17" t="s">
        <v>52</v>
      </c>
      <c r="J53" s="89"/>
    </row>
    <row r="54" spans="1:11" s="1" customFormat="1" ht="18.75" customHeight="1" x14ac:dyDescent="0.2">
      <c r="A54" s="5"/>
      <c r="B54" s="26" t="s">
        <v>58</v>
      </c>
      <c r="C54" s="18">
        <f>C41+C34</f>
        <v>395</v>
      </c>
      <c r="D54" s="18">
        <f>D34+D41</f>
        <v>753483</v>
      </c>
      <c r="E54" s="18">
        <f t="shared" ref="E54:G54" si="0">E34+E41</f>
        <v>155877</v>
      </c>
      <c r="F54" s="18">
        <f t="shared" si="0"/>
        <v>507940</v>
      </c>
      <c r="G54" s="18">
        <f t="shared" si="0"/>
        <v>21467</v>
      </c>
      <c r="H54" s="18">
        <f>H34+H41</f>
        <v>34377</v>
      </c>
      <c r="I54" s="18">
        <f>I34+I41</f>
        <v>33823</v>
      </c>
      <c r="J54" s="89"/>
    </row>
    <row r="55" spans="1:11" x14ac:dyDescent="0.2">
      <c r="C55" s="32"/>
      <c r="D55" s="31"/>
      <c r="E55" s="31"/>
      <c r="F55" s="31"/>
      <c r="G55" s="31"/>
      <c r="H55" s="31"/>
      <c r="I55" s="31"/>
    </row>
    <row r="56" spans="1:11" x14ac:dyDescent="0.2">
      <c r="C56" s="13"/>
    </row>
  </sheetData>
  <mergeCells count="9">
    <mergeCell ref="B7:B10"/>
    <mergeCell ref="A7:A10"/>
    <mergeCell ref="D8:D9"/>
    <mergeCell ref="C33:I33"/>
    <mergeCell ref="C11:I11"/>
    <mergeCell ref="D7:I7"/>
    <mergeCell ref="E8:I8"/>
    <mergeCell ref="D10:I10"/>
    <mergeCell ref="C7:C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Width="0" fitToHeight="0" orientation="portrait" r:id="rId1"/>
  <headerFooter>
    <oddFooter>&amp;C&amp;6© Statistisches Landesamt des Freistaates Sachsen | E IV 5 - j/17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P52"/>
  <sheetViews>
    <sheetView showGridLines="0" topLeftCell="A10" zoomScaleNormal="100" workbookViewId="0">
      <selection activeCell="F38" sqref="F38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7.140625" style="2" customWidth="1"/>
    <col min="4" max="9" width="9" style="2" customWidth="1"/>
    <col min="10" max="10" width="11.42578125" style="2" customWidth="1"/>
    <col min="11" max="16384" width="11.42578125" style="2"/>
  </cols>
  <sheetData>
    <row r="1" spans="1:12" x14ac:dyDescent="0.2">
      <c r="A1" s="72" t="s">
        <v>144</v>
      </c>
    </row>
    <row r="2" spans="1:12" x14ac:dyDescent="0.2">
      <c r="A2" s="63"/>
    </row>
    <row r="3" spans="1:12" x14ac:dyDescent="0.2">
      <c r="A3" s="73" t="s">
        <v>150</v>
      </c>
    </row>
    <row r="4" spans="1:12" x14ac:dyDescent="0.2">
      <c r="A4" s="73" t="s">
        <v>152</v>
      </c>
    </row>
    <row r="5" spans="1:12" x14ac:dyDescent="0.2">
      <c r="A5" s="63" t="s">
        <v>165</v>
      </c>
    </row>
    <row r="6" spans="1:12" ht="12" customHeight="1" x14ac:dyDescent="0.2">
      <c r="A6" s="97" t="s">
        <v>75</v>
      </c>
      <c r="B6" s="118" t="s">
        <v>1</v>
      </c>
      <c r="C6" s="121" t="s">
        <v>13</v>
      </c>
      <c r="D6" s="123" t="s">
        <v>91</v>
      </c>
      <c r="E6" s="124"/>
      <c r="F6" s="124"/>
      <c r="G6" s="124"/>
      <c r="H6" s="124"/>
      <c r="I6" s="124"/>
    </row>
    <row r="7" spans="1:12" ht="45.75" customHeight="1" x14ac:dyDescent="0.2">
      <c r="A7" s="120"/>
      <c r="B7" s="119"/>
      <c r="C7" s="122"/>
      <c r="D7" s="15" t="s">
        <v>94</v>
      </c>
      <c r="E7" s="16" t="s">
        <v>93</v>
      </c>
      <c r="F7" s="16" t="s">
        <v>95</v>
      </c>
      <c r="G7" s="16" t="s">
        <v>96</v>
      </c>
      <c r="H7" s="16" t="s">
        <v>97</v>
      </c>
      <c r="I7" s="14" t="s">
        <v>92</v>
      </c>
    </row>
    <row r="8" spans="1:12" s="1" customFormat="1" ht="30" customHeight="1" x14ac:dyDescent="0.2">
      <c r="C8" s="99">
        <v>2016</v>
      </c>
      <c r="D8" s="99"/>
      <c r="E8" s="99"/>
      <c r="F8" s="99"/>
      <c r="G8" s="99"/>
      <c r="H8" s="99"/>
      <c r="I8" s="99"/>
    </row>
    <row r="9" spans="1:12" s="4" customFormat="1" ht="10.15" customHeight="1" x14ac:dyDescent="0.2">
      <c r="A9" s="3" t="s">
        <v>65</v>
      </c>
      <c r="B9" s="26" t="s">
        <v>7</v>
      </c>
      <c r="C9" s="18">
        <v>95</v>
      </c>
      <c r="D9" s="18">
        <v>63</v>
      </c>
      <c r="E9" s="18">
        <v>18</v>
      </c>
      <c r="F9" s="18">
        <v>3</v>
      </c>
      <c r="G9" s="18">
        <v>4</v>
      </c>
      <c r="H9" s="18">
        <v>7</v>
      </c>
      <c r="I9" s="18" t="s">
        <v>52</v>
      </c>
      <c r="K9" s="23"/>
      <c r="L9" s="23"/>
    </row>
    <row r="10" spans="1:12" s="1" customFormat="1" ht="15" customHeight="1" x14ac:dyDescent="0.2">
      <c r="A10" s="5">
        <v>35</v>
      </c>
      <c r="B10" s="27" t="s">
        <v>81</v>
      </c>
      <c r="C10" s="17">
        <v>95</v>
      </c>
      <c r="D10" s="17">
        <v>63</v>
      </c>
      <c r="E10" s="17">
        <v>18</v>
      </c>
      <c r="F10" s="17">
        <v>3</v>
      </c>
      <c r="G10" s="17">
        <v>4</v>
      </c>
      <c r="H10" s="17">
        <v>7</v>
      </c>
      <c r="I10" s="17" t="s">
        <v>52</v>
      </c>
      <c r="J10" s="7"/>
      <c r="K10" s="23"/>
      <c r="L10" s="23"/>
    </row>
    <row r="11" spans="1:12" s="1" customFormat="1" ht="15" customHeight="1" x14ac:dyDescent="0.2">
      <c r="A11" s="5" t="s">
        <v>61</v>
      </c>
      <c r="B11" s="27" t="s">
        <v>82</v>
      </c>
      <c r="C11" s="17">
        <v>51</v>
      </c>
      <c r="D11" s="17">
        <v>26</v>
      </c>
      <c r="E11" s="17">
        <v>15</v>
      </c>
      <c r="F11" s="17">
        <v>2</v>
      </c>
      <c r="G11" s="25">
        <v>2</v>
      </c>
      <c r="H11" s="17">
        <v>6</v>
      </c>
      <c r="I11" s="25" t="s">
        <v>52</v>
      </c>
      <c r="K11" s="23"/>
      <c r="L11" s="23"/>
    </row>
    <row r="12" spans="1:12" s="1" customFormat="1" ht="10.15" customHeight="1" x14ac:dyDescent="0.2">
      <c r="A12" s="5" t="s">
        <v>62</v>
      </c>
      <c r="B12" s="27" t="s">
        <v>83</v>
      </c>
      <c r="C12" s="17">
        <v>17</v>
      </c>
      <c r="D12" s="17">
        <v>12</v>
      </c>
      <c r="E12" s="17">
        <v>2</v>
      </c>
      <c r="F12" s="25" t="s">
        <v>52</v>
      </c>
      <c r="G12" s="25">
        <v>2</v>
      </c>
      <c r="H12" s="25">
        <v>1</v>
      </c>
      <c r="I12" s="17" t="s">
        <v>52</v>
      </c>
      <c r="K12" s="23"/>
      <c r="L12" s="23"/>
    </row>
    <row r="13" spans="1:12" s="1" customFormat="1" x14ac:dyDescent="0.2">
      <c r="A13" s="5" t="s">
        <v>63</v>
      </c>
      <c r="B13" s="27" t="s">
        <v>84</v>
      </c>
      <c r="C13" s="17">
        <v>27</v>
      </c>
      <c r="D13" s="17">
        <v>25</v>
      </c>
      <c r="E13" s="17">
        <v>1</v>
      </c>
      <c r="F13" s="17">
        <v>1</v>
      </c>
      <c r="G13" s="25" t="s">
        <v>52</v>
      </c>
      <c r="H13" s="25" t="s">
        <v>52</v>
      </c>
      <c r="I13" s="25" t="s">
        <v>52</v>
      </c>
      <c r="K13" s="23"/>
      <c r="L13" s="23"/>
    </row>
    <row r="14" spans="1:12" s="4" customFormat="1" ht="18.75" customHeight="1" x14ac:dyDescent="0.2">
      <c r="A14" s="3" t="s">
        <v>64</v>
      </c>
      <c r="B14" s="26" t="s">
        <v>8</v>
      </c>
      <c r="C14" s="17"/>
      <c r="D14" s="17"/>
      <c r="E14" s="17"/>
      <c r="F14" s="17"/>
      <c r="G14" s="17"/>
      <c r="H14" s="17"/>
      <c r="I14" s="17"/>
      <c r="K14" s="23"/>
      <c r="L14" s="23"/>
    </row>
    <row r="15" spans="1:12" s="4" customFormat="1" ht="10.15" customHeight="1" x14ac:dyDescent="0.2">
      <c r="A15" s="3"/>
      <c r="B15" s="26" t="s">
        <v>9</v>
      </c>
      <c r="C15" s="17"/>
      <c r="D15" s="17"/>
      <c r="E15" s="17"/>
      <c r="F15" s="17"/>
      <c r="G15" s="17"/>
      <c r="H15" s="17"/>
      <c r="I15" s="17"/>
      <c r="K15" s="23"/>
      <c r="L15" s="23"/>
    </row>
    <row r="16" spans="1:12" s="4" customFormat="1" ht="10.15" customHeight="1" x14ac:dyDescent="0.2">
      <c r="A16" s="3"/>
      <c r="B16" s="26" t="s">
        <v>10</v>
      </c>
      <c r="C16" s="18">
        <v>288</v>
      </c>
      <c r="D16" s="18">
        <v>221</v>
      </c>
      <c r="E16" s="18">
        <v>38</v>
      </c>
      <c r="F16" s="18">
        <v>19</v>
      </c>
      <c r="G16" s="18">
        <v>6</v>
      </c>
      <c r="H16" s="18">
        <v>4</v>
      </c>
      <c r="I16" s="45" t="s">
        <v>52</v>
      </c>
      <c r="K16" s="23"/>
      <c r="L16" s="23"/>
    </row>
    <row r="17" spans="1:16" s="1" customFormat="1" ht="15" customHeight="1" x14ac:dyDescent="0.2">
      <c r="A17" s="5">
        <v>36</v>
      </c>
      <c r="B17" s="27" t="s">
        <v>107</v>
      </c>
      <c r="C17" s="17">
        <v>40</v>
      </c>
      <c r="D17" s="17">
        <v>22</v>
      </c>
      <c r="E17" s="17">
        <v>6</v>
      </c>
      <c r="F17" s="17">
        <v>9</v>
      </c>
      <c r="G17" s="17">
        <v>2</v>
      </c>
      <c r="H17" s="17">
        <v>1</v>
      </c>
      <c r="I17" s="25" t="s">
        <v>52</v>
      </c>
      <c r="K17" s="23"/>
      <c r="L17" s="23"/>
    </row>
    <row r="18" spans="1:16" s="1" customFormat="1" ht="10.15" customHeight="1" x14ac:dyDescent="0.2">
      <c r="A18" s="5">
        <v>37</v>
      </c>
      <c r="B18" s="27" t="s">
        <v>108</v>
      </c>
      <c r="C18" s="17">
        <v>88</v>
      </c>
      <c r="D18" s="17">
        <v>83</v>
      </c>
      <c r="E18" s="17">
        <v>4</v>
      </c>
      <c r="F18" s="25" t="s">
        <v>52</v>
      </c>
      <c r="G18" s="17">
        <v>1</v>
      </c>
      <c r="H18" s="25" t="s">
        <v>52</v>
      </c>
      <c r="I18" s="25" t="s">
        <v>52</v>
      </c>
      <c r="K18" s="23"/>
      <c r="L18" s="23"/>
    </row>
    <row r="19" spans="1:16" s="1" customFormat="1" ht="10.15" customHeight="1" x14ac:dyDescent="0.2">
      <c r="A19" s="5">
        <v>38</v>
      </c>
      <c r="B19" s="28" t="s">
        <v>109</v>
      </c>
      <c r="C19" s="19"/>
      <c r="D19" s="19"/>
      <c r="E19" s="19"/>
      <c r="F19" s="19"/>
      <c r="G19" s="19"/>
      <c r="H19" s="19"/>
      <c r="I19" s="19"/>
      <c r="K19" s="23"/>
      <c r="L19" s="23"/>
    </row>
    <row r="20" spans="1:16" s="1" customFormat="1" x14ac:dyDescent="0.2">
      <c r="A20" s="5"/>
      <c r="B20" s="28" t="s">
        <v>70</v>
      </c>
      <c r="C20" s="17"/>
      <c r="D20" s="17"/>
      <c r="E20" s="17"/>
      <c r="F20" s="17"/>
      <c r="G20" s="17"/>
      <c r="H20" s="17"/>
      <c r="I20" s="17"/>
      <c r="K20" s="23"/>
      <c r="L20" s="23"/>
    </row>
    <row r="21" spans="1:16" s="1" customFormat="1" x14ac:dyDescent="0.2">
      <c r="A21" s="5"/>
      <c r="B21" s="28" t="s">
        <v>71</v>
      </c>
      <c r="C21" s="17">
        <v>155</v>
      </c>
      <c r="D21" s="17">
        <v>111</v>
      </c>
      <c r="E21" s="17">
        <v>28</v>
      </c>
      <c r="F21" s="17">
        <v>10</v>
      </c>
      <c r="G21" s="17">
        <v>3</v>
      </c>
      <c r="H21" s="25">
        <v>3</v>
      </c>
      <c r="I21" s="25" t="s">
        <v>52</v>
      </c>
      <c r="K21" s="23"/>
      <c r="L21" s="23"/>
    </row>
    <row r="22" spans="1:16" s="1" customFormat="1" ht="15" customHeight="1" x14ac:dyDescent="0.2">
      <c r="A22" s="5" t="s">
        <v>66</v>
      </c>
      <c r="B22" s="28" t="s">
        <v>110</v>
      </c>
      <c r="C22" s="17">
        <v>67</v>
      </c>
      <c r="D22" s="17">
        <v>41</v>
      </c>
      <c r="E22" s="17">
        <v>13</v>
      </c>
      <c r="F22" s="17">
        <v>8</v>
      </c>
      <c r="G22" s="17">
        <v>3</v>
      </c>
      <c r="H22" s="25">
        <v>2</v>
      </c>
      <c r="I22" s="25" t="s">
        <v>52</v>
      </c>
      <c r="K22" s="23"/>
      <c r="L22" s="23"/>
    </row>
    <row r="23" spans="1:16" s="1" customFormat="1" ht="10.15" customHeight="1" x14ac:dyDescent="0.2">
      <c r="A23" s="5" t="s">
        <v>67</v>
      </c>
      <c r="B23" s="28" t="s">
        <v>111</v>
      </c>
      <c r="C23" s="20"/>
      <c r="D23" s="20"/>
      <c r="E23" s="20"/>
      <c r="F23" s="20"/>
      <c r="G23" s="20"/>
      <c r="H23" s="20"/>
      <c r="I23" s="20"/>
      <c r="K23" s="23"/>
      <c r="L23" s="23"/>
    </row>
    <row r="24" spans="1:16" s="1" customFormat="1" ht="10.15" customHeight="1" x14ac:dyDescent="0.2">
      <c r="B24" s="27" t="s">
        <v>112</v>
      </c>
      <c r="C24" s="17">
        <v>31</v>
      </c>
      <c r="D24" s="17">
        <v>23</v>
      </c>
      <c r="E24" s="17">
        <v>7</v>
      </c>
      <c r="F24" s="17">
        <v>1</v>
      </c>
      <c r="G24" s="25" t="s">
        <v>52</v>
      </c>
      <c r="H24" s="25" t="s">
        <v>52</v>
      </c>
      <c r="I24" s="25" t="s">
        <v>52</v>
      </c>
      <c r="K24" s="23"/>
      <c r="L24" s="23"/>
    </row>
    <row r="25" spans="1:16" s="1" customFormat="1" x14ac:dyDescent="0.2">
      <c r="A25" s="5" t="s">
        <v>68</v>
      </c>
      <c r="B25" s="27" t="s">
        <v>71</v>
      </c>
      <c r="C25" s="17">
        <v>57</v>
      </c>
      <c r="D25" s="17">
        <v>47</v>
      </c>
      <c r="E25" s="17">
        <v>8</v>
      </c>
      <c r="F25" s="17">
        <v>1</v>
      </c>
      <c r="G25" s="25" t="s">
        <v>52</v>
      </c>
      <c r="H25" s="25">
        <v>1</v>
      </c>
      <c r="I25" s="25" t="s">
        <v>52</v>
      </c>
      <c r="K25" s="23"/>
      <c r="L25" s="23"/>
    </row>
    <row r="26" spans="1:16" s="1" customFormat="1" ht="15" customHeight="1" x14ac:dyDescent="0.2">
      <c r="A26" s="5">
        <v>39</v>
      </c>
      <c r="B26" s="27" t="s">
        <v>113</v>
      </c>
      <c r="C26" s="17"/>
      <c r="D26" s="17"/>
      <c r="E26" s="17"/>
      <c r="F26" s="17"/>
      <c r="G26" s="17"/>
      <c r="H26" s="17"/>
      <c r="I26" s="17"/>
      <c r="K26" s="23"/>
      <c r="L26" s="23"/>
    </row>
    <row r="27" spans="1:16" s="1" customFormat="1" ht="10.15" customHeight="1" x14ac:dyDescent="0.2">
      <c r="A27" s="5"/>
      <c r="B27" s="27" t="s">
        <v>78</v>
      </c>
      <c r="C27" s="17"/>
      <c r="D27" s="17"/>
      <c r="E27" s="17"/>
      <c r="F27" s="17"/>
      <c r="G27" s="17"/>
      <c r="H27" s="17"/>
      <c r="I27" s="17"/>
      <c r="K27" s="23"/>
      <c r="L27" s="23"/>
    </row>
    <row r="28" spans="1:16" s="1" customFormat="1" ht="10.15" customHeight="1" x14ac:dyDescent="0.2">
      <c r="A28" s="5"/>
      <c r="B28" s="27" t="s">
        <v>79</v>
      </c>
      <c r="C28" s="17">
        <v>5</v>
      </c>
      <c r="D28" s="17">
        <v>5</v>
      </c>
      <c r="E28" s="25" t="s">
        <v>52</v>
      </c>
      <c r="F28" s="25" t="s">
        <v>52</v>
      </c>
      <c r="G28" s="25" t="s">
        <v>52</v>
      </c>
      <c r="H28" s="25" t="s">
        <v>52</v>
      </c>
      <c r="I28" s="25" t="s">
        <v>52</v>
      </c>
      <c r="K28" s="23"/>
      <c r="L28" s="23"/>
    </row>
    <row r="29" spans="1:16" s="1" customFormat="1" ht="18.75" customHeight="1" x14ac:dyDescent="0.2">
      <c r="A29" s="5"/>
      <c r="B29" s="26" t="s">
        <v>58</v>
      </c>
      <c r="C29" s="18">
        <v>383</v>
      </c>
      <c r="D29" s="18">
        <v>284</v>
      </c>
      <c r="E29" s="18">
        <v>56</v>
      </c>
      <c r="F29" s="18">
        <v>22</v>
      </c>
      <c r="G29" s="18">
        <v>10</v>
      </c>
      <c r="H29" s="18">
        <v>11</v>
      </c>
      <c r="I29" s="18" t="s">
        <v>52</v>
      </c>
      <c r="K29" s="23"/>
      <c r="L29" s="23"/>
    </row>
    <row r="30" spans="1:16" s="1" customFormat="1" ht="30" customHeight="1" x14ac:dyDescent="0.2">
      <c r="C30" s="99">
        <v>2017</v>
      </c>
      <c r="D30" s="99"/>
      <c r="E30" s="99"/>
      <c r="F30" s="99"/>
      <c r="G30" s="99"/>
      <c r="H30" s="99"/>
      <c r="I30" s="99"/>
      <c r="K30" s="23"/>
    </row>
    <row r="31" spans="1:16" s="4" customFormat="1" x14ac:dyDescent="0.2">
      <c r="A31" s="3" t="s">
        <v>65</v>
      </c>
      <c r="B31" s="26" t="s">
        <v>7</v>
      </c>
      <c r="C31" s="18">
        <v>101</v>
      </c>
      <c r="D31" s="18">
        <v>68</v>
      </c>
      <c r="E31" s="91">
        <v>19</v>
      </c>
      <c r="F31" s="91">
        <v>4</v>
      </c>
      <c r="G31" s="91">
        <v>3</v>
      </c>
      <c r="H31" s="91">
        <v>7</v>
      </c>
      <c r="I31" s="91" t="s">
        <v>52</v>
      </c>
      <c r="J31" s="83"/>
      <c r="K31" s="23"/>
      <c r="M31" s="58"/>
      <c r="N31" s="58"/>
      <c r="O31" s="58"/>
      <c r="P31" s="58"/>
    </row>
    <row r="32" spans="1:16" s="1" customFormat="1" ht="15" customHeight="1" x14ac:dyDescent="0.2">
      <c r="A32" s="5">
        <v>35</v>
      </c>
      <c r="B32" s="27" t="s">
        <v>81</v>
      </c>
      <c r="C32" s="17">
        <v>101</v>
      </c>
      <c r="D32" s="17">
        <v>68</v>
      </c>
      <c r="E32" s="17">
        <v>19</v>
      </c>
      <c r="F32" s="17">
        <v>4</v>
      </c>
      <c r="G32" s="17">
        <v>3</v>
      </c>
      <c r="H32" s="17">
        <v>7</v>
      </c>
      <c r="I32" s="17" t="s">
        <v>52</v>
      </c>
      <c r="J32" s="83"/>
      <c r="K32" s="23"/>
    </row>
    <row r="33" spans="1:11" s="1" customFormat="1" ht="15" customHeight="1" x14ac:dyDescent="0.2">
      <c r="A33" s="5" t="s">
        <v>61</v>
      </c>
      <c r="B33" s="27" t="s">
        <v>82</v>
      </c>
      <c r="C33" s="17">
        <v>57</v>
      </c>
      <c r="D33" s="17">
        <v>30</v>
      </c>
      <c r="E33" s="17">
        <v>16</v>
      </c>
      <c r="F33" s="17">
        <v>4</v>
      </c>
      <c r="G33" s="25">
        <v>1</v>
      </c>
      <c r="H33" s="17">
        <v>6</v>
      </c>
      <c r="I33" s="25" t="s">
        <v>52</v>
      </c>
      <c r="J33" s="83"/>
      <c r="K33" s="23"/>
    </row>
    <row r="34" spans="1:11" s="1" customFormat="1" x14ac:dyDescent="0.2">
      <c r="A34" s="5" t="s">
        <v>62</v>
      </c>
      <c r="B34" s="27" t="s">
        <v>83</v>
      </c>
      <c r="C34" s="17">
        <v>19</v>
      </c>
      <c r="D34" s="17">
        <v>14</v>
      </c>
      <c r="E34" s="17">
        <v>2</v>
      </c>
      <c r="F34" s="25" t="s">
        <v>52</v>
      </c>
      <c r="G34" s="25">
        <v>2</v>
      </c>
      <c r="H34" s="25">
        <v>1</v>
      </c>
      <c r="I34" s="17" t="s">
        <v>52</v>
      </c>
      <c r="J34" s="83"/>
      <c r="K34" s="23"/>
    </row>
    <row r="35" spans="1:11" s="1" customFormat="1" x14ac:dyDescent="0.2">
      <c r="A35" s="5" t="s">
        <v>63</v>
      </c>
      <c r="B35" s="27" t="s">
        <v>84</v>
      </c>
      <c r="C35" s="17">
        <v>25</v>
      </c>
      <c r="D35" s="17">
        <v>24</v>
      </c>
      <c r="E35" s="17">
        <v>1</v>
      </c>
      <c r="F35" s="25" t="s">
        <v>52</v>
      </c>
      <c r="G35" s="25" t="s">
        <v>52</v>
      </c>
      <c r="H35" s="25" t="s">
        <v>52</v>
      </c>
      <c r="I35" s="25" t="s">
        <v>52</v>
      </c>
      <c r="J35" s="83"/>
      <c r="K35" s="23"/>
    </row>
    <row r="36" spans="1:11" s="4" customFormat="1" ht="18.75" customHeight="1" x14ac:dyDescent="0.2">
      <c r="A36" s="3" t="s">
        <v>64</v>
      </c>
      <c r="B36" s="26" t="s">
        <v>8</v>
      </c>
      <c r="C36" s="17"/>
      <c r="D36" s="17"/>
      <c r="E36" s="17"/>
      <c r="F36" s="17"/>
      <c r="G36" s="17"/>
      <c r="H36" s="17"/>
      <c r="I36" s="17"/>
      <c r="J36" s="83"/>
      <c r="K36" s="23"/>
    </row>
    <row r="37" spans="1:11" s="4" customFormat="1" x14ac:dyDescent="0.2">
      <c r="A37" s="3"/>
      <c r="B37" s="26" t="s">
        <v>9</v>
      </c>
      <c r="C37" s="17"/>
      <c r="D37" s="17"/>
      <c r="E37" s="17"/>
      <c r="F37" s="17"/>
      <c r="G37" s="17"/>
      <c r="H37" s="17"/>
      <c r="I37" s="17"/>
      <c r="J37" s="83"/>
      <c r="K37" s="23"/>
    </row>
    <row r="38" spans="1:11" s="4" customFormat="1" x14ac:dyDescent="0.2">
      <c r="A38" s="3"/>
      <c r="B38" s="26" t="s">
        <v>10</v>
      </c>
      <c r="C38" s="18">
        <v>294</v>
      </c>
      <c r="D38" s="18">
        <v>227</v>
      </c>
      <c r="E38" s="18">
        <v>39</v>
      </c>
      <c r="F38" s="18">
        <v>18</v>
      </c>
      <c r="G38" s="18">
        <v>6</v>
      </c>
      <c r="H38" s="18">
        <v>4</v>
      </c>
      <c r="I38" s="45" t="s">
        <v>52</v>
      </c>
      <c r="J38" s="83"/>
      <c r="K38" s="23"/>
    </row>
    <row r="39" spans="1:11" s="1" customFormat="1" ht="15" customHeight="1" x14ac:dyDescent="0.2">
      <c r="A39" s="5">
        <v>36</v>
      </c>
      <c r="B39" s="27" t="s">
        <v>107</v>
      </c>
      <c r="C39" s="17">
        <v>39</v>
      </c>
      <c r="D39" s="17">
        <v>22</v>
      </c>
      <c r="E39" s="17">
        <v>6</v>
      </c>
      <c r="F39" s="17">
        <v>8</v>
      </c>
      <c r="G39" s="17">
        <v>2</v>
      </c>
      <c r="H39" s="17">
        <v>1</v>
      </c>
      <c r="I39" s="25" t="s">
        <v>52</v>
      </c>
      <c r="J39" s="83"/>
      <c r="K39" s="23"/>
    </row>
    <row r="40" spans="1:11" s="1" customFormat="1" x14ac:dyDescent="0.2">
      <c r="A40" s="5">
        <v>37</v>
      </c>
      <c r="B40" s="27" t="s">
        <v>108</v>
      </c>
      <c r="C40" s="17">
        <v>89</v>
      </c>
      <c r="D40" s="17">
        <v>84</v>
      </c>
      <c r="E40" s="17">
        <v>4</v>
      </c>
      <c r="F40" s="25" t="s">
        <v>52</v>
      </c>
      <c r="G40" s="17">
        <v>1</v>
      </c>
      <c r="H40" s="25" t="s">
        <v>52</v>
      </c>
      <c r="I40" s="25" t="s">
        <v>52</v>
      </c>
      <c r="J40" s="83"/>
      <c r="K40" s="23"/>
    </row>
    <row r="41" spans="1:11" s="1" customFormat="1" x14ac:dyDescent="0.2">
      <c r="A41" s="5">
        <v>38</v>
      </c>
      <c r="B41" s="28" t="s">
        <v>109</v>
      </c>
      <c r="C41" s="19"/>
      <c r="D41" s="19"/>
      <c r="E41" s="19"/>
      <c r="F41" s="19"/>
      <c r="G41" s="19"/>
      <c r="H41" s="19"/>
      <c r="I41" s="19"/>
      <c r="J41" s="83"/>
      <c r="K41" s="23"/>
    </row>
    <row r="42" spans="1:11" s="1" customFormat="1" x14ac:dyDescent="0.2">
      <c r="A42" s="5"/>
      <c r="B42" s="28" t="s">
        <v>70</v>
      </c>
      <c r="C42" s="17"/>
      <c r="D42" s="17"/>
      <c r="E42" s="17"/>
      <c r="F42" s="17"/>
      <c r="G42" s="17"/>
      <c r="H42" s="17"/>
      <c r="I42" s="17"/>
      <c r="J42" s="83"/>
      <c r="K42" s="23"/>
    </row>
    <row r="43" spans="1:11" s="1" customFormat="1" x14ac:dyDescent="0.2">
      <c r="A43" s="5"/>
      <c r="B43" s="28" t="s">
        <v>71</v>
      </c>
      <c r="C43" s="17">
        <v>162</v>
      </c>
      <c r="D43" s="17">
        <v>117</v>
      </c>
      <c r="E43" s="17">
        <v>29</v>
      </c>
      <c r="F43" s="17">
        <v>10</v>
      </c>
      <c r="G43" s="17">
        <v>3</v>
      </c>
      <c r="H43" s="25">
        <v>3</v>
      </c>
      <c r="I43" s="25" t="s">
        <v>52</v>
      </c>
      <c r="J43" s="83"/>
      <c r="K43" s="23"/>
    </row>
    <row r="44" spans="1:11" s="1" customFormat="1" ht="15" customHeight="1" x14ac:dyDescent="0.2">
      <c r="A44" s="5" t="s">
        <v>66</v>
      </c>
      <c r="B44" s="28" t="s">
        <v>110</v>
      </c>
      <c r="C44" s="17">
        <v>72</v>
      </c>
      <c r="D44" s="17">
        <v>45</v>
      </c>
      <c r="E44" s="17">
        <v>14</v>
      </c>
      <c r="F44" s="17">
        <v>8</v>
      </c>
      <c r="G44" s="17">
        <v>3</v>
      </c>
      <c r="H44" s="25">
        <v>2</v>
      </c>
      <c r="I44" s="25" t="s">
        <v>52</v>
      </c>
      <c r="J44" s="83"/>
      <c r="K44" s="23"/>
    </row>
    <row r="45" spans="1:11" s="1" customFormat="1" x14ac:dyDescent="0.2">
      <c r="A45" s="5" t="s">
        <v>67</v>
      </c>
      <c r="B45" s="28" t="s">
        <v>111</v>
      </c>
      <c r="C45" s="20"/>
      <c r="D45" s="20"/>
      <c r="E45" s="20"/>
      <c r="F45" s="20"/>
      <c r="G45" s="20"/>
      <c r="H45" s="20"/>
      <c r="I45" s="20"/>
      <c r="J45" s="83"/>
      <c r="K45" s="23"/>
    </row>
    <row r="46" spans="1:11" s="1" customFormat="1" x14ac:dyDescent="0.2">
      <c r="B46" s="27" t="s">
        <v>112</v>
      </c>
      <c r="C46" s="17">
        <v>32</v>
      </c>
      <c r="D46" s="17">
        <v>25</v>
      </c>
      <c r="E46" s="17">
        <v>7</v>
      </c>
      <c r="F46" s="25" t="s">
        <v>52</v>
      </c>
      <c r="G46" s="25" t="s">
        <v>52</v>
      </c>
      <c r="H46" s="25" t="s">
        <v>52</v>
      </c>
      <c r="I46" s="25" t="s">
        <v>52</v>
      </c>
      <c r="J46" s="83"/>
      <c r="K46" s="23"/>
    </row>
    <row r="47" spans="1:11" s="1" customFormat="1" x14ac:dyDescent="0.2">
      <c r="A47" s="5" t="s">
        <v>68</v>
      </c>
      <c r="B47" s="27" t="s">
        <v>71</v>
      </c>
      <c r="C47" s="17">
        <v>58</v>
      </c>
      <c r="D47" s="17">
        <v>47</v>
      </c>
      <c r="E47" s="17">
        <v>8</v>
      </c>
      <c r="F47" s="17">
        <v>2</v>
      </c>
      <c r="G47" s="25" t="s">
        <v>52</v>
      </c>
      <c r="H47" s="25">
        <v>1</v>
      </c>
      <c r="I47" s="25" t="s">
        <v>52</v>
      </c>
      <c r="J47" s="83"/>
      <c r="K47" s="23"/>
    </row>
    <row r="48" spans="1:11" s="1" customFormat="1" ht="15" customHeight="1" x14ac:dyDescent="0.2">
      <c r="A48" s="5">
        <v>39</v>
      </c>
      <c r="B48" s="27" t="s">
        <v>113</v>
      </c>
      <c r="C48" s="17"/>
      <c r="D48" s="17"/>
      <c r="E48" s="17"/>
      <c r="F48" s="17"/>
      <c r="G48" s="17"/>
      <c r="H48" s="17"/>
      <c r="I48" s="17"/>
      <c r="J48" s="83"/>
      <c r="K48" s="23"/>
    </row>
    <row r="49" spans="1:11" s="1" customFormat="1" x14ac:dyDescent="0.2">
      <c r="A49" s="5"/>
      <c r="B49" s="27" t="s">
        <v>78</v>
      </c>
      <c r="C49" s="17"/>
      <c r="D49" s="17"/>
      <c r="E49" s="17"/>
      <c r="F49" s="17"/>
      <c r="G49" s="17"/>
      <c r="H49" s="17"/>
      <c r="I49" s="17"/>
      <c r="J49" s="83"/>
      <c r="K49" s="23"/>
    </row>
    <row r="50" spans="1:11" s="1" customFormat="1" x14ac:dyDescent="0.2">
      <c r="A50" s="5"/>
      <c r="B50" s="27" t="s">
        <v>79</v>
      </c>
      <c r="C50" s="17">
        <v>4</v>
      </c>
      <c r="D50" s="17">
        <v>4</v>
      </c>
      <c r="E50" s="25" t="s">
        <v>52</v>
      </c>
      <c r="F50" s="25" t="s">
        <v>52</v>
      </c>
      <c r="G50" s="25" t="s">
        <v>52</v>
      </c>
      <c r="H50" s="25" t="s">
        <v>52</v>
      </c>
      <c r="I50" s="25" t="s">
        <v>52</v>
      </c>
      <c r="J50" s="83"/>
      <c r="K50" s="23"/>
    </row>
    <row r="51" spans="1:11" s="1" customFormat="1" ht="18.75" customHeight="1" x14ac:dyDescent="0.2">
      <c r="A51" s="5"/>
      <c r="B51" s="26" t="s">
        <v>58</v>
      </c>
      <c r="C51" s="18">
        <f>C38+C31</f>
        <v>395</v>
      </c>
      <c r="D51" s="18">
        <f t="shared" ref="D51:E51" si="0">D31+D38</f>
        <v>295</v>
      </c>
      <c r="E51" s="18">
        <f t="shared" si="0"/>
        <v>58</v>
      </c>
      <c r="F51" s="18">
        <f>F31+F38</f>
        <v>22</v>
      </c>
      <c r="G51" s="18">
        <f t="shared" ref="G51:H51" si="1">G31+G38</f>
        <v>9</v>
      </c>
      <c r="H51" s="18">
        <f t="shared" si="1"/>
        <v>11</v>
      </c>
      <c r="I51" s="45" t="s">
        <v>52</v>
      </c>
      <c r="J51" s="83"/>
      <c r="K51" s="23"/>
    </row>
    <row r="52" spans="1:11" x14ac:dyDescent="0.2">
      <c r="C52" s="84"/>
      <c r="D52" s="84"/>
      <c r="E52" s="84"/>
      <c r="F52" s="84"/>
      <c r="G52" s="84"/>
      <c r="H52" s="84"/>
      <c r="I52" s="84"/>
    </row>
  </sheetData>
  <mergeCells count="6">
    <mergeCell ref="B6:B7"/>
    <mergeCell ref="A6:A7"/>
    <mergeCell ref="C8:I8"/>
    <mergeCell ref="C30:I30"/>
    <mergeCell ref="C6:C7"/>
    <mergeCell ref="D6:I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/>
  </sheetPr>
  <dimension ref="A1:I55"/>
  <sheetViews>
    <sheetView showGridLines="0" topLeftCell="A10" zoomScaleNormal="100" workbookViewId="0">
      <selection activeCell="G63" sqref="G63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8.28515625" style="2" customWidth="1"/>
    <col min="4" max="6" width="17" style="2" customWidth="1"/>
    <col min="7" max="7" width="2" style="2" customWidth="1"/>
    <col min="8" max="16384" width="11.42578125" style="2"/>
  </cols>
  <sheetData>
    <row r="1" spans="1:9" x14ac:dyDescent="0.2">
      <c r="A1" s="72" t="s">
        <v>144</v>
      </c>
    </row>
    <row r="2" spans="1:9" x14ac:dyDescent="0.2">
      <c r="A2" s="63"/>
    </row>
    <row r="3" spans="1:9" x14ac:dyDescent="0.2">
      <c r="A3" s="73" t="s">
        <v>153</v>
      </c>
    </row>
    <row r="4" spans="1:9" x14ac:dyDescent="0.2">
      <c r="A4" s="63" t="s">
        <v>165</v>
      </c>
      <c r="B4" s="55"/>
      <c r="C4" s="55"/>
      <c r="D4" s="55"/>
      <c r="E4" s="55"/>
      <c r="F4" s="55"/>
    </row>
    <row r="5" spans="1:9" x14ac:dyDescent="0.2">
      <c r="A5" s="102" t="s">
        <v>75</v>
      </c>
      <c r="B5" s="104" t="s">
        <v>1</v>
      </c>
      <c r="C5" s="104" t="s">
        <v>57</v>
      </c>
      <c r="D5" s="104" t="s">
        <v>40</v>
      </c>
      <c r="E5" s="104"/>
      <c r="F5" s="107"/>
      <c r="G5" s="57"/>
    </row>
    <row r="6" spans="1:9" x14ac:dyDescent="0.2">
      <c r="A6" s="106"/>
      <c r="B6" s="105"/>
      <c r="C6" s="105"/>
      <c r="D6" s="105" t="s">
        <v>23</v>
      </c>
      <c r="E6" s="105" t="s">
        <v>41</v>
      </c>
      <c r="F6" s="108"/>
      <c r="G6" s="57"/>
    </row>
    <row r="7" spans="1:9" ht="33.75" x14ac:dyDescent="0.2">
      <c r="A7" s="106"/>
      <c r="B7" s="105"/>
      <c r="C7" s="105"/>
      <c r="D7" s="105"/>
      <c r="E7" s="51" t="s">
        <v>89</v>
      </c>
      <c r="F7" s="53" t="s">
        <v>100</v>
      </c>
      <c r="G7" s="57"/>
    </row>
    <row r="8" spans="1:9" x14ac:dyDescent="0.2">
      <c r="A8" s="103"/>
      <c r="B8" s="100"/>
      <c r="C8" s="48" t="s">
        <v>4</v>
      </c>
      <c r="D8" s="116">
        <v>1000</v>
      </c>
      <c r="E8" s="116"/>
      <c r="F8" s="125"/>
      <c r="G8" s="57"/>
    </row>
    <row r="9" spans="1:9" s="1" customFormat="1" ht="30" customHeight="1" x14ac:dyDescent="0.2">
      <c r="C9" s="99">
        <v>2016</v>
      </c>
      <c r="D9" s="99"/>
      <c r="E9" s="99"/>
      <c r="F9" s="99"/>
      <c r="G9" s="21"/>
    </row>
    <row r="10" spans="1:9" s="4" customFormat="1" ht="10.15" customHeight="1" x14ac:dyDescent="0.2">
      <c r="A10" s="3" t="s">
        <v>65</v>
      </c>
      <c r="B10" s="26" t="s">
        <v>7</v>
      </c>
      <c r="C10" s="18">
        <v>312</v>
      </c>
      <c r="D10" s="18">
        <v>445671</v>
      </c>
      <c r="E10" s="18">
        <v>42330</v>
      </c>
      <c r="F10" s="18">
        <v>403341</v>
      </c>
      <c r="G10" s="11"/>
      <c r="H10" s="11"/>
    </row>
    <row r="11" spans="1:9" s="1" customFormat="1" ht="15" customHeight="1" x14ac:dyDescent="0.2">
      <c r="A11" s="5">
        <v>35</v>
      </c>
      <c r="B11" s="27" t="s">
        <v>81</v>
      </c>
      <c r="C11" s="17">
        <v>312</v>
      </c>
      <c r="D11" s="17">
        <v>445671</v>
      </c>
      <c r="E11" s="17">
        <v>42330</v>
      </c>
      <c r="F11" s="17">
        <v>403341</v>
      </c>
      <c r="G11" s="7"/>
      <c r="H11" s="7"/>
      <c r="I11" s="7"/>
    </row>
    <row r="12" spans="1:9" s="1" customFormat="1" ht="15" customHeight="1" x14ac:dyDescent="0.2">
      <c r="A12" s="5" t="s">
        <v>61</v>
      </c>
      <c r="B12" s="27" t="s">
        <v>82</v>
      </c>
      <c r="C12" s="17">
        <v>81</v>
      </c>
      <c r="D12" s="17">
        <v>329023</v>
      </c>
      <c r="E12" s="17">
        <v>38980</v>
      </c>
      <c r="F12" s="17">
        <v>290044</v>
      </c>
      <c r="G12" s="7"/>
      <c r="H12" s="7"/>
    </row>
    <row r="13" spans="1:9" s="1" customFormat="1" ht="10.15" customHeight="1" x14ac:dyDescent="0.2">
      <c r="A13" s="5" t="s">
        <v>62</v>
      </c>
      <c r="B13" s="27" t="s">
        <v>83</v>
      </c>
      <c r="C13" s="17">
        <v>43</v>
      </c>
      <c r="D13" s="17">
        <v>71100</v>
      </c>
      <c r="E13" s="17">
        <v>312</v>
      </c>
      <c r="F13" s="17">
        <v>70787</v>
      </c>
      <c r="G13" s="7"/>
      <c r="H13" s="7"/>
    </row>
    <row r="14" spans="1:9" s="1" customFormat="1" x14ac:dyDescent="0.2">
      <c r="A14" s="5" t="s">
        <v>63</v>
      </c>
      <c r="B14" s="27" t="s">
        <v>84</v>
      </c>
      <c r="C14" s="17">
        <v>188</v>
      </c>
      <c r="D14" s="17">
        <v>45548</v>
      </c>
      <c r="E14" s="17">
        <v>3038</v>
      </c>
      <c r="F14" s="17">
        <v>42510</v>
      </c>
      <c r="G14" s="7"/>
      <c r="H14" s="7"/>
    </row>
    <row r="15" spans="1:9" s="4" customFormat="1" ht="18.75" customHeight="1" x14ac:dyDescent="0.2">
      <c r="A15" s="3" t="s">
        <v>64</v>
      </c>
      <c r="B15" s="26" t="s">
        <v>8</v>
      </c>
      <c r="C15" s="17"/>
      <c r="D15" s="17"/>
      <c r="E15" s="17"/>
      <c r="F15" s="17"/>
      <c r="G15" s="7"/>
      <c r="H15" s="7"/>
    </row>
    <row r="16" spans="1:9" s="4" customFormat="1" ht="10.15" customHeight="1" x14ac:dyDescent="0.2">
      <c r="A16" s="3"/>
      <c r="B16" s="26" t="s">
        <v>9</v>
      </c>
      <c r="C16" s="17"/>
      <c r="D16" s="17"/>
      <c r="E16" s="17"/>
      <c r="F16" s="17"/>
      <c r="G16" s="7"/>
      <c r="H16" s="7"/>
    </row>
    <row r="17" spans="1:8" s="4" customFormat="1" ht="10.15" customHeight="1" x14ac:dyDescent="0.2">
      <c r="A17" s="3"/>
      <c r="B17" s="26" t="s">
        <v>10</v>
      </c>
      <c r="C17" s="37">
        <v>398</v>
      </c>
      <c r="D17" s="38">
        <v>400528</v>
      </c>
      <c r="E17" s="38">
        <v>21295</v>
      </c>
      <c r="F17" s="38">
        <v>379233</v>
      </c>
      <c r="G17" s="11"/>
      <c r="H17" s="11"/>
    </row>
    <row r="18" spans="1:8" s="1" customFormat="1" ht="15" customHeight="1" x14ac:dyDescent="0.2">
      <c r="A18" s="5">
        <v>36</v>
      </c>
      <c r="B18" s="27" t="s">
        <v>107</v>
      </c>
      <c r="C18" s="39">
        <v>51</v>
      </c>
      <c r="D18" s="40">
        <v>130220</v>
      </c>
      <c r="E18" s="40">
        <v>7651</v>
      </c>
      <c r="F18" s="40">
        <v>122569</v>
      </c>
      <c r="G18" s="7"/>
      <c r="H18" s="7"/>
    </row>
    <row r="19" spans="1:8" s="1" customFormat="1" ht="10.15" customHeight="1" x14ac:dyDescent="0.2">
      <c r="A19" s="5">
        <v>37</v>
      </c>
      <c r="B19" s="27" t="s">
        <v>108</v>
      </c>
      <c r="C19" s="39">
        <v>103</v>
      </c>
      <c r="D19" s="40">
        <v>194999</v>
      </c>
      <c r="E19" s="40">
        <v>4238</v>
      </c>
      <c r="F19" s="40">
        <v>190761</v>
      </c>
      <c r="G19" s="7"/>
      <c r="H19" s="7"/>
    </row>
    <row r="20" spans="1:8" s="1" customFormat="1" ht="10.15" customHeight="1" x14ac:dyDescent="0.2">
      <c r="A20" s="5">
        <v>38</v>
      </c>
      <c r="B20" s="28" t="s">
        <v>109</v>
      </c>
      <c r="C20" s="41"/>
      <c r="D20" s="42"/>
      <c r="E20" s="42"/>
      <c r="F20" s="42"/>
      <c r="G20" s="10"/>
      <c r="H20" s="10"/>
    </row>
    <row r="21" spans="1:8" s="1" customFormat="1" x14ac:dyDescent="0.2">
      <c r="A21" s="5"/>
      <c r="B21" s="28" t="s">
        <v>70</v>
      </c>
      <c r="C21" s="39"/>
      <c r="D21" s="40"/>
      <c r="E21" s="40"/>
      <c r="F21" s="40"/>
      <c r="G21" s="7"/>
      <c r="H21" s="7"/>
    </row>
    <row r="22" spans="1:8" s="1" customFormat="1" x14ac:dyDescent="0.2">
      <c r="A22" s="5"/>
      <c r="B22" s="28" t="s">
        <v>71</v>
      </c>
      <c r="C22" s="39">
        <v>234</v>
      </c>
      <c r="D22" s="40">
        <v>74168</v>
      </c>
      <c r="E22" s="40" t="s">
        <v>146</v>
      </c>
      <c r="F22" s="40" t="s">
        <v>146</v>
      </c>
      <c r="G22" s="17"/>
      <c r="H22" s="17"/>
    </row>
    <row r="23" spans="1:8" s="1" customFormat="1" ht="15" customHeight="1" x14ac:dyDescent="0.2">
      <c r="A23" s="5" t="s">
        <v>66</v>
      </c>
      <c r="B23" s="28" t="s">
        <v>110</v>
      </c>
      <c r="C23" s="39">
        <v>105</v>
      </c>
      <c r="D23" s="40">
        <v>34182</v>
      </c>
      <c r="E23" s="40">
        <v>5343</v>
      </c>
      <c r="F23" s="40">
        <v>28839</v>
      </c>
      <c r="G23" s="17"/>
      <c r="H23" s="17"/>
    </row>
    <row r="24" spans="1:8" s="1" customFormat="1" ht="10.15" customHeight="1" x14ac:dyDescent="0.2">
      <c r="A24" s="5" t="s">
        <v>67</v>
      </c>
      <c r="B24" s="28" t="s">
        <v>111</v>
      </c>
      <c r="C24" s="43"/>
      <c r="D24" s="44"/>
      <c r="E24" s="44"/>
      <c r="F24" s="44"/>
      <c r="G24" s="20"/>
      <c r="H24" s="20"/>
    </row>
    <row r="25" spans="1:8" s="1" customFormat="1" ht="10.15" customHeight="1" x14ac:dyDescent="0.2">
      <c r="B25" s="27" t="s">
        <v>112</v>
      </c>
      <c r="C25" s="39">
        <v>49</v>
      </c>
      <c r="D25" s="40">
        <v>13854</v>
      </c>
      <c r="E25" s="40" t="s">
        <v>146</v>
      </c>
      <c r="F25" s="40" t="s">
        <v>146</v>
      </c>
      <c r="G25" s="17"/>
      <c r="H25" s="17"/>
    </row>
    <row r="26" spans="1:8" s="1" customFormat="1" x14ac:dyDescent="0.2">
      <c r="A26" s="5" t="s">
        <v>68</v>
      </c>
      <c r="B26" s="27" t="s">
        <v>71</v>
      </c>
      <c r="C26" s="39">
        <v>80</v>
      </c>
      <c r="D26" s="40">
        <v>26131</v>
      </c>
      <c r="E26" s="40">
        <v>3167</v>
      </c>
      <c r="F26" s="40">
        <v>22965</v>
      </c>
      <c r="G26" s="17"/>
      <c r="H26" s="17"/>
    </row>
    <row r="27" spans="1:8" s="1" customFormat="1" ht="15" customHeight="1" x14ac:dyDescent="0.2">
      <c r="A27" s="5">
        <v>39</v>
      </c>
      <c r="B27" s="27" t="s">
        <v>113</v>
      </c>
      <c r="C27" s="39"/>
      <c r="D27" s="40"/>
      <c r="E27" s="40"/>
      <c r="F27" s="40"/>
      <c r="G27" s="17"/>
      <c r="H27" s="17"/>
    </row>
    <row r="28" spans="1:8" s="1" customFormat="1" ht="10.15" customHeight="1" x14ac:dyDescent="0.2">
      <c r="A28" s="5"/>
      <c r="B28" s="27" t="s">
        <v>78</v>
      </c>
      <c r="C28" s="39"/>
      <c r="D28" s="40"/>
      <c r="E28" s="40"/>
      <c r="F28" s="40"/>
      <c r="G28" s="17"/>
      <c r="H28" s="17"/>
    </row>
    <row r="29" spans="1:8" s="1" customFormat="1" ht="10.15" customHeight="1" x14ac:dyDescent="0.2">
      <c r="A29" s="5"/>
      <c r="B29" s="27" t="s">
        <v>79</v>
      </c>
      <c r="C29" s="39">
        <v>10</v>
      </c>
      <c r="D29" s="40">
        <v>1141</v>
      </c>
      <c r="E29" s="40" t="s">
        <v>146</v>
      </c>
      <c r="F29" s="40" t="s">
        <v>146</v>
      </c>
      <c r="G29" s="17"/>
      <c r="H29" s="17"/>
    </row>
    <row r="30" spans="1:8" s="1" customFormat="1" ht="18.75" customHeight="1" x14ac:dyDescent="0.2">
      <c r="A30" s="5"/>
      <c r="B30" s="26" t="s">
        <v>58</v>
      </c>
      <c r="C30" s="38">
        <v>710</v>
      </c>
      <c r="D30" s="38">
        <v>846199</v>
      </c>
      <c r="E30" s="38">
        <v>63625</v>
      </c>
      <c r="F30" s="38">
        <v>782574</v>
      </c>
      <c r="G30" s="11"/>
      <c r="H30" s="11"/>
    </row>
    <row r="31" spans="1:8" s="1" customFormat="1" ht="30" customHeight="1" x14ac:dyDescent="0.2">
      <c r="C31" s="99">
        <v>2017</v>
      </c>
      <c r="D31" s="99"/>
      <c r="E31" s="99"/>
      <c r="F31" s="99"/>
      <c r="G31" s="12"/>
    </row>
    <row r="32" spans="1:8" s="4" customFormat="1" x14ac:dyDescent="0.2">
      <c r="A32" s="3" t="s">
        <v>65</v>
      </c>
      <c r="B32" s="26" t="s">
        <v>7</v>
      </c>
      <c r="C32" s="18">
        <v>315</v>
      </c>
      <c r="D32" s="18">
        <v>446166</v>
      </c>
      <c r="E32" s="18">
        <v>49151</v>
      </c>
      <c r="F32" s="18">
        <v>397016</v>
      </c>
      <c r="G32" s="18"/>
      <c r="H32" s="18"/>
    </row>
    <row r="33" spans="1:9" s="1" customFormat="1" ht="15" customHeight="1" x14ac:dyDescent="0.2">
      <c r="A33" s="5">
        <v>35</v>
      </c>
      <c r="B33" s="27" t="s">
        <v>81</v>
      </c>
      <c r="C33" s="17">
        <v>315</v>
      </c>
      <c r="D33" s="17">
        <v>446166</v>
      </c>
      <c r="E33" s="17">
        <v>49151</v>
      </c>
      <c r="F33" s="17">
        <v>397016</v>
      </c>
      <c r="G33" s="17"/>
      <c r="H33" s="17"/>
      <c r="I33" s="7"/>
    </row>
    <row r="34" spans="1:9" s="1" customFormat="1" ht="15" customHeight="1" x14ac:dyDescent="0.2">
      <c r="A34" s="5" t="s">
        <v>61</v>
      </c>
      <c r="B34" s="27" t="s">
        <v>82</v>
      </c>
      <c r="C34" s="17">
        <v>92</v>
      </c>
      <c r="D34" s="17">
        <v>331693</v>
      </c>
      <c r="E34" s="17">
        <v>44847</v>
      </c>
      <c r="F34" s="17">
        <v>286847</v>
      </c>
      <c r="G34" s="17"/>
      <c r="H34" s="92"/>
    </row>
    <row r="35" spans="1:9" s="1" customFormat="1" x14ac:dyDescent="0.2">
      <c r="A35" s="5" t="s">
        <v>62</v>
      </c>
      <c r="B35" s="27" t="s">
        <v>83</v>
      </c>
      <c r="C35" s="17">
        <v>43</v>
      </c>
      <c r="D35" s="17">
        <v>70105</v>
      </c>
      <c r="E35" s="17">
        <v>630</v>
      </c>
      <c r="F35" s="17">
        <v>69475</v>
      </c>
      <c r="G35" s="17"/>
      <c r="H35" s="92"/>
    </row>
    <row r="36" spans="1:9" s="1" customFormat="1" x14ac:dyDescent="0.2">
      <c r="A36" s="5" t="s">
        <v>63</v>
      </c>
      <c r="B36" s="27" t="s">
        <v>84</v>
      </c>
      <c r="C36" s="17">
        <v>180</v>
      </c>
      <c r="D36" s="17">
        <v>44367</v>
      </c>
      <c r="E36" s="17">
        <v>3674</v>
      </c>
      <c r="F36" s="17">
        <v>40693</v>
      </c>
      <c r="G36" s="17"/>
      <c r="H36" s="92"/>
    </row>
    <row r="37" spans="1:9" s="4" customFormat="1" ht="18.75" customHeight="1" x14ac:dyDescent="0.2">
      <c r="A37" s="3" t="s">
        <v>64</v>
      </c>
      <c r="B37" s="26" t="s">
        <v>8</v>
      </c>
      <c r="C37" s="17"/>
      <c r="D37" s="17"/>
      <c r="E37" s="17"/>
      <c r="F37" s="17"/>
      <c r="G37" s="17"/>
      <c r="H37" s="17"/>
    </row>
    <row r="38" spans="1:9" s="4" customFormat="1" x14ac:dyDescent="0.2">
      <c r="A38" s="3"/>
      <c r="B38" s="26" t="s">
        <v>9</v>
      </c>
      <c r="C38" s="17"/>
      <c r="D38" s="17"/>
      <c r="E38" s="17"/>
      <c r="F38" s="17"/>
      <c r="G38" s="17"/>
      <c r="H38" s="17"/>
    </row>
    <row r="39" spans="1:9" s="4" customFormat="1" x14ac:dyDescent="0.2">
      <c r="A39" s="3"/>
      <c r="B39" s="26" t="s">
        <v>10</v>
      </c>
      <c r="C39" s="37">
        <v>401</v>
      </c>
      <c r="D39" s="38">
        <v>395939</v>
      </c>
      <c r="E39" s="38">
        <v>20454</v>
      </c>
      <c r="F39" s="38">
        <v>375485</v>
      </c>
      <c r="G39" s="18"/>
      <c r="H39" s="18"/>
    </row>
    <row r="40" spans="1:9" s="1" customFormat="1" ht="15" customHeight="1" x14ac:dyDescent="0.2">
      <c r="A40" s="5">
        <v>36</v>
      </c>
      <c r="B40" s="27" t="s">
        <v>107</v>
      </c>
      <c r="C40" s="39">
        <v>51</v>
      </c>
      <c r="D40" s="40">
        <v>135955</v>
      </c>
      <c r="E40" s="40">
        <v>5199</v>
      </c>
      <c r="F40" s="40">
        <v>130757</v>
      </c>
      <c r="G40" s="17"/>
      <c r="H40" s="92"/>
    </row>
    <row r="41" spans="1:9" s="1" customFormat="1" x14ac:dyDescent="0.2">
      <c r="A41" s="5">
        <v>37</v>
      </c>
      <c r="B41" s="27" t="s">
        <v>108</v>
      </c>
      <c r="C41" s="39">
        <v>103</v>
      </c>
      <c r="D41" s="40">
        <v>184342</v>
      </c>
      <c r="E41" s="40">
        <v>4825</v>
      </c>
      <c r="F41" s="40">
        <v>179517</v>
      </c>
      <c r="G41" s="17"/>
      <c r="H41" s="17"/>
    </row>
    <row r="42" spans="1:9" s="1" customFormat="1" x14ac:dyDescent="0.2">
      <c r="A42" s="5">
        <v>38</v>
      </c>
      <c r="B42" s="28" t="s">
        <v>109</v>
      </c>
      <c r="C42" s="41"/>
      <c r="D42" s="42"/>
      <c r="E42" s="42"/>
      <c r="F42" s="42"/>
      <c r="G42" s="19"/>
      <c r="H42" s="19"/>
    </row>
    <row r="43" spans="1:9" s="1" customFormat="1" x14ac:dyDescent="0.2">
      <c r="A43" s="5"/>
      <c r="B43" s="28" t="s">
        <v>70</v>
      </c>
      <c r="C43" s="39"/>
      <c r="D43" s="40"/>
      <c r="E43" s="40"/>
      <c r="F43" s="40"/>
      <c r="G43" s="17"/>
      <c r="H43" s="17"/>
    </row>
    <row r="44" spans="1:9" s="1" customFormat="1" x14ac:dyDescent="0.2">
      <c r="A44" s="5"/>
      <c r="B44" s="28" t="s">
        <v>71</v>
      </c>
      <c r="C44" s="39">
        <v>238</v>
      </c>
      <c r="D44" s="40">
        <v>74426</v>
      </c>
      <c r="E44" s="40" t="s">
        <v>146</v>
      </c>
      <c r="F44" s="40" t="s">
        <v>146</v>
      </c>
      <c r="G44" s="17"/>
      <c r="H44" s="17"/>
    </row>
    <row r="45" spans="1:9" s="1" customFormat="1" ht="15" customHeight="1" x14ac:dyDescent="0.2">
      <c r="A45" s="5" t="s">
        <v>66</v>
      </c>
      <c r="B45" s="28" t="s">
        <v>110</v>
      </c>
      <c r="C45" s="39">
        <v>109</v>
      </c>
      <c r="D45" s="40">
        <v>33436</v>
      </c>
      <c r="E45" s="40">
        <v>4563</v>
      </c>
      <c r="F45" s="40">
        <v>28873</v>
      </c>
      <c r="G45" s="17"/>
      <c r="H45" s="17"/>
    </row>
    <row r="46" spans="1:9" s="1" customFormat="1" x14ac:dyDescent="0.2">
      <c r="A46" s="5" t="s">
        <v>67</v>
      </c>
      <c r="B46" s="28" t="s">
        <v>111</v>
      </c>
      <c r="C46" s="43"/>
      <c r="D46" s="44"/>
      <c r="E46" s="44"/>
      <c r="F46" s="44"/>
      <c r="G46" s="20"/>
      <c r="H46" s="20"/>
    </row>
    <row r="47" spans="1:9" s="1" customFormat="1" x14ac:dyDescent="0.2">
      <c r="B47" s="27" t="s">
        <v>112</v>
      </c>
      <c r="C47" s="39">
        <v>48</v>
      </c>
      <c r="D47" s="40">
        <v>16294</v>
      </c>
      <c r="E47" s="40" t="s">
        <v>146</v>
      </c>
      <c r="F47" s="40" t="s">
        <v>146</v>
      </c>
      <c r="G47" s="17"/>
      <c r="H47" s="92"/>
    </row>
    <row r="48" spans="1:9" s="1" customFormat="1" x14ac:dyDescent="0.2">
      <c r="A48" s="5" t="s">
        <v>68</v>
      </c>
      <c r="B48" s="27" t="s">
        <v>71</v>
      </c>
      <c r="C48" s="39">
        <v>81</v>
      </c>
      <c r="D48" s="40">
        <v>24696</v>
      </c>
      <c r="E48" s="40">
        <v>1752</v>
      </c>
      <c r="F48" s="40">
        <v>22944</v>
      </c>
      <c r="G48" s="17"/>
      <c r="H48" s="92"/>
    </row>
    <row r="49" spans="1:8" s="1" customFormat="1" ht="15" customHeight="1" x14ac:dyDescent="0.2">
      <c r="A49" s="5">
        <v>39</v>
      </c>
      <c r="B49" s="27" t="s">
        <v>113</v>
      </c>
      <c r="C49" s="39"/>
      <c r="D49" s="40"/>
      <c r="E49" s="40"/>
      <c r="F49" s="40"/>
      <c r="G49" s="17"/>
      <c r="H49" s="17"/>
    </row>
    <row r="50" spans="1:8" s="1" customFormat="1" x14ac:dyDescent="0.2">
      <c r="A50" s="5"/>
      <c r="B50" s="27" t="s">
        <v>78</v>
      </c>
      <c r="C50" s="39"/>
      <c r="D50" s="40"/>
      <c r="E50" s="40"/>
      <c r="F50" s="40"/>
      <c r="G50" s="17"/>
      <c r="H50" s="17"/>
    </row>
    <row r="51" spans="1:8" s="1" customFormat="1" x14ac:dyDescent="0.2">
      <c r="A51" s="5"/>
      <c r="B51" s="27" t="s">
        <v>79</v>
      </c>
      <c r="C51" s="39">
        <v>9</v>
      </c>
      <c r="D51" s="40">
        <v>1215</v>
      </c>
      <c r="E51" s="40" t="s">
        <v>146</v>
      </c>
      <c r="F51" s="40" t="s">
        <v>146</v>
      </c>
      <c r="G51" s="17"/>
      <c r="H51" s="17"/>
    </row>
    <row r="52" spans="1:8" s="1" customFormat="1" ht="18.75" customHeight="1" x14ac:dyDescent="0.2">
      <c r="A52" s="5"/>
      <c r="B52" s="26" t="s">
        <v>58</v>
      </c>
      <c r="C52" s="38">
        <f>C32+C39</f>
        <v>716</v>
      </c>
      <c r="D52" s="38">
        <f>D32+D39</f>
        <v>842105</v>
      </c>
      <c r="E52" s="38">
        <f>E32+E39</f>
        <v>69605</v>
      </c>
      <c r="F52" s="38">
        <f>F32+F39</f>
        <v>772501</v>
      </c>
      <c r="G52" s="11"/>
      <c r="H52" s="11"/>
    </row>
    <row r="53" spans="1:8" x14ac:dyDescent="0.2">
      <c r="C53" s="57"/>
      <c r="D53" s="57"/>
      <c r="E53" s="57"/>
      <c r="F53" s="57"/>
    </row>
    <row r="54" spans="1:8" x14ac:dyDescent="0.2">
      <c r="A54" s="8" t="s">
        <v>11</v>
      </c>
    </row>
    <row r="55" spans="1:8" x14ac:dyDescent="0.2">
      <c r="A55" s="13" t="s">
        <v>176</v>
      </c>
    </row>
  </sheetData>
  <mergeCells count="9">
    <mergeCell ref="C31:F31"/>
    <mergeCell ref="C9:F9"/>
    <mergeCell ref="A5:A8"/>
    <mergeCell ref="C5:C7"/>
    <mergeCell ref="D6:D7"/>
    <mergeCell ref="D5:F5"/>
    <mergeCell ref="E6:F6"/>
    <mergeCell ref="D8:F8"/>
    <mergeCell ref="B5:B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autoPageBreaks="0"/>
  </sheetPr>
  <dimension ref="A1:K49"/>
  <sheetViews>
    <sheetView showGridLines="0" topLeftCell="A10" zoomScaleNormal="100" workbookViewId="0">
      <selection activeCell="B57" sqref="B57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8" width="11" style="2" customWidth="1"/>
    <col min="9" max="9" width="0.85546875" style="2" customWidth="1"/>
    <col min="10" max="16384" width="11.42578125" style="2"/>
  </cols>
  <sheetData>
    <row r="1" spans="1:11" x14ac:dyDescent="0.2">
      <c r="A1" s="46" t="s">
        <v>144</v>
      </c>
    </row>
    <row r="3" spans="1:11" s="55" customFormat="1" x14ac:dyDescent="0.2">
      <c r="A3" s="55" t="s">
        <v>154</v>
      </c>
    </row>
    <row r="4" spans="1:11" s="55" customFormat="1" x14ac:dyDescent="0.2">
      <c r="A4" s="55" t="s">
        <v>102</v>
      </c>
    </row>
    <row r="5" spans="1:11" x14ac:dyDescent="0.2">
      <c r="A5" s="2" t="s">
        <v>165</v>
      </c>
    </row>
    <row r="6" spans="1:11" s="1" customFormat="1" ht="59.25" customHeight="1" x14ac:dyDescent="0.2">
      <c r="A6" s="102" t="s">
        <v>75</v>
      </c>
      <c r="B6" s="104" t="s">
        <v>1</v>
      </c>
      <c r="C6" s="50" t="s">
        <v>106</v>
      </c>
      <c r="D6" s="50" t="s">
        <v>73</v>
      </c>
      <c r="E6" s="50" t="s">
        <v>2</v>
      </c>
      <c r="F6" s="50" t="s">
        <v>53</v>
      </c>
      <c r="G6" s="50" t="s">
        <v>60</v>
      </c>
      <c r="H6" s="52" t="s">
        <v>59</v>
      </c>
    </row>
    <row r="7" spans="1:11" s="1" customFormat="1" x14ac:dyDescent="0.2">
      <c r="A7" s="103"/>
      <c r="B7" s="100"/>
      <c r="C7" s="100" t="s">
        <v>4</v>
      </c>
      <c r="D7" s="100"/>
      <c r="E7" s="48" t="s">
        <v>5</v>
      </c>
      <c r="F7" s="48" t="s">
        <v>6</v>
      </c>
      <c r="G7" s="100" t="s">
        <v>5</v>
      </c>
      <c r="H7" s="101"/>
    </row>
    <row r="8" spans="1:11" s="1" customFormat="1" ht="30" customHeight="1" x14ac:dyDescent="0.2">
      <c r="C8" s="126">
        <v>2016</v>
      </c>
      <c r="D8" s="126"/>
      <c r="E8" s="126"/>
      <c r="F8" s="126"/>
      <c r="G8" s="126"/>
      <c r="H8" s="126"/>
    </row>
    <row r="9" spans="1:11" s="4" customFormat="1" ht="10.15" customHeight="1" x14ac:dyDescent="0.2">
      <c r="A9" s="3" t="s">
        <v>65</v>
      </c>
      <c r="B9" s="26" t="s">
        <v>7</v>
      </c>
      <c r="C9" s="18">
        <v>195</v>
      </c>
      <c r="D9" s="18">
        <v>6909</v>
      </c>
      <c r="E9" s="18">
        <v>375478</v>
      </c>
      <c r="F9" s="18">
        <v>10441</v>
      </c>
      <c r="G9" s="18">
        <v>16311658</v>
      </c>
      <c r="H9" s="18">
        <v>434542</v>
      </c>
      <c r="I9" s="11"/>
    </row>
    <row r="10" spans="1:11" s="1" customFormat="1" ht="15" customHeight="1" x14ac:dyDescent="0.2">
      <c r="A10" s="5">
        <v>35</v>
      </c>
      <c r="B10" s="27" t="s">
        <v>81</v>
      </c>
      <c r="C10" s="17">
        <v>195</v>
      </c>
      <c r="D10" s="17">
        <v>6909</v>
      </c>
      <c r="E10" s="17">
        <v>375478</v>
      </c>
      <c r="F10" s="17">
        <v>10441</v>
      </c>
      <c r="G10" s="17">
        <v>16311658</v>
      </c>
      <c r="H10" s="17">
        <v>434542</v>
      </c>
      <c r="I10" s="7"/>
      <c r="J10" s="7"/>
    </row>
    <row r="11" spans="1:11" s="1" customFormat="1" ht="15" customHeight="1" x14ac:dyDescent="0.2">
      <c r="A11" s="5" t="s">
        <v>61</v>
      </c>
      <c r="B11" s="27" t="s">
        <v>82</v>
      </c>
      <c r="C11" s="17">
        <v>68</v>
      </c>
      <c r="D11" s="17">
        <v>3848</v>
      </c>
      <c r="E11" s="17">
        <v>211371</v>
      </c>
      <c r="F11" s="17">
        <v>5849</v>
      </c>
      <c r="G11" s="17">
        <v>8667182</v>
      </c>
      <c r="H11" s="17">
        <v>279553</v>
      </c>
      <c r="I11" s="7"/>
    </row>
    <row r="12" spans="1:11" s="1" customFormat="1" ht="10.15" customHeight="1" x14ac:dyDescent="0.2">
      <c r="A12" s="5" t="s">
        <v>62</v>
      </c>
      <c r="B12" s="27" t="s">
        <v>83</v>
      </c>
      <c r="C12" s="17">
        <v>58</v>
      </c>
      <c r="D12" s="17">
        <v>1770</v>
      </c>
      <c r="E12" s="17">
        <v>103594</v>
      </c>
      <c r="F12" s="17">
        <v>2647</v>
      </c>
      <c r="G12" s="17">
        <v>6869826</v>
      </c>
      <c r="H12" s="17">
        <v>62573</v>
      </c>
      <c r="I12" s="7"/>
    </row>
    <row r="13" spans="1:11" s="1" customFormat="1" x14ac:dyDescent="0.2">
      <c r="A13" s="5" t="s">
        <v>63</v>
      </c>
      <c r="B13" s="27" t="s">
        <v>84</v>
      </c>
      <c r="C13" s="17">
        <v>69</v>
      </c>
      <c r="D13" s="17">
        <v>1291</v>
      </c>
      <c r="E13" s="17">
        <v>60513</v>
      </c>
      <c r="F13" s="17">
        <v>1944</v>
      </c>
      <c r="G13" s="17">
        <v>774650</v>
      </c>
      <c r="H13" s="17">
        <v>92416</v>
      </c>
      <c r="I13" s="7"/>
    </row>
    <row r="14" spans="1:11" s="4" customFormat="1" ht="18.75" customHeight="1" x14ac:dyDescent="0.2">
      <c r="A14" s="3" t="s">
        <v>64</v>
      </c>
      <c r="B14" s="26" t="s">
        <v>8</v>
      </c>
      <c r="C14" s="17"/>
      <c r="D14" s="17"/>
      <c r="E14" s="17"/>
      <c r="F14" s="17"/>
      <c r="G14" s="17"/>
      <c r="H14" s="17"/>
      <c r="I14" s="7"/>
    </row>
    <row r="15" spans="1:11" s="4" customFormat="1" ht="10.15" customHeight="1" x14ac:dyDescent="0.2">
      <c r="A15" s="3"/>
      <c r="B15" s="26" t="s">
        <v>9</v>
      </c>
      <c r="C15" s="17"/>
      <c r="D15" s="17"/>
      <c r="E15" s="17"/>
      <c r="F15" s="17"/>
      <c r="G15" s="17"/>
      <c r="H15" s="17"/>
      <c r="I15" s="7"/>
    </row>
    <row r="16" spans="1:11" s="4" customFormat="1" ht="10.15" customHeight="1" x14ac:dyDescent="0.2">
      <c r="A16" s="3"/>
      <c r="B16" s="26" t="s">
        <v>10</v>
      </c>
      <c r="C16" s="18">
        <v>336</v>
      </c>
      <c r="D16" s="18">
        <v>14528</v>
      </c>
      <c r="E16" s="18">
        <v>476885</v>
      </c>
      <c r="F16" s="18">
        <v>23471</v>
      </c>
      <c r="G16" s="18">
        <v>2953365</v>
      </c>
      <c r="H16" s="18">
        <v>427106</v>
      </c>
      <c r="I16" s="11"/>
      <c r="K16" s="23"/>
    </row>
    <row r="17" spans="1:10" s="1" customFormat="1" ht="15" customHeight="1" x14ac:dyDescent="0.2">
      <c r="A17" s="5">
        <v>36</v>
      </c>
      <c r="B17" s="27" t="s">
        <v>107</v>
      </c>
      <c r="C17" s="17">
        <v>59</v>
      </c>
      <c r="D17" s="17">
        <v>2866</v>
      </c>
      <c r="E17" s="17">
        <v>122738</v>
      </c>
      <c r="F17" s="17">
        <v>4451</v>
      </c>
      <c r="G17" s="17">
        <v>801355</v>
      </c>
      <c r="H17" s="17">
        <v>127789</v>
      </c>
      <c r="I17" s="7"/>
    </row>
    <row r="18" spans="1:10" s="1" customFormat="1" ht="10.15" customHeight="1" x14ac:dyDescent="0.2">
      <c r="A18" s="5">
        <v>37</v>
      </c>
      <c r="B18" s="27" t="s">
        <v>108</v>
      </c>
      <c r="C18" s="17">
        <v>111</v>
      </c>
      <c r="D18" s="17">
        <v>2711</v>
      </c>
      <c r="E18" s="17">
        <v>105678</v>
      </c>
      <c r="F18" s="17">
        <v>4338</v>
      </c>
      <c r="G18" s="17">
        <v>753977</v>
      </c>
      <c r="H18" s="17">
        <v>227993</v>
      </c>
      <c r="I18" s="7"/>
    </row>
    <row r="19" spans="1:10" s="1" customFormat="1" ht="10.15" customHeight="1" x14ac:dyDescent="0.2">
      <c r="A19" s="5">
        <v>38</v>
      </c>
      <c r="B19" s="28" t="s">
        <v>109</v>
      </c>
      <c r="C19" s="19"/>
      <c r="D19" s="19"/>
      <c r="E19" s="19"/>
      <c r="F19" s="19"/>
      <c r="G19" s="19"/>
      <c r="H19" s="19"/>
      <c r="I19" s="10"/>
    </row>
    <row r="20" spans="1:10" s="1" customFormat="1" x14ac:dyDescent="0.2">
      <c r="A20" s="5"/>
      <c r="B20" s="28" t="s">
        <v>70</v>
      </c>
      <c r="C20" s="17"/>
      <c r="D20" s="17"/>
      <c r="E20" s="17"/>
      <c r="F20" s="17"/>
      <c r="G20" s="17"/>
      <c r="H20" s="17"/>
      <c r="I20" s="7"/>
    </row>
    <row r="21" spans="1:10" s="1" customFormat="1" x14ac:dyDescent="0.2">
      <c r="A21" s="5"/>
      <c r="B21" s="28" t="s">
        <v>71</v>
      </c>
      <c r="C21" s="17">
        <v>157</v>
      </c>
      <c r="D21" s="17">
        <v>8827</v>
      </c>
      <c r="E21" s="17">
        <v>244294</v>
      </c>
      <c r="F21" s="17">
        <v>14502</v>
      </c>
      <c r="G21" s="17">
        <v>1378175</v>
      </c>
      <c r="H21" s="17">
        <v>69147</v>
      </c>
      <c r="I21" s="7"/>
    </row>
    <row r="22" spans="1:10" s="1" customFormat="1" ht="15" customHeight="1" x14ac:dyDescent="0.2">
      <c r="A22" s="5">
        <v>39</v>
      </c>
      <c r="B22" s="27" t="s">
        <v>113</v>
      </c>
      <c r="C22" s="17"/>
      <c r="D22" s="17"/>
      <c r="E22" s="17"/>
      <c r="F22" s="17"/>
      <c r="G22" s="17"/>
      <c r="H22" s="17"/>
      <c r="I22" s="7"/>
    </row>
    <row r="23" spans="1:10" s="1" customFormat="1" ht="10.15" customHeight="1" x14ac:dyDescent="0.2">
      <c r="A23" s="5"/>
      <c r="B23" s="27" t="s">
        <v>78</v>
      </c>
      <c r="C23" s="17"/>
      <c r="D23" s="17"/>
      <c r="E23" s="17"/>
      <c r="F23" s="17"/>
      <c r="G23" s="17"/>
      <c r="H23" s="17"/>
      <c r="I23" s="7"/>
    </row>
    <row r="24" spans="1:10" s="1" customFormat="1" x14ac:dyDescent="0.2">
      <c r="A24" s="5"/>
      <c r="B24" s="27" t="s">
        <v>79</v>
      </c>
      <c r="C24" s="17">
        <v>9</v>
      </c>
      <c r="D24" s="17">
        <v>125</v>
      </c>
      <c r="E24" s="17">
        <v>4175</v>
      </c>
      <c r="F24" s="17">
        <v>180</v>
      </c>
      <c r="G24" s="17">
        <v>19858</v>
      </c>
      <c r="H24" s="17">
        <v>2177</v>
      </c>
      <c r="I24" s="7"/>
    </row>
    <row r="25" spans="1:10" s="1" customFormat="1" ht="18.75" customHeight="1" x14ac:dyDescent="0.2">
      <c r="A25" s="5"/>
      <c r="B25" s="9" t="s">
        <v>98</v>
      </c>
      <c r="C25" s="18">
        <v>49</v>
      </c>
      <c r="D25" s="18">
        <v>1431</v>
      </c>
      <c r="E25" s="18">
        <v>59753</v>
      </c>
      <c r="F25" s="18">
        <v>2181</v>
      </c>
      <c r="G25" s="18">
        <v>282302</v>
      </c>
      <c r="H25" s="18">
        <v>19886</v>
      </c>
      <c r="I25" s="7"/>
    </row>
    <row r="26" spans="1:10" s="1" customFormat="1" ht="18.75" customHeight="1" x14ac:dyDescent="0.2">
      <c r="A26" s="5"/>
      <c r="B26" s="9" t="s">
        <v>58</v>
      </c>
      <c r="C26" s="18">
        <v>580</v>
      </c>
      <c r="D26" s="18">
        <v>22868</v>
      </c>
      <c r="E26" s="18">
        <v>912117</v>
      </c>
      <c r="F26" s="18">
        <v>36093</v>
      </c>
      <c r="G26" s="18">
        <v>19547324</v>
      </c>
      <c r="H26" s="18">
        <v>881534</v>
      </c>
      <c r="I26" s="11"/>
      <c r="J26" s="24"/>
    </row>
    <row r="27" spans="1:10" s="1" customFormat="1" ht="30" customHeight="1" x14ac:dyDescent="0.2">
      <c r="C27" s="126">
        <v>2017</v>
      </c>
      <c r="D27" s="126"/>
      <c r="E27" s="126"/>
      <c r="F27" s="126"/>
      <c r="G27" s="126"/>
      <c r="H27" s="126"/>
    </row>
    <row r="28" spans="1:10" s="4" customFormat="1" x14ac:dyDescent="0.2">
      <c r="A28" s="3" t="s">
        <v>65</v>
      </c>
      <c r="B28" s="26" t="s">
        <v>7</v>
      </c>
      <c r="C28" s="18">
        <v>205</v>
      </c>
      <c r="D28" s="18">
        <v>6951</v>
      </c>
      <c r="E28" s="18">
        <v>383595</v>
      </c>
      <c r="F28" s="18">
        <v>10373</v>
      </c>
      <c r="G28" s="18">
        <v>19516410</v>
      </c>
      <c r="H28" s="18">
        <v>423852</v>
      </c>
      <c r="I28" s="11"/>
    </row>
    <row r="29" spans="1:10" s="1" customFormat="1" ht="15" customHeight="1" x14ac:dyDescent="0.2">
      <c r="A29" s="5">
        <v>35</v>
      </c>
      <c r="B29" s="27" t="s">
        <v>81</v>
      </c>
      <c r="C29" s="17">
        <v>205</v>
      </c>
      <c r="D29" s="17">
        <v>6951</v>
      </c>
      <c r="E29" s="17">
        <v>383595</v>
      </c>
      <c r="F29" s="17">
        <v>10373</v>
      </c>
      <c r="G29" s="17">
        <v>19516410</v>
      </c>
      <c r="H29" s="17">
        <v>423852</v>
      </c>
      <c r="I29" s="7"/>
      <c r="J29" s="7"/>
    </row>
    <row r="30" spans="1:10" s="1" customFormat="1" ht="15" customHeight="1" x14ac:dyDescent="0.2">
      <c r="A30" s="5" t="s">
        <v>61</v>
      </c>
      <c r="B30" s="27" t="s">
        <v>82</v>
      </c>
      <c r="C30" s="17">
        <v>72</v>
      </c>
      <c r="D30" s="17">
        <v>3947</v>
      </c>
      <c r="E30" s="17">
        <v>223104</v>
      </c>
      <c r="F30" s="17">
        <v>5872</v>
      </c>
      <c r="G30" s="17">
        <v>8876226</v>
      </c>
      <c r="H30" s="17">
        <v>253400</v>
      </c>
      <c r="I30" s="7"/>
    </row>
    <row r="31" spans="1:10" s="1" customFormat="1" x14ac:dyDescent="0.2">
      <c r="A31" s="5" t="s">
        <v>62</v>
      </c>
      <c r="B31" s="27" t="s">
        <v>83</v>
      </c>
      <c r="C31" s="17">
        <v>61</v>
      </c>
      <c r="D31" s="17">
        <v>1756</v>
      </c>
      <c r="E31" s="17">
        <v>100045</v>
      </c>
      <c r="F31" s="17">
        <v>2608</v>
      </c>
      <c r="G31" s="17">
        <v>9844766</v>
      </c>
      <c r="H31" s="17">
        <v>57873</v>
      </c>
      <c r="I31" s="7"/>
    </row>
    <row r="32" spans="1:10" s="1" customFormat="1" x14ac:dyDescent="0.2">
      <c r="A32" s="5" t="s">
        <v>63</v>
      </c>
      <c r="B32" s="27" t="s">
        <v>84</v>
      </c>
      <c r="C32" s="17">
        <v>72</v>
      </c>
      <c r="D32" s="17">
        <v>1249</v>
      </c>
      <c r="E32" s="17">
        <v>60446</v>
      </c>
      <c r="F32" s="17">
        <v>1892</v>
      </c>
      <c r="G32" s="17">
        <v>795418</v>
      </c>
      <c r="H32" s="17">
        <v>112580</v>
      </c>
      <c r="I32" s="7"/>
    </row>
    <row r="33" spans="1:9" s="4" customFormat="1" ht="18.75" customHeight="1" x14ac:dyDescent="0.2">
      <c r="A33" s="3" t="s">
        <v>64</v>
      </c>
      <c r="B33" s="26" t="s">
        <v>8</v>
      </c>
      <c r="C33" s="17"/>
      <c r="D33" s="17"/>
      <c r="E33" s="17"/>
      <c r="F33" s="17"/>
      <c r="G33" s="17"/>
      <c r="H33" s="17"/>
      <c r="I33" s="7"/>
    </row>
    <row r="34" spans="1:9" s="4" customFormat="1" x14ac:dyDescent="0.2">
      <c r="A34" s="3"/>
      <c r="B34" s="26" t="s">
        <v>9</v>
      </c>
      <c r="C34" s="17"/>
      <c r="D34" s="17"/>
      <c r="E34" s="17"/>
      <c r="F34" s="17"/>
      <c r="G34" s="17"/>
      <c r="H34" s="17"/>
      <c r="I34" s="7"/>
    </row>
    <row r="35" spans="1:9" s="4" customFormat="1" x14ac:dyDescent="0.2">
      <c r="A35" s="3"/>
      <c r="B35" s="26" t="s">
        <v>10</v>
      </c>
      <c r="C35" s="18">
        <v>347</v>
      </c>
      <c r="D35" s="18">
        <v>14065</v>
      </c>
      <c r="E35" s="18">
        <v>470704</v>
      </c>
      <c r="F35" s="18">
        <v>22434</v>
      </c>
      <c r="G35" s="18">
        <v>3102041</v>
      </c>
      <c r="H35" s="18">
        <v>450270</v>
      </c>
      <c r="I35" s="11"/>
    </row>
    <row r="36" spans="1:9" s="1" customFormat="1" ht="15" customHeight="1" x14ac:dyDescent="0.2">
      <c r="A36" s="5">
        <v>36</v>
      </c>
      <c r="B36" s="27" t="s">
        <v>107</v>
      </c>
      <c r="C36" s="17">
        <v>59</v>
      </c>
      <c r="D36" s="17">
        <v>2889</v>
      </c>
      <c r="E36" s="17">
        <v>126807</v>
      </c>
      <c r="F36" s="17">
        <v>4459</v>
      </c>
      <c r="G36" s="17">
        <v>825802</v>
      </c>
      <c r="H36" s="17">
        <v>148233</v>
      </c>
      <c r="I36" s="7"/>
    </row>
    <row r="37" spans="1:9" s="1" customFormat="1" x14ac:dyDescent="0.2">
      <c r="A37" s="5">
        <v>37</v>
      </c>
      <c r="B37" s="27" t="s">
        <v>108</v>
      </c>
      <c r="C37" s="17">
        <v>114</v>
      </c>
      <c r="D37" s="17">
        <v>2740</v>
      </c>
      <c r="E37" s="17">
        <v>107423</v>
      </c>
      <c r="F37" s="17">
        <v>4211</v>
      </c>
      <c r="G37" s="17">
        <v>760094</v>
      </c>
      <c r="H37" s="17">
        <v>226095</v>
      </c>
      <c r="I37" s="7"/>
    </row>
    <row r="38" spans="1:9" s="1" customFormat="1" x14ac:dyDescent="0.2">
      <c r="A38" s="5">
        <v>38</v>
      </c>
      <c r="B38" s="28" t="s">
        <v>109</v>
      </c>
      <c r="C38" s="19"/>
      <c r="D38" s="19"/>
      <c r="E38" s="19"/>
      <c r="F38" s="19"/>
      <c r="G38" s="19"/>
      <c r="H38" s="19"/>
      <c r="I38" s="10"/>
    </row>
    <row r="39" spans="1:9" s="1" customFormat="1" x14ac:dyDescent="0.2">
      <c r="A39" s="5"/>
      <c r="B39" s="28" t="s">
        <v>70</v>
      </c>
      <c r="C39" s="17"/>
      <c r="D39" s="17"/>
      <c r="E39" s="17"/>
      <c r="F39" s="17"/>
      <c r="G39" s="17"/>
      <c r="H39" s="17"/>
      <c r="I39" s="7"/>
    </row>
    <row r="40" spans="1:9" s="1" customFormat="1" x14ac:dyDescent="0.2">
      <c r="A40" s="5"/>
      <c r="B40" s="28" t="s">
        <v>71</v>
      </c>
      <c r="C40" s="17">
        <v>166</v>
      </c>
      <c r="D40" s="17">
        <v>8304</v>
      </c>
      <c r="E40" s="17">
        <v>232033</v>
      </c>
      <c r="F40" s="17">
        <v>13548</v>
      </c>
      <c r="G40" s="17">
        <v>1495324</v>
      </c>
      <c r="H40" s="17">
        <v>74325</v>
      </c>
      <c r="I40" s="7"/>
    </row>
    <row r="41" spans="1:9" s="1" customFormat="1" ht="15" customHeight="1" x14ac:dyDescent="0.2">
      <c r="A41" s="5">
        <v>39</v>
      </c>
      <c r="B41" s="27" t="s">
        <v>113</v>
      </c>
      <c r="C41" s="17"/>
      <c r="D41" s="17"/>
      <c r="E41" s="17"/>
      <c r="F41" s="17"/>
      <c r="G41" s="17"/>
      <c r="H41" s="17"/>
      <c r="I41" s="7"/>
    </row>
    <row r="42" spans="1:9" s="1" customFormat="1" x14ac:dyDescent="0.2">
      <c r="A42" s="5"/>
      <c r="B42" s="27" t="s">
        <v>78</v>
      </c>
      <c r="C42" s="17"/>
      <c r="D42" s="17"/>
      <c r="E42" s="17"/>
      <c r="F42" s="17"/>
      <c r="G42" s="17"/>
      <c r="H42" s="17"/>
      <c r="I42" s="7"/>
    </row>
    <row r="43" spans="1:9" s="1" customFormat="1" x14ac:dyDescent="0.2">
      <c r="A43" s="5"/>
      <c r="B43" s="27" t="s">
        <v>79</v>
      </c>
      <c r="C43" s="17">
        <v>8</v>
      </c>
      <c r="D43" s="17">
        <v>132</v>
      </c>
      <c r="E43" s="17">
        <v>4441</v>
      </c>
      <c r="F43" s="17">
        <v>215</v>
      </c>
      <c r="G43" s="17">
        <v>20821</v>
      </c>
      <c r="H43" s="17">
        <v>1617</v>
      </c>
      <c r="I43" s="7"/>
    </row>
    <row r="44" spans="1:9" s="1" customFormat="1" ht="18.75" customHeight="1" x14ac:dyDescent="0.2">
      <c r="A44" s="5"/>
      <c r="B44" s="9" t="s">
        <v>98</v>
      </c>
      <c r="C44" s="18">
        <v>49</v>
      </c>
      <c r="D44" s="18">
        <v>2130</v>
      </c>
      <c r="E44" s="18">
        <v>87963</v>
      </c>
      <c r="F44" s="18">
        <v>3063</v>
      </c>
      <c r="G44" s="18">
        <v>291113</v>
      </c>
      <c r="H44" s="18">
        <v>20037</v>
      </c>
      <c r="I44" s="7"/>
    </row>
    <row r="45" spans="1:9" s="1" customFormat="1" ht="18.75" customHeight="1" x14ac:dyDescent="0.2">
      <c r="A45" s="5"/>
      <c r="B45" s="9" t="s">
        <v>58</v>
      </c>
      <c r="C45" s="18">
        <v>601</v>
      </c>
      <c r="D45" s="18">
        <v>23146</v>
      </c>
      <c r="E45" s="18">
        <v>942262</v>
      </c>
      <c r="F45" s="18">
        <v>35869</v>
      </c>
      <c r="G45" s="18">
        <v>22909564</v>
      </c>
      <c r="H45" s="18">
        <v>894160</v>
      </c>
      <c r="I45" s="11"/>
    </row>
    <row r="46" spans="1:9" ht="9" customHeight="1" x14ac:dyDescent="0.2">
      <c r="C46" s="31"/>
      <c r="D46" s="31"/>
      <c r="E46" s="31"/>
      <c r="F46" s="31"/>
      <c r="G46" s="31"/>
      <c r="H46" s="31"/>
    </row>
    <row r="47" spans="1:9" ht="9" customHeight="1" x14ac:dyDescent="0.2">
      <c r="A47" s="56" t="s">
        <v>90</v>
      </c>
      <c r="C47" s="31"/>
      <c r="D47" s="31"/>
      <c r="E47" s="31"/>
      <c r="F47" s="31"/>
      <c r="G47" s="31"/>
      <c r="H47" s="31"/>
    </row>
    <row r="48" spans="1:9" x14ac:dyDescent="0.2">
      <c r="A48" s="8" t="s">
        <v>171</v>
      </c>
      <c r="C48" s="31"/>
      <c r="D48" s="31"/>
      <c r="E48" s="93"/>
      <c r="F48" s="31"/>
      <c r="G48" s="31"/>
      <c r="H48" s="31"/>
    </row>
    <row r="49" spans="1:1" x14ac:dyDescent="0.2">
      <c r="A49" s="8" t="s">
        <v>172</v>
      </c>
    </row>
  </sheetData>
  <mergeCells count="6">
    <mergeCell ref="C8:H8"/>
    <mergeCell ref="C27:H27"/>
    <mergeCell ref="C7:D7"/>
    <mergeCell ref="G7:H7"/>
    <mergeCell ref="A6:A7"/>
    <mergeCell ref="B6:B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/>
  </sheetPr>
  <dimension ref="A1:J48"/>
  <sheetViews>
    <sheetView showGridLines="0" zoomScaleNormal="100" workbookViewId="0">
      <selection activeCell="C30" sqref="C30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7" width="13.7109375" style="2" customWidth="1"/>
    <col min="8" max="8" width="11" style="2" customWidth="1"/>
    <col min="9" max="9" width="1.140625" style="2" customWidth="1"/>
    <col min="10" max="16384" width="11.42578125" style="2"/>
  </cols>
  <sheetData>
    <row r="1" spans="1:10" x14ac:dyDescent="0.2">
      <c r="A1" s="72" t="s">
        <v>144</v>
      </c>
    </row>
    <row r="2" spans="1:10" x14ac:dyDescent="0.2">
      <c r="A2" s="63"/>
    </row>
    <row r="3" spans="1:10" s="55" customFormat="1" x14ac:dyDescent="0.2">
      <c r="A3" s="73" t="s">
        <v>103</v>
      </c>
    </row>
    <row r="4" spans="1:10" s="55" customFormat="1" x14ac:dyDescent="0.2">
      <c r="A4" s="73" t="s">
        <v>104</v>
      </c>
    </row>
    <row r="5" spans="1:10" x14ac:dyDescent="0.2">
      <c r="A5" s="63" t="s">
        <v>165</v>
      </c>
    </row>
    <row r="6" spans="1:10" s="1" customFormat="1" x14ac:dyDescent="0.2">
      <c r="A6" s="102" t="s">
        <v>75</v>
      </c>
      <c r="B6" s="104" t="s">
        <v>1</v>
      </c>
      <c r="C6" s="104" t="s">
        <v>105</v>
      </c>
      <c r="D6" s="104" t="s">
        <v>40</v>
      </c>
      <c r="E6" s="104"/>
      <c r="F6" s="104"/>
      <c r="G6" s="107"/>
    </row>
    <row r="7" spans="1:10" s="1" customFormat="1" x14ac:dyDescent="0.2">
      <c r="A7" s="106"/>
      <c r="B7" s="105"/>
      <c r="C7" s="105"/>
      <c r="D7" s="105" t="s">
        <v>23</v>
      </c>
      <c r="E7" s="105" t="s">
        <v>41</v>
      </c>
      <c r="F7" s="105"/>
      <c r="G7" s="108"/>
    </row>
    <row r="8" spans="1:10" s="1" customFormat="1" ht="33.75" x14ac:dyDescent="0.2">
      <c r="A8" s="106"/>
      <c r="B8" s="105"/>
      <c r="C8" s="105"/>
      <c r="D8" s="105"/>
      <c r="E8" s="51" t="s">
        <v>54</v>
      </c>
      <c r="F8" s="51" t="s">
        <v>55</v>
      </c>
      <c r="G8" s="53" t="s">
        <v>56</v>
      </c>
    </row>
    <row r="9" spans="1:10" s="1" customFormat="1" x14ac:dyDescent="0.2">
      <c r="A9" s="103"/>
      <c r="B9" s="100"/>
      <c r="C9" s="48" t="s">
        <v>4</v>
      </c>
      <c r="D9" s="100" t="s">
        <v>5</v>
      </c>
      <c r="E9" s="100"/>
      <c r="F9" s="100"/>
      <c r="G9" s="101"/>
    </row>
    <row r="10" spans="1:10" s="1" customFormat="1" ht="30" customHeight="1" x14ac:dyDescent="0.2">
      <c r="C10" s="99">
        <v>2016</v>
      </c>
      <c r="D10" s="99"/>
      <c r="E10" s="99"/>
      <c r="F10" s="99"/>
      <c r="G10" s="99"/>
      <c r="H10" s="21"/>
    </row>
    <row r="11" spans="1:10" s="4" customFormat="1" ht="10.15" customHeight="1" x14ac:dyDescent="0.2">
      <c r="A11" s="3" t="s">
        <v>65</v>
      </c>
      <c r="B11" s="26" t="s">
        <v>7</v>
      </c>
      <c r="C11" s="18">
        <v>195</v>
      </c>
      <c r="D11" s="18">
        <v>434542</v>
      </c>
      <c r="E11" s="18">
        <v>45065</v>
      </c>
      <c r="F11" s="18">
        <v>358422</v>
      </c>
      <c r="G11" s="18">
        <v>31055</v>
      </c>
      <c r="H11" s="11"/>
      <c r="I11" s="11"/>
    </row>
    <row r="12" spans="1:10" s="1" customFormat="1" ht="15" customHeight="1" x14ac:dyDescent="0.2">
      <c r="A12" s="5">
        <v>35</v>
      </c>
      <c r="B12" s="27" t="s">
        <v>81</v>
      </c>
      <c r="C12" s="17">
        <v>195</v>
      </c>
      <c r="D12" s="17">
        <v>434542</v>
      </c>
      <c r="E12" s="17">
        <v>45065</v>
      </c>
      <c r="F12" s="17">
        <v>358422</v>
      </c>
      <c r="G12" s="17">
        <v>31055</v>
      </c>
      <c r="H12" s="7"/>
      <c r="I12" s="7"/>
      <c r="J12" s="7"/>
    </row>
    <row r="13" spans="1:10" s="1" customFormat="1" ht="15" customHeight="1" x14ac:dyDescent="0.2">
      <c r="A13" s="5" t="s">
        <v>61</v>
      </c>
      <c r="B13" s="27" t="s">
        <v>82</v>
      </c>
      <c r="C13" s="17">
        <v>68</v>
      </c>
      <c r="D13" s="17">
        <v>279553</v>
      </c>
      <c r="E13" s="17">
        <v>24277</v>
      </c>
      <c r="F13" s="17">
        <v>232101</v>
      </c>
      <c r="G13" s="17">
        <v>23175</v>
      </c>
      <c r="H13" s="7"/>
      <c r="I13" s="7"/>
    </row>
    <row r="14" spans="1:10" s="1" customFormat="1" ht="10.15" customHeight="1" x14ac:dyDescent="0.2">
      <c r="A14" s="5" t="s">
        <v>62</v>
      </c>
      <c r="B14" s="27" t="s">
        <v>83</v>
      </c>
      <c r="C14" s="17">
        <v>58</v>
      </c>
      <c r="D14" s="17">
        <v>62573</v>
      </c>
      <c r="E14" s="17">
        <v>7067</v>
      </c>
      <c r="F14" s="17">
        <v>52264</v>
      </c>
      <c r="G14" s="17">
        <v>3243</v>
      </c>
      <c r="H14" s="47"/>
      <c r="I14" s="7"/>
    </row>
    <row r="15" spans="1:10" s="1" customFormat="1" x14ac:dyDescent="0.2">
      <c r="A15" s="5" t="s">
        <v>63</v>
      </c>
      <c r="B15" s="27" t="s">
        <v>84</v>
      </c>
      <c r="C15" s="17">
        <v>69</v>
      </c>
      <c r="D15" s="17">
        <v>92416</v>
      </c>
      <c r="E15" s="17">
        <v>13721</v>
      </c>
      <c r="F15" s="17">
        <v>74058</v>
      </c>
      <c r="G15" s="17">
        <v>4638</v>
      </c>
      <c r="H15" s="47"/>
      <c r="I15" s="7"/>
    </row>
    <row r="16" spans="1:10" s="4" customFormat="1" ht="18.75" customHeight="1" x14ac:dyDescent="0.2">
      <c r="A16" s="3" t="s">
        <v>64</v>
      </c>
      <c r="B16" s="26" t="s">
        <v>8</v>
      </c>
      <c r="C16" s="17"/>
      <c r="D16" s="17"/>
      <c r="E16" s="17"/>
      <c r="F16" s="17"/>
      <c r="G16" s="17"/>
      <c r="H16" s="7"/>
      <c r="I16" s="7"/>
    </row>
    <row r="17" spans="1:10" s="4" customFormat="1" ht="10.15" customHeight="1" x14ac:dyDescent="0.2">
      <c r="A17" s="3"/>
      <c r="B17" s="26" t="s">
        <v>9</v>
      </c>
      <c r="C17" s="17"/>
      <c r="D17" s="17"/>
      <c r="E17" s="17"/>
      <c r="F17" s="17"/>
      <c r="G17" s="17"/>
      <c r="H17" s="7"/>
      <c r="I17" s="7"/>
    </row>
    <row r="18" spans="1:10" s="4" customFormat="1" ht="10.15" customHeight="1" x14ac:dyDescent="0.2">
      <c r="A18" s="3"/>
      <c r="B18" s="26" t="s">
        <v>10</v>
      </c>
      <c r="C18" s="18">
        <v>336</v>
      </c>
      <c r="D18" s="18">
        <v>427106</v>
      </c>
      <c r="E18" s="18">
        <v>19310</v>
      </c>
      <c r="F18" s="18">
        <v>388244</v>
      </c>
      <c r="G18" s="18">
        <v>19552</v>
      </c>
      <c r="H18" s="11"/>
      <c r="I18" s="11"/>
    </row>
    <row r="19" spans="1:10" s="1" customFormat="1" ht="15" customHeight="1" x14ac:dyDescent="0.2">
      <c r="A19" s="5">
        <v>36</v>
      </c>
      <c r="B19" s="27" t="s">
        <v>107</v>
      </c>
      <c r="C19" s="17">
        <v>59</v>
      </c>
      <c r="D19" s="17">
        <v>127789</v>
      </c>
      <c r="E19" s="17">
        <v>6160</v>
      </c>
      <c r="F19" s="17">
        <v>115382</v>
      </c>
      <c r="G19" s="17">
        <v>6247</v>
      </c>
      <c r="H19" s="7"/>
      <c r="I19" s="7"/>
    </row>
    <row r="20" spans="1:10" s="1" customFormat="1" ht="10.15" customHeight="1" x14ac:dyDescent="0.2">
      <c r="A20" s="5">
        <v>37</v>
      </c>
      <c r="B20" s="27" t="s">
        <v>108</v>
      </c>
      <c r="C20" s="17">
        <v>111</v>
      </c>
      <c r="D20" s="17">
        <v>227993</v>
      </c>
      <c r="E20" s="17">
        <v>5937</v>
      </c>
      <c r="F20" s="17">
        <v>214866</v>
      </c>
      <c r="G20" s="17">
        <v>7190</v>
      </c>
      <c r="H20" s="7"/>
      <c r="I20" s="7"/>
    </row>
    <row r="21" spans="1:10" s="1" customFormat="1" ht="10.15" customHeight="1" x14ac:dyDescent="0.2">
      <c r="A21" s="5">
        <v>38</v>
      </c>
      <c r="B21" s="28" t="s">
        <v>109</v>
      </c>
      <c r="C21" s="19"/>
      <c r="D21" s="19"/>
      <c r="E21" s="19"/>
      <c r="F21" s="19"/>
      <c r="G21" s="19"/>
      <c r="H21" s="10"/>
      <c r="I21" s="10"/>
    </row>
    <row r="22" spans="1:10" s="1" customFormat="1" x14ac:dyDescent="0.2">
      <c r="A22" s="5"/>
      <c r="B22" s="28" t="s">
        <v>70</v>
      </c>
      <c r="C22" s="17"/>
      <c r="D22" s="17"/>
      <c r="E22" s="17"/>
      <c r="F22" s="17"/>
      <c r="G22" s="17"/>
      <c r="H22" s="7"/>
      <c r="I22" s="7"/>
    </row>
    <row r="23" spans="1:10" s="1" customFormat="1" x14ac:dyDescent="0.2">
      <c r="A23" s="5"/>
      <c r="B23" s="28" t="s">
        <v>71</v>
      </c>
      <c r="C23" s="17">
        <v>157</v>
      </c>
      <c r="D23" s="17">
        <v>69147</v>
      </c>
      <c r="E23" s="17" t="s">
        <v>146</v>
      </c>
      <c r="F23" s="17">
        <v>56417</v>
      </c>
      <c r="G23" s="17" t="s">
        <v>146</v>
      </c>
      <c r="H23" s="7"/>
      <c r="I23" s="7"/>
    </row>
    <row r="24" spans="1:10" s="1" customFormat="1" ht="15" customHeight="1" x14ac:dyDescent="0.2">
      <c r="A24" s="5">
        <v>39</v>
      </c>
      <c r="B24" s="27" t="s">
        <v>113</v>
      </c>
      <c r="C24" s="17"/>
      <c r="D24" s="17"/>
      <c r="E24" s="17"/>
      <c r="F24" s="17"/>
      <c r="G24" s="17"/>
      <c r="H24" s="7"/>
      <c r="I24" s="7"/>
    </row>
    <row r="25" spans="1:10" s="1" customFormat="1" ht="10.15" customHeight="1" x14ac:dyDescent="0.2">
      <c r="A25" s="5"/>
      <c r="B25" s="27" t="s">
        <v>78</v>
      </c>
      <c r="C25" s="17"/>
      <c r="D25" s="17"/>
      <c r="E25" s="17"/>
      <c r="F25" s="17"/>
      <c r="G25" s="17"/>
      <c r="H25" s="7"/>
      <c r="I25" s="7"/>
    </row>
    <row r="26" spans="1:10" s="1" customFormat="1" x14ac:dyDescent="0.2">
      <c r="A26" s="5"/>
      <c r="B26" s="27" t="s">
        <v>79</v>
      </c>
      <c r="C26" s="17">
        <v>9</v>
      </c>
      <c r="D26" s="17">
        <v>2177</v>
      </c>
      <c r="E26" s="30" t="s">
        <v>146</v>
      </c>
      <c r="F26" s="17">
        <v>1579</v>
      </c>
      <c r="G26" s="17" t="s">
        <v>146</v>
      </c>
      <c r="H26" s="7"/>
      <c r="I26" s="7"/>
    </row>
    <row r="27" spans="1:10" s="1" customFormat="1" ht="18.75" customHeight="1" x14ac:dyDescent="0.2">
      <c r="A27" s="5"/>
      <c r="B27" s="9" t="s">
        <v>98</v>
      </c>
      <c r="C27" s="18">
        <v>49</v>
      </c>
      <c r="D27" s="18">
        <v>19886</v>
      </c>
      <c r="E27" s="18">
        <v>1471</v>
      </c>
      <c r="F27" s="18">
        <v>16291</v>
      </c>
      <c r="G27" s="18">
        <v>2123</v>
      </c>
      <c r="H27" s="7"/>
      <c r="I27" s="7"/>
    </row>
    <row r="28" spans="1:10" s="1" customFormat="1" ht="18.75" customHeight="1" x14ac:dyDescent="0.2">
      <c r="A28" s="5"/>
      <c r="B28" s="9" t="s">
        <v>58</v>
      </c>
      <c r="C28" s="18">
        <v>580</v>
      </c>
      <c r="D28" s="18">
        <v>881534</v>
      </c>
      <c r="E28" s="18">
        <v>65846</v>
      </c>
      <c r="F28" s="18">
        <v>762957</v>
      </c>
      <c r="G28" s="18">
        <v>52731</v>
      </c>
      <c r="H28" s="11"/>
      <c r="I28" s="11"/>
    </row>
    <row r="29" spans="1:10" s="1" customFormat="1" ht="30" customHeight="1" x14ac:dyDescent="0.2">
      <c r="C29" s="99">
        <v>2017</v>
      </c>
      <c r="D29" s="99"/>
      <c r="E29" s="99"/>
      <c r="F29" s="99"/>
      <c r="G29" s="99"/>
      <c r="H29" s="22"/>
    </row>
    <row r="30" spans="1:10" s="4" customFormat="1" x14ac:dyDescent="0.2">
      <c r="A30" s="3" t="s">
        <v>65</v>
      </c>
      <c r="B30" s="26" t="s">
        <v>7</v>
      </c>
      <c r="C30" s="18">
        <v>205</v>
      </c>
      <c r="D30" s="18">
        <v>423852</v>
      </c>
      <c r="E30" s="18">
        <v>46220</v>
      </c>
      <c r="F30" s="18">
        <v>341652</v>
      </c>
      <c r="G30" s="18">
        <v>35981</v>
      </c>
      <c r="H30" s="11"/>
      <c r="I30" s="11"/>
      <c r="J30" s="80"/>
    </row>
    <row r="31" spans="1:10" s="1" customFormat="1" ht="15" customHeight="1" x14ac:dyDescent="0.2">
      <c r="A31" s="5">
        <v>35</v>
      </c>
      <c r="B31" s="27" t="s">
        <v>81</v>
      </c>
      <c r="C31" s="17">
        <v>205</v>
      </c>
      <c r="D31" s="17">
        <v>423852</v>
      </c>
      <c r="E31" s="17">
        <v>46220</v>
      </c>
      <c r="F31" s="17">
        <v>341652</v>
      </c>
      <c r="G31" s="17">
        <v>35981</v>
      </c>
      <c r="H31" s="7"/>
      <c r="I31" s="7"/>
      <c r="J31" s="80"/>
    </row>
    <row r="32" spans="1:10" s="1" customFormat="1" ht="15" customHeight="1" x14ac:dyDescent="0.2">
      <c r="A32" s="5" t="s">
        <v>61</v>
      </c>
      <c r="B32" s="27" t="s">
        <v>82</v>
      </c>
      <c r="C32" s="17">
        <v>72</v>
      </c>
      <c r="D32" s="17">
        <v>253400</v>
      </c>
      <c r="E32" s="17">
        <v>18738</v>
      </c>
      <c r="F32" s="17">
        <v>212825</v>
      </c>
      <c r="G32" s="17">
        <v>21837</v>
      </c>
      <c r="H32" s="7"/>
      <c r="I32" s="7"/>
      <c r="J32" s="80"/>
    </row>
    <row r="33" spans="1:10" s="1" customFormat="1" x14ac:dyDescent="0.2">
      <c r="A33" s="5" t="s">
        <v>62</v>
      </c>
      <c r="B33" s="27" t="s">
        <v>83</v>
      </c>
      <c r="C33" s="17">
        <v>61</v>
      </c>
      <c r="D33" s="17">
        <v>57873</v>
      </c>
      <c r="E33" s="17">
        <v>12262</v>
      </c>
      <c r="F33" s="17">
        <v>42020</v>
      </c>
      <c r="G33" s="17">
        <v>3592</v>
      </c>
      <c r="H33" s="7"/>
      <c r="I33" s="7"/>
      <c r="J33" s="80"/>
    </row>
    <row r="34" spans="1:10" s="1" customFormat="1" x14ac:dyDescent="0.2">
      <c r="A34" s="5" t="s">
        <v>63</v>
      </c>
      <c r="B34" s="27" t="s">
        <v>84</v>
      </c>
      <c r="C34" s="17">
        <v>72</v>
      </c>
      <c r="D34" s="17">
        <v>112580</v>
      </c>
      <c r="E34" s="17">
        <v>15221</v>
      </c>
      <c r="F34" s="17">
        <v>86807</v>
      </c>
      <c r="G34" s="17">
        <v>10552</v>
      </c>
      <c r="H34" s="7"/>
      <c r="I34" s="7"/>
      <c r="J34" s="80"/>
    </row>
    <row r="35" spans="1:10" s="4" customFormat="1" ht="18.75" customHeight="1" x14ac:dyDescent="0.2">
      <c r="A35" s="3" t="s">
        <v>64</v>
      </c>
      <c r="B35" s="26" t="s">
        <v>8</v>
      </c>
      <c r="C35" s="17"/>
      <c r="D35" s="17"/>
      <c r="E35" s="17"/>
      <c r="F35" s="17"/>
      <c r="G35" s="17"/>
      <c r="H35" s="7"/>
      <c r="I35" s="7"/>
    </row>
    <row r="36" spans="1:10" s="4" customFormat="1" x14ac:dyDescent="0.2">
      <c r="A36" s="3"/>
      <c r="B36" s="26" t="s">
        <v>9</v>
      </c>
      <c r="C36" s="17"/>
      <c r="D36" s="17"/>
      <c r="E36" s="17"/>
      <c r="F36" s="17"/>
      <c r="G36" s="17"/>
      <c r="H36" s="7"/>
      <c r="I36" s="7"/>
    </row>
    <row r="37" spans="1:10" s="4" customFormat="1" x14ac:dyDescent="0.2">
      <c r="A37" s="3"/>
      <c r="B37" s="26" t="s">
        <v>10</v>
      </c>
      <c r="C37" s="18">
        <v>347</v>
      </c>
      <c r="D37" s="18">
        <v>450270</v>
      </c>
      <c r="E37" s="18">
        <v>20921</v>
      </c>
      <c r="F37" s="18">
        <v>400260</v>
      </c>
      <c r="G37" s="18">
        <v>29089</v>
      </c>
      <c r="H37" s="11"/>
      <c r="I37" s="11"/>
    </row>
    <row r="38" spans="1:10" s="1" customFormat="1" ht="15" customHeight="1" x14ac:dyDescent="0.2">
      <c r="A38" s="5">
        <v>36</v>
      </c>
      <c r="B38" s="27" t="s">
        <v>107</v>
      </c>
      <c r="C38" s="17">
        <v>59</v>
      </c>
      <c r="D38" s="17">
        <v>148233</v>
      </c>
      <c r="E38" s="17">
        <v>6305</v>
      </c>
      <c r="F38" s="17">
        <v>135313</v>
      </c>
      <c r="G38" s="17">
        <v>6615</v>
      </c>
      <c r="H38" s="7"/>
      <c r="I38" s="7"/>
      <c r="J38" s="80"/>
    </row>
    <row r="39" spans="1:10" s="1" customFormat="1" x14ac:dyDescent="0.2">
      <c r="A39" s="5">
        <v>37</v>
      </c>
      <c r="B39" s="27" t="s">
        <v>108</v>
      </c>
      <c r="C39" s="17">
        <v>114</v>
      </c>
      <c r="D39" s="17">
        <v>226095</v>
      </c>
      <c r="E39" s="17">
        <v>5167</v>
      </c>
      <c r="F39" s="17">
        <v>212575</v>
      </c>
      <c r="G39" s="17">
        <v>8353</v>
      </c>
      <c r="H39" s="7"/>
      <c r="I39" s="7"/>
    </row>
    <row r="40" spans="1:10" s="1" customFormat="1" x14ac:dyDescent="0.2">
      <c r="A40" s="5">
        <v>38</v>
      </c>
      <c r="B40" s="28" t="s">
        <v>109</v>
      </c>
      <c r="C40" s="19"/>
      <c r="D40" s="19"/>
      <c r="E40" s="19"/>
      <c r="F40" s="19"/>
      <c r="G40" s="19"/>
      <c r="H40" s="10"/>
      <c r="I40" s="10"/>
    </row>
    <row r="41" spans="1:10" s="1" customFormat="1" x14ac:dyDescent="0.2">
      <c r="A41" s="5"/>
      <c r="B41" s="28" t="s">
        <v>70</v>
      </c>
      <c r="C41" s="17"/>
      <c r="D41" s="17"/>
      <c r="E41" s="17"/>
      <c r="F41" s="17"/>
      <c r="G41" s="17"/>
      <c r="H41" s="7"/>
      <c r="I41" s="7"/>
    </row>
    <row r="42" spans="1:10" s="1" customFormat="1" x14ac:dyDescent="0.2">
      <c r="A42" s="5"/>
      <c r="B42" s="28" t="s">
        <v>71</v>
      </c>
      <c r="C42" s="17">
        <v>166</v>
      </c>
      <c r="D42" s="17">
        <v>74325</v>
      </c>
      <c r="E42" s="17" t="s">
        <v>146</v>
      </c>
      <c r="F42" s="17">
        <v>51149</v>
      </c>
      <c r="G42" s="17" t="s">
        <v>146</v>
      </c>
      <c r="H42" s="7"/>
      <c r="I42" s="7"/>
    </row>
    <row r="43" spans="1:10" s="1" customFormat="1" ht="15" customHeight="1" x14ac:dyDescent="0.2">
      <c r="A43" s="5">
        <v>39</v>
      </c>
      <c r="B43" s="27" t="s">
        <v>113</v>
      </c>
      <c r="C43" s="17"/>
      <c r="D43" s="17"/>
      <c r="E43" s="17"/>
      <c r="F43" s="17"/>
      <c r="G43" s="17"/>
      <c r="H43" s="7"/>
      <c r="I43" s="7"/>
    </row>
    <row r="44" spans="1:10" s="1" customFormat="1" x14ac:dyDescent="0.2">
      <c r="A44" s="5"/>
      <c r="B44" s="27" t="s">
        <v>78</v>
      </c>
      <c r="C44" s="17"/>
      <c r="D44" s="17"/>
      <c r="E44" s="17"/>
      <c r="F44" s="17"/>
      <c r="G44" s="17"/>
      <c r="H44" s="7"/>
      <c r="I44" s="7"/>
    </row>
    <row r="45" spans="1:10" s="1" customFormat="1" x14ac:dyDescent="0.2">
      <c r="A45" s="5"/>
      <c r="B45" s="27" t="s">
        <v>79</v>
      </c>
      <c r="C45" s="17">
        <v>8</v>
      </c>
      <c r="D45" s="17">
        <v>1617</v>
      </c>
      <c r="E45" s="17" t="s">
        <v>146</v>
      </c>
      <c r="F45" s="17">
        <v>1223</v>
      </c>
      <c r="G45" s="17" t="s">
        <v>146</v>
      </c>
      <c r="H45" s="47"/>
      <c r="I45" s="7"/>
    </row>
    <row r="46" spans="1:10" s="1" customFormat="1" ht="18.75" customHeight="1" x14ac:dyDescent="0.2">
      <c r="A46" s="5"/>
      <c r="B46" s="9" t="s">
        <v>98</v>
      </c>
      <c r="C46" s="18">
        <v>49</v>
      </c>
      <c r="D46" s="18">
        <v>20037</v>
      </c>
      <c r="E46" s="18">
        <v>4380</v>
      </c>
      <c r="F46" s="18">
        <v>11573</v>
      </c>
      <c r="G46" s="18">
        <v>4085</v>
      </c>
      <c r="H46" s="47"/>
      <c r="I46" s="7"/>
      <c r="J46" s="80"/>
    </row>
    <row r="47" spans="1:10" s="1" customFormat="1" ht="18.75" customHeight="1" x14ac:dyDescent="0.2">
      <c r="A47" s="5"/>
      <c r="B47" s="9" t="s">
        <v>58</v>
      </c>
      <c r="C47" s="18">
        <v>601</v>
      </c>
      <c r="D47" s="18">
        <v>894160</v>
      </c>
      <c r="E47" s="18">
        <v>71521</v>
      </c>
      <c r="F47" s="18">
        <v>753484</v>
      </c>
      <c r="G47" s="18">
        <v>69155</v>
      </c>
      <c r="H47" s="11"/>
      <c r="I47" s="11"/>
    </row>
    <row r="48" spans="1:10" x14ac:dyDescent="0.2">
      <c r="C48" s="31"/>
      <c r="D48" s="31"/>
      <c r="E48" s="31"/>
      <c r="F48" s="31"/>
      <c r="G48" s="31"/>
    </row>
  </sheetData>
  <mergeCells count="9">
    <mergeCell ref="C29:G29"/>
    <mergeCell ref="C10:G10"/>
    <mergeCell ref="A6:A9"/>
    <mergeCell ref="C6:C8"/>
    <mergeCell ref="D7:D8"/>
    <mergeCell ref="D6:G6"/>
    <mergeCell ref="E7:G7"/>
    <mergeCell ref="D9:G9"/>
    <mergeCell ref="B6:B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GridLines="0" zoomScaleNormal="100" workbookViewId="0">
      <selection activeCell="G47" sqref="G47"/>
    </sheetView>
  </sheetViews>
  <sheetFormatPr baseColWidth="10" defaultRowHeight="12" x14ac:dyDescent="0.2"/>
  <sheetData>
    <row r="1" spans="1:1" x14ac:dyDescent="0.2">
      <c r="A1" s="72" t="s">
        <v>144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8" fitToWidth="0" fitToHeight="0" orientation="portrait" verticalDpi="0" r:id="rId1"/>
  <headerFooter>
    <oddFooter>&amp;C&amp;6© Statistisches Landesamt des Freistaates Sachsen | E IV 5 - j/17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GridLines="0" zoomScaleNormal="100" workbookViewId="0"/>
  </sheetViews>
  <sheetFormatPr baseColWidth="10" defaultRowHeight="12" x14ac:dyDescent="0.2"/>
  <sheetData>
    <row r="1" spans="1:1" x14ac:dyDescent="0.2">
      <c r="A1" s="72" t="s">
        <v>144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8" fitToWidth="0" fitToHeight="0" orientation="portrait" verticalDpi="0" r:id="rId1"/>
  <headerFooter>
    <oddFooter>&amp;C&amp;6© Statistisches Landesamt des Freistaates Sachsen | E IV 5 - j/17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GridLines="0" topLeftCell="A13" zoomScaleNormal="100" workbookViewId="0"/>
  </sheetViews>
  <sheetFormatPr baseColWidth="10" defaultRowHeight="12" x14ac:dyDescent="0.2"/>
  <sheetData>
    <row r="1" spans="1:1" x14ac:dyDescent="0.2">
      <c r="A1" s="72" t="s">
        <v>144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scale="98" fitToWidth="0" fitToHeight="0" orientation="portrait" verticalDpi="0" r:id="rId1"/>
  <headerFooter>
    <oddFooter>&amp;C&amp;6© Statistisches Landesamt des Freistaates Sachsen | E IV 5 - j/17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autoPageBreaks="0"/>
  </sheetPr>
  <dimension ref="A1"/>
  <sheetViews>
    <sheetView showGridLines="0" zoomScaleNormal="100" workbookViewId="0">
      <selection activeCell="A3" sqref="A3"/>
    </sheetView>
  </sheetViews>
  <sheetFormatPr baseColWidth="10" defaultRowHeight="11.25" x14ac:dyDescent="0.2"/>
  <cols>
    <col min="1" max="1" width="93.7109375" style="2" customWidth="1"/>
    <col min="2" max="16384" width="11.42578125" style="2"/>
  </cols>
  <sheetData>
    <row r="1" spans="1:1" x14ac:dyDescent="0.2">
      <c r="A1" s="70" t="s">
        <v>144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autoPageBreaks="0"/>
  </sheetPr>
  <dimension ref="A1:F34"/>
  <sheetViews>
    <sheetView showGridLines="0" zoomScaleNormal="100" workbookViewId="0"/>
  </sheetViews>
  <sheetFormatPr baseColWidth="10" defaultRowHeight="11.25" x14ac:dyDescent="0.2"/>
  <cols>
    <col min="1" max="16384" width="11.42578125" style="2"/>
  </cols>
  <sheetData>
    <row r="1" spans="1:5" x14ac:dyDescent="0.2">
      <c r="A1" s="71" t="s">
        <v>160</v>
      </c>
    </row>
    <row r="2" spans="1:5" x14ac:dyDescent="0.2">
      <c r="A2" s="71" t="s">
        <v>149</v>
      </c>
    </row>
    <row r="3" spans="1:5" x14ac:dyDescent="0.2">
      <c r="A3" s="71">
        <v>2017</v>
      </c>
    </row>
    <row r="4" spans="1:5" x14ac:dyDescent="0.2">
      <c r="A4" s="61"/>
    </row>
    <row r="5" spans="1:5" x14ac:dyDescent="0.2">
      <c r="A5" s="70" t="s">
        <v>147</v>
      </c>
    </row>
    <row r="6" spans="1:5" x14ac:dyDescent="0.2">
      <c r="A6" s="70" t="s">
        <v>145</v>
      </c>
    </row>
    <row r="7" spans="1:5" x14ac:dyDescent="0.2">
      <c r="A7" s="70"/>
    </row>
    <row r="8" spans="1:5" x14ac:dyDescent="0.2">
      <c r="A8" s="70"/>
    </row>
    <row r="9" spans="1:5" x14ac:dyDescent="0.2">
      <c r="A9" s="62" t="s">
        <v>144</v>
      </c>
    </row>
    <row r="10" spans="1:5" x14ac:dyDescent="0.2">
      <c r="A10" s="70"/>
    </row>
    <row r="11" spans="1:5" ht="12" x14ac:dyDescent="0.2">
      <c r="A11" s="70" t="s">
        <v>148</v>
      </c>
      <c r="B11" s="96"/>
      <c r="C11" s="96"/>
    </row>
    <row r="12" spans="1:5" x14ac:dyDescent="0.2">
      <c r="A12" s="61"/>
    </row>
    <row r="13" spans="1:5" x14ac:dyDescent="0.2">
      <c r="A13" s="61" t="s">
        <v>117</v>
      </c>
    </row>
    <row r="15" spans="1:5" x14ac:dyDescent="0.2">
      <c r="A15" s="61" t="s">
        <v>118</v>
      </c>
      <c r="B15" s="61" t="s">
        <v>119</v>
      </c>
    </row>
    <row r="16" spans="1:5" ht="12" x14ac:dyDescent="0.2">
      <c r="A16" s="70" t="s">
        <v>133</v>
      </c>
      <c r="B16" s="70" t="s">
        <v>120</v>
      </c>
      <c r="C16" s="96"/>
      <c r="D16" s="96"/>
      <c r="E16" s="96"/>
    </row>
    <row r="17" spans="1:6" x14ac:dyDescent="0.2">
      <c r="A17" s="70" t="s">
        <v>134</v>
      </c>
      <c r="B17" s="70" t="s">
        <v>14</v>
      </c>
    </row>
    <row r="18" spans="1:6" ht="12" x14ac:dyDescent="0.2">
      <c r="A18" s="70" t="s">
        <v>135</v>
      </c>
      <c r="B18" s="70" t="s">
        <v>121</v>
      </c>
      <c r="C18" s="96"/>
      <c r="D18" s="96"/>
    </row>
    <row r="19" spans="1:6" x14ac:dyDescent="0.2">
      <c r="A19" s="70" t="s">
        <v>136</v>
      </c>
      <c r="B19" s="70" t="s">
        <v>122</v>
      </c>
    </row>
    <row r="20" spans="1:6" x14ac:dyDescent="0.2">
      <c r="A20" s="70" t="s">
        <v>137</v>
      </c>
      <c r="B20" s="70" t="s">
        <v>123</v>
      </c>
    </row>
    <row r="21" spans="1:6" x14ac:dyDescent="0.2">
      <c r="A21" s="61" t="s">
        <v>138</v>
      </c>
      <c r="B21" s="61" t="s">
        <v>124</v>
      </c>
    </row>
    <row r="22" spans="1:6" ht="12" x14ac:dyDescent="0.2">
      <c r="A22" s="70" t="s">
        <v>139</v>
      </c>
      <c r="B22" s="70" t="s">
        <v>40</v>
      </c>
      <c r="C22" s="96"/>
    </row>
    <row r="23" spans="1:6" ht="12" x14ac:dyDescent="0.2">
      <c r="A23" s="70" t="s">
        <v>140</v>
      </c>
      <c r="B23" s="70" t="s">
        <v>125</v>
      </c>
      <c r="C23" s="96"/>
      <c r="D23" s="96"/>
      <c r="E23" s="96"/>
      <c r="F23" s="96"/>
    </row>
    <row r="24" spans="1:6" ht="12" x14ac:dyDescent="0.2">
      <c r="A24" s="69" t="s">
        <v>141</v>
      </c>
      <c r="B24" s="70" t="s">
        <v>126</v>
      </c>
      <c r="C24" s="96"/>
    </row>
    <row r="25" spans="1:6" ht="12" x14ac:dyDescent="0.2">
      <c r="A25" s="70" t="s">
        <v>127</v>
      </c>
      <c r="B25" s="70" t="s">
        <v>128</v>
      </c>
      <c r="C25" s="96"/>
      <c r="D25" s="96"/>
    </row>
    <row r="26" spans="1:6" x14ac:dyDescent="0.2">
      <c r="A26" s="61" t="s">
        <v>129</v>
      </c>
      <c r="B26" s="61" t="s">
        <v>130</v>
      </c>
    </row>
    <row r="27" spans="1:6" ht="12" x14ac:dyDescent="0.2">
      <c r="A27" s="69" t="s">
        <v>142</v>
      </c>
      <c r="B27" s="70" t="s">
        <v>131</v>
      </c>
      <c r="C27" s="96"/>
    </row>
    <row r="28" spans="1:6" ht="12" x14ac:dyDescent="0.2">
      <c r="A28" s="66" t="s">
        <v>143</v>
      </c>
      <c r="B28" s="70" t="s">
        <v>40</v>
      </c>
      <c r="C28" s="96"/>
    </row>
    <row r="30" spans="1:6" x14ac:dyDescent="0.2">
      <c r="A30" s="61" t="s">
        <v>132</v>
      </c>
    </row>
    <row r="31" spans="1:6" x14ac:dyDescent="0.2">
      <c r="A31" s="61"/>
    </row>
    <row r="32" spans="1:6" ht="12" x14ac:dyDescent="0.2">
      <c r="A32" s="70" t="s">
        <v>118</v>
      </c>
      <c r="B32" s="70" t="s">
        <v>161</v>
      </c>
      <c r="C32" s="96"/>
      <c r="D32" s="96"/>
      <c r="E32" s="96"/>
    </row>
    <row r="33" spans="1:6" ht="12" x14ac:dyDescent="0.2">
      <c r="A33" s="70" t="s">
        <v>127</v>
      </c>
      <c r="B33" s="70" t="s">
        <v>162</v>
      </c>
      <c r="C33" s="96"/>
      <c r="D33" s="96"/>
      <c r="E33" s="96"/>
    </row>
    <row r="34" spans="1:6" ht="12" x14ac:dyDescent="0.2">
      <c r="A34" s="70" t="s">
        <v>129</v>
      </c>
      <c r="B34" s="70" t="s">
        <v>163</v>
      </c>
      <c r="C34" s="96"/>
      <c r="D34" s="96"/>
      <c r="E34" s="96"/>
      <c r="F34" s="96"/>
    </row>
  </sheetData>
  <hyperlinks>
    <hyperlink ref="A5" location="Titel!A1" display="Titel"/>
    <hyperlink ref="A6" location="Impressum!A1" display="Impressum"/>
    <hyperlink ref="A11" location="Vorbemerkungen!A1" display="Vorbemerkungen "/>
    <hyperlink ref="A16:B16" location="T1.1!A1" display="1.1"/>
    <hyperlink ref="A17:B17" location="T1.2!A1" display="1.2"/>
    <hyperlink ref="A18:B18" location="T1.3!A1" display="1.3"/>
    <hyperlink ref="A19:B19" location="T1.4!A1" display="1.4"/>
    <hyperlink ref="A20:B20" location="T1.5!A1" display="1.5"/>
    <hyperlink ref="A22:B22" location="T1.6.1!A1" display="1.6.1"/>
    <hyperlink ref="A23:B23" location="T1.6.2!A1" display="1.6.2"/>
    <hyperlink ref="A24:B24" location="T1.7!A1" display="1.7"/>
    <hyperlink ref="A25:B25" location="'T2'!A1" display="2."/>
    <hyperlink ref="A27:B27" location="T3.1!A1" display="3.1"/>
    <hyperlink ref="A28:B28" location="T3.2!A1" display="3.2"/>
    <hyperlink ref="A32:B32" location="'A1'!A1" display="1."/>
    <hyperlink ref="A33:B33" location="'A2'!A1" display="2."/>
    <hyperlink ref="A34:B34" location="'A3'!A1" display="3."/>
    <hyperlink ref="A11:C11" location="Vorbemerkungen!A1" display="Vorbemerkungen (Verweis auf Qualitätsbericht)"/>
    <hyperlink ref="B16:E16" location="T1.1!A1" display="Zusammenfassende Übersicht ausgewählter Kennziffern"/>
    <hyperlink ref="B18:D18" location="T1.3!A1" display="Geleistete Arbeitsstunden, Personalkosten"/>
    <hyperlink ref="B22:C22" location="T1.6.1!A1" display="Bruttozugänge an Sachanlagen"/>
    <hyperlink ref="B23:F23" location="T1.6.2!A1" display="Bruttozugänge an technischen Anlagen und Maschinen in fachlicher Gliederung"/>
    <hyperlink ref="B24:C24" location="T1.7!A1" display="Beschäftigtengrößenklassen"/>
    <hyperlink ref="B25:D25" location="'T2'!A1" display="Bruttozugänge an Sachanlagen in Betrieben"/>
    <hyperlink ref="B27:C27" location="T3.1!A1" display="Zusammenfassende Übersicht"/>
    <hyperlink ref="B28:C28" location="T3.2!A1" display="Bruttozugänge an Sachanlagen"/>
    <hyperlink ref="B32:E32" location="'A1'!A1" display="Beschäftigte 2017 nach wirtschaftlicher Gliederung"/>
    <hyperlink ref="B33:E33" location="'A2'!A1" display="Bezahlte Entgelte 2017 nach wirtschaftlicher Gliederung"/>
    <hyperlink ref="B34:F34" location="'A3'!A1" display="Ausgewählte Ergebnisse 2014 bis 2017 nach wirtschaftlicher Gliederung"/>
  </hyperlinks>
  <pageMargins left="0.59055118110236227" right="0.59055118110236227" top="0.59055118110236227" bottom="0.59055118110236227" header="0.31496062992125984" footer="0.31496062992125984"/>
  <pageSetup paperSize="9" orientation="portrait" verticalDpi="0" r:id="rId1"/>
  <headerFooter>
    <oddFooter>&amp;C&amp;6© Statistisches Landesamt des Freistaates Sachsen | E IV 5 - j/17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/>
  </sheetPr>
  <dimension ref="A1:A19"/>
  <sheetViews>
    <sheetView showGridLines="0" zoomScaleNormal="100" workbookViewId="0"/>
  </sheetViews>
  <sheetFormatPr baseColWidth="10" defaultRowHeight="11.25" x14ac:dyDescent="0.2"/>
  <cols>
    <col min="1" max="1" width="90.7109375" style="63" customWidth="1"/>
    <col min="2" max="16384" width="11.42578125" style="63"/>
  </cols>
  <sheetData>
    <row r="1" spans="1:1" x14ac:dyDescent="0.2">
      <c r="A1" s="72" t="s">
        <v>144</v>
      </c>
    </row>
    <row r="3" spans="1:1" x14ac:dyDescent="0.2">
      <c r="A3" s="77" t="s">
        <v>116</v>
      </c>
    </row>
    <row r="4" spans="1:1" x14ac:dyDescent="0.2">
      <c r="A4" s="78"/>
    </row>
    <row r="5" spans="1:1" x14ac:dyDescent="0.2">
      <c r="A5" s="76" t="s">
        <v>155</v>
      </c>
    </row>
    <row r="6" spans="1:1" x14ac:dyDescent="0.2">
      <c r="A6" s="76" t="s">
        <v>156</v>
      </c>
    </row>
    <row r="7" spans="1:1" x14ac:dyDescent="0.2">
      <c r="A7" s="76"/>
    </row>
    <row r="8" spans="1:1" x14ac:dyDescent="0.2">
      <c r="A8" s="76" t="s">
        <v>157</v>
      </c>
    </row>
    <row r="9" spans="1:1" ht="22.5" x14ac:dyDescent="0.2">
      <c r="A9" s="94" t="s">
        <v>159</v>
      </c>
    </row>
    <row r="10" spans="1:1" ht="22.5" x14ac:dyDescent="0.2">
      <c r="A10" s="94" t="s">
        <v>167</v>
      </c>
    </row>
    <row r="11" spans="1:1" x14ac:dyDescent="0.2">
      <c r="A11" s="94"/>
    </row>
    <row r="12" spans="1:1" x14ac:dyDescent="0.2">
      <c r="A12" s="76" t="s">
        <v>158</v>
      </c>
    </row>
    <row r="13" spans="1:1" ht="22.5" x14ac:dyDescent="0.2">
      <c r="A13" s="95" t="s">
        <v>164</v>
      </c>
    </row>
    <row r="14" spans="1:1" x14ac:dyDescent="0.2">
      <c r="A14" s="78" t="s">
        <v>170</v>
      </c>
    </row>
    <row r="15" spans="1:1" ht="22.5" x14ac:dyDescent="0.2">
      <c r="A15" s="94" t="s">
        <v>168</v>
      </c>
    </row>
    <row r="16" spans="1:1" x14ac:dyDescent="0.2">
      <c r="A16" s="78" t="s">
        <v>169</v>
      </c>
    </row>
    <row r="17" spans="1:1" x14ac:dyDescent="0.2">
      <c r="A17" s="78"/>
    </row>
    <row r="18" spans="1:1" x14ac:dyDescent="0.2">
      <c r="A18" s="79"/>
    </row>
    <row r="19" spans="1:1" x14ac:dyDescent="0.2">
      <c r="A19" s="77"/>
    </row>
  </sheetData>
  <hyperlinks>
    <hyperlink ref="A1" location="Inhalt!A1" display="Inhalt"/>
    <hyperlink ref="A9" r:id="rId1"/>
    <hyperlink ref="A13" r:id="rId2"/>
    <hyperlink ref="A10" r:id="rId3"/>
    <hyperlink ref="A15" r:id="rId4"/>
  </hyperlinks>
  <pageMargins left="0.59055118110236227" right="0.59055118110236227" top="0.59055118110236227" bottom="0.59055118110236227" header="0.31496062992125984" footer="0.31496062992125984"/>
  <pageSetup paperSize="9" fitToWidth="0" fitToHeight="0" orientation="portrait" verticalDpi="0" r:id="rId5"/>
  <headerFooter>
    <oddFooter>&amp;C&amp;6© Statistisches Landesamt des Freistaates Sachsen | E IV 5 - j/17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J55"/>
  <sheetViews>
    <sheetView showGridLines="0" zoomScaleNormal="100" workbookViewId="0">
      <selection activeCell="E62" sqref="E62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7" width="11" style="2" customWidth="1"/>
    <col min="8" max="8" width="11" style="13" customWidth="1"/>
    <col min="9" max="10" width="11.42578125" style="2" customWidth="1"/>
    <col min="11" max="16384" width="11.42578125" style="2"/>
  </cols>
  <sheetData>
    <row r="1" spans="1:10" x14ac:dyDescent="0.2">
      <c r="A1" s="72" t="s">
        <v>144</v>
      </c>
    </row>
    <row r="2" spans="1:10" x14ac:dyDescent="0.2">
      <c r="A2" s="63"/>
    </row>
    <row r="3" spans="1:10" s="59" customFormat="1" x14ac:dyDescent="0.2">
      <c r="A3" s="68" t="s">
        <v>150</v>
      </c>
      <c r="H3" s="60"/>
    </row>
    <row r="4" spans="1:10" s="59" customFormat="1" x14ac:dyDescent="0.2">
      <c r="A4" s="68" t="s">
        <v>0</v>
      </c>
      <c r="H4" s="60"/>
    </row>
    <row r="5" spans="1:10" x14ac:dyDescent="0.2">
      <c r="A5" s="63" t="s">
        <v>165</v>
      </c>
    </row>
    <row r="6" spans="1:10" ht="33.75" x14ac:dyDescent="0.2">
      <c r="A6" s="97" t="s">
        <v>69</v>
      </c>
      <c r="B6" s="102" t="s">
        <v>1</v>
      </c>
      <c r="C6" s="50" t="s">
        <v>13</v>
      </c>
      <c r="D6" s="50" t="s">
        <v>73</v>
      </c>
      <c r="E6" s="50" t="s">
        <v>2</v>
      </c>
      <c r="F6" s="50" t="s">
        <v>3</v>
      </c>
      <c r="G6" s="50" t="s">
        <v>60</v>
      </c>
      <c r="H6" s="29" t="s">
        <v>59</v>
      </c>
    </row>
    <row r="7" spans="1:10" x14ac:dyDescent="0.2">
      <c r="A7" s="98"/>
      <c r="B7" s="103"/>
      <c r="C7" s="100" t="s">
        <v>4</v>
      </c>
      <c r="D7" s="100"/>
      <c r="E7" s="48" t="s">
        <v>5</v>
      </c>
      <c r="F7" s="48" t="s">
        <v>6</v>
      </c>
      <c r="G7" s="100" t="s">
        <v>5</v>
      </c>
      <c r="H7" s="101"/>
    </row>
    <row r="8" spans="1:10" s="1" customFormat="1" ht="30" customHeight="1" x14ac:dyDescent="0.2">
      <c r="C8" s="99">
        <v>2016</v>
      </c>
      <c r="D8" s="99"/>
      <c r="E8" s="99"/>
      <c r="F8" s="99"/>
      <c r="G8" s="99"/>
      <c r="H8" s="99"/>
    </row>
    <row r="9" spans="1:10" s="4" customFormat="1" ht="11.25" customHeight="1" x14ac:dyDescent="0.2">
      <c r="A9" s="3" t="s">
        <v>65</v>
      </c>
      <c r="B9" s="26" t="s">
        <v>7</v>
      </c>
      <c r="C9" s="18">
        <v>95</v>
      </c>
      <c r="D9" s="18">
        <v>8803</v>
      </c>
      <c r="E9" s="18">
        <v>464536</v>
      </c>
      <c r="F9" s="18">
        <v>13319</v>
      </c>
      <c r="G9" s="18">
        <v>16891640</v>
      </c>
      <c r="H9" s="18">
        <v>482011</v>
      </c>
      <c r="I9" s="11"/>
    </row>
    <row r="10" spans="1:10" s="1" customFormat="1" ht="15" customHeight="1" x14ac:dyDescent="0.2">
      <c r="A10" s="5">
        <v>35</v>
      </c>
      <c r="B10" s="27" t="s">
        <v>81</v>
      </c>
      <c r="C10" s="17">
        <v>95</v>
      </c>
      <c r="D10" s="17">
        <v>8803</v>
      </c>
      <c r="E10" s="17">
        <v>464536</v>
      </c>
      <c r="F10" s="17">
        <v>13319</v>
      </c>
      <c r="G10" s="17">
        <v>16891640</v>
      </c>
      <c r="H10" s="17">
        <v>482011</v>
      </c>
      <c r="I10" s="7"/>
      <c r="J10" s="7"/>
    </row>
    <row r="11" spans="1:10" s="1" customFormat="1" ht="15" customHeight="1" x14ac:dyDescent="0.2">
      <c r="A11" s="5" t="s">
        <v>61</v>
      </c>
      <c r="B11" s="27" t="s">
        <v>82</v>
      </c>
      <c r="C11" s="17">
        <v>51</v>
      </c>
      <c r="D11" s="17">
        <v>6669</v>
      </c>
      <c r="E11" s="17">
        <v>340146</v>
      </c>
      <c r="F11" s="17">
        <v>10108</v>
      </c>
      <c r="G11" s="17">
        <v>10014242</v>
      </c>
      <c r="H11" s="17">
        <v>399599</v>
      </c>
      <c r="I11" s="7"/>
    </row>
    <row r="12" spans="1:10" s="1" customFormat="1" ht="11.25" customHeight="1" x14ac:dyDescent="0.2">
      <c r="A12" s="5" t="s">
        <v>62</v>
      </c>
      <c r="B12" s="27" t="s">
        <v>83</v>
      </c>
      <c r="C12" s="17">
        <v>17</v>
      </c>
      <c r="D12" s="17">
        <v>1651</v>
      </c>
      <c r="E12" s="17">
        <v>104934</v>
      </c>
      <c r="F12" s="17">
        <v>2464</v>
      </c>
      <c r="G12" s="17">
        <v>6635740</v>
      </c>
      <c r="H12" s="17">
        <v>62155</v>
      </c>
      <c r="I12" s="7"/>
    </row>
    <row r="13" spans="1:10" s="1" customFormat="1" x14ac:dyDescent="0.2">
      <c r="A13" s="5" t="s">
        <v>63</v>
      </c>
      <c r="B13" s="27" t="s">
        <v>84</v>
      </c>
      <c r="C13" s="17">
        <v>27</v>
      </c>
      <c r="D13" s="17">
        <v>483</v>
      </c>
      <c r="E13" s="17">
        <v>19456</v>
      </c>
      <c r="F13" s="17">
        <v>747</v>
      </c>
      <c r="G13" s="17">
        <v>241657</v>
      </c>
      <c r="H13" s="17">
        <v>20257</v>
      </c>
      <c r="I13" s="7"/>
    </row>
    <row r="14" spans="1:10" s="4" customFormat="1" ht="18.75" customHeight="1" x14ac:dyDescent="0.2">
      <c r="A14" s="3" t="s">
        <v>64</v>
      </c>
      <c r="B14" s="26" t="s">
        <v>8</v>
      </c>
      <c r="C14" s="17"/>
      <c r="D14" s="17"/>
      <c r="E14" s="17"/>
      <c r="F14" s="17"/>
      <c r="G14" s="17"/>
      <c r="H14" s="17"/>
      <c r="I14" s="7"/>
    </row>
    <row r="15" spans="1:10" s="4" customFormat="1" ht="11.25" customHeight="1" x14ac:dyDescent="0.2">
      <c r="A15" s="3"/>
      <c r="B15" s="26" t="s">
        <v>9</v>
      </c>
      <c r="C15" s="17"/>
      <c r="D15" s="17"/>
      <c r="E15" s="17"/>
      <c r="F15" s="17"/>
      <c r="G15" s="17"/>
      <c r="H15" s="17"/>
      <c r="I15" s="7"/>
    </row>
    <row r="16" spans="1:10" s="4" customFormat="1" ht="11.25" customHeight="1" x14ac:dyDescent="0.2">
      <c r="A16" s="3"/>
      <c r="B16" s="26" t="s">
        <v>10</v>
      </c>
      <c r="C16" s="18">
        <v>288</v>
      </c>
      <c r="D16" s="18">
        <v>14065</v>
      </c>
      <c r="E16" s="18">
        <v>447581</v>
      </c>
      <c r="F16" s="18">
        <v>22774</v>
      </c>
      <c r="G16" s="18">
        <v>2655685</v>
      </c>
      <c r="H16" s="18">
        <v>399523</v>
      </c>
      <c r="I16" s="11"/>
    </row>
    <row r="17" spans="1:10" s="1" customFormat="1" ht="15" customHeight="1" x14ac:dyDescent="0.2">
      <c r="A17" s="5">
        <v>36</v>
      </c>
      <c r="B17" s="27" t="s">
        <v>107</v>
      </c>
      <c r="C17" s="17">
        <v>40</v>
      </c>
      <c r="D17" s="17">
        <v>3461</v>
      </c>
      <c r="E17" s="17">
        <v>138559</v>
      </c>
      <c r="F17" s="17">
        <v>5435</v>
      </c>
      <c r="G17" s="17">
        <v>753716</v>
      </c>
      <c r="H17" s="17">
        <v>184905</v>
      </c>
      <c r="I17" s="7"/>
    </row>
    <row r="18" spans="1:10" s="1" customFormat="1" ht="11.25" customHeight="1" x14ac:dyDescent="0.2">
      <c r="A18" s="5">
        <v>37</v>
      </c>
      <c r="B18" s="27" t="s">
        <v>108</v>
      </c>
      <c r="C18" s="17">
        <v>88</v>
      </c>
      <c r="D18" s="17">
        <v>1496</v>
      </c>
      <c r="E18" s="17">
        <v>56127</v>
      </c>
      <c r="F18" s="17">
        <v>2405</v>
      </c>
      <c r="G18" s="17">
        <v>485287</v>
      </c>
      <c r="H18" s="17">
        <v>140566</v>
      </c>
      <c r="I18" s="7"/>
    </row>
    <row r="19" spans="1:10" s="1" customFormat="1" ht="11.25" customHeight="1" x14ac:dyDescent="0.2">
      <c r="A19" s="5">
        <v>38</v>
      </c>
      <c r="B19" s="28" t="s">
        <v>109</v>
      </c>
      <c r="C19" s="19"/>
      <c r="D19" s="19"/>
      <c r="E19" s="19"/>
      <c r="F19" s="19"/>
      <c r="G19" s="19"/>
      <c r="H19" s="19"/>
      <c r="I19" s="10"/>
    </row>
    <row r="20" spans="1:10" s="1" customFormat="1" x14ac:dyDescent="0.2">
      <c r="A20" s="5"/>
      <c r="B20" s="28" t="s">
        <v>70</v>
      </c>
      <c r="C20" s="17"/>
      <c r="D20" s="17"/>
      <c r="E20" s="17"/>
      <c r="F20" s="17"/>
      <c r="G20" s="17"/>
      <c r="H20" s="17"/>
      <c r="I20" s="7"/>
    </row>
    <row r="21" spans="1:10" s="1" customFormat="1" x14ac:dyDescent="0.2">
      <c r="A21" s="5"/>
      <c r="B21" s="28" t="s">
        <v>71</v>
      </c>
      <c r="C21" s="17">
        <v>155</v>
      </c>
      <c r="D21" s="17">
        <v>8988</v>
      </c>
      <c r="E21" s="17">
        <v>248781</v>
      </c>
      <c r="F21" s="17">
        <v>14758</v>
      </c>
      <c r="G21" s="17">
        <v>1397055</v>
      </c>
      <c r="H21" s="17">
        <v>73215</v>
      </c>
      <c r="I21" s="7"/>
    </row>
    <row r="22" spans="1:10" s="1" customFormat="1" ht="15" customHeight="1" x14ac:dyDescent="0.2">
      <c r="A22" s="5" t="s">
        <v>66</v>
      </c>
      <c r="B22" s="28" t="s">
        <v>110</v>
      </c>
      <c r="C22" s="17">
        <v>67</v>
      </c>
      <c r="D22" s="17">
        <v>5446</v>
      </c>
      <c r="E22" s="17">
        <v>149946</v>
      </c>
      <c r="F22" s="17">
        <v>9002</v>
      </c>
      <c r="G22" s="17">
        <v>659748</v>
      </c>
      <c r="H22" s="17">
        <v>36354</v>
      </c>
      <c r="I22" s="7"/>
    </row>
    <row r="23" spans="1:10" s="1" customFormat="1" ht="11.25" customHeight="1" x14ac:dyDescent="0.2">
      <c r="A23" s="5" t="s">
        <v>67</v>
      </c>
      <c r="B23" s="28" t="s">
        <v>111</v>
      </c>
      <c r="C23" s="20"/>
      <c r="D23" s="20"/>
      <c r="E23" s="17"/>
      <c r="F23" s="20"/>
      <c r="G23" s="20"/>
      <c r="H23" s="20"/>
      <c r="I23" s="6"/>
    </row>
    <row r="24" spans="1:10" s="1" customFormat="1" ht="11.25" customHeight="1" x14ac:dyDescent="0.2">
      <c r="B24" s="27" t="s">
        <v>112</v>
      </c>
      <c r="C24" s="17">
        <v>31</v>
      </c>
      <c r="D24" s="17">
        <v>909</v>
      </c>
      <c r="E24" s="17">
        <v>28782</v>
      </c>
      <c r="F24" s="17">
        <v>1494</v>
      </c>
      <c r="G24" s="17">
        <v>222444</v>
      </c>
      <c r="H24" s="17">
        <v>10605</v>
      </c>
      <c r="I24" s="7"/>
    </row>
    <row r="25" spans="1:10" s="1" customFormat="1" x14ac:dyDescent="0.2">
      <c r="A25" s="5" t="s">
        <v>68</v>
      </c>
      <c r="B25" s="27" t="s">
        <v>71</v>
      </c>
      <c r="C25" s="17">
        <v>57</v>
      </c>
      <c r="D25" s="17">
        <v>2633</v>
      </c>
      <c r="E25" s="17">
        <v>70053</v>
      </c>
      <c r="F25" s="17">
        <v>4263</v>
      </c>
      <c r="G25" s="17">
        <v>514863</v>
      </c>
      <c r="H25" s="17">
        <v>26257</v>
      </c>
      <c r="I25" s="7"/>
    </row>
    <row r="26" spans="1:10" s="1" customFormat="1" ht="15" customHeight="1" x14ac:dyDescent="0.2">
      <c r="A26" s="5">
        <v>39</v>
      </c>
      <c r="B26" s="27" t="s">
        <v>113</v>
      </c>
      <c r="C26" s="17"/>
      <c r="D26" s="17"/>
      <c r="E26" s="17"/>
      <c r="F26" s="17"/>
      <c r="G26" s="17"/>
      <c r="H26" s="17"/>
      <c r="I26" s="7"/>
    </row>
    <row r="27" spans="1:10" s="1" customFormat="1" ht="11.25" customHeight="1" x14ac:dyDescent="0.2">
      <c r="A27" s="5"/>
      <c r="B27" s="27" t="s">
        <v>78</v>
      </c>
      <c r="C27" s="17"/>
      <c r="D27" s="17"/>
      <c r="E27" s="17"/>
      <c r="F27" s="17"/>
      <c r="G27" s="17"/>
      <c r="H27" s="17"/>
      <c r="I27" s="7"/>
    </row>
    <row r="28" spans="1:10" s="1" customFormat="1" ht="11.25" customHeight="1" x14ac:dyDescent="0.2">
      <c r="A28" s="5"/>
      <c r="B28" s="27" t="s">
        <v>79</v>
      </c>
      <c r="C28" s="17">
        <v>5</v>
      </c>
      <c r="D28" s="17">
        <v>120</v>
      </c>
      <c r="E28" s="17">
        <v>4114</v>
      </c>
      <c r="F28" s="17">
        <v>175</v>
      </c>
      <c r="G28" s="17">
        <v>19626</v>
      </c>
      <c r="H28" s="17">
        <v>837</v>
      </c>
      <c r="I28" s="7"/>
    </row>
    <row r="29" spans="1:10" s="1" customFormat="1" ht="18.75" customHeight="1" x14ac:dyDescent="0.2">
      <c r="A29" s="5"/>
      <c r="B29" s="26" t="s">
        <v>58</v>
      </c>
      <c r="C29" s="18">
        <v>383</v>
      </c>
      <c r="D29" s="18">
        <v>22868</v>
      </c>
      <c r="E29" s="18">
        <v>912117</v>
      </c>
      <c r="F29" s="18">
        <v>36093</v>
      </c>
      <c r="G29" s="18">
        <v>19547325</v>
      </c>
      <c r="H29" s="18">
        <v>881534</v>
      </c>
      <c r="I29" s="11"/>
    </row>
    <row r="30" spans="1:10" s="1" customFormat="1" ht="30" customHeight="1" x14ac:dyDescent="0.2">
      <c r="C30" s="99">
        <v>2017</v>
      </c>
      <c r="D30" s="99"/>
      <c r="E30" s="99"/>
      <c r="F30" s="99"/>
      <c r="G30" s="99"/>
      <c r="H30" s="99"/>
    </row>
    <row r="31" spans="1:10" s="4" customFormat="1" x14ac:dyDescent="0.2">
      <c r="A31" s="3" t="s">
        <v>65</v>
      </c>
      <c r="B31" s="26" t="s">
        <v>7</v>
      </c>
      <c r="C31" s="18">
        <v>101</v>
      </c>
      <c r="D31" s="18">
        <v>8901</v>
      </c>
      <c r="E31" s="18">
        <v>478949</v>
      </c>
      <c r="F31" s="18">
        <v>13268</v>
      </c>
      <c r="G31" s="18">
        <v>20093386</v>
      </c>
      <c r="H31" s="18">
        <v>490059</v>
      </c>
      <c r="I31" s="11"/>
    </row>
    <row r="32" spans="1:10" s="1" customFormat="1" ht="15" customHeight="1" x14ac:dyDescent="0.2">
      <c r="A32" s="5">
        <v>35</v>
      </c>
      <c r="B32" s="27" t="s">
        <v>81</v>
      </c>
      <c r="C32" s="17">
        <v>101</v>
      </c>
      <c r="D32" s="17">
        <v>8901</v>
      </c>
      <c r="E32" s="17">
        <v>478949</v>
      </c>
      <c r="F32" s="17">
        <v>13268</v>
      </c>
      <c r="G32" s="17">
        <v>20093386</v>
      </c>
      <c r="H32" s="17">
        <v>490059</v>
      </c>
      <c r="I32" s="7"/>
      <c r="J32" s="7"/>
    </row>
    <row r="33" spans="1:9" s="1" customFormat="1" ht="15" customHeight="1" x14ac:dyDescent="0.2">
      <c r="A33" s="5" t="s">
        <v>61</v>
      </c>
      <c r="B33" s="27" t="s">
        <v>82</v>
      </c>
      <c r="C33" s="17">
        <v>57</v>
      </c>
      <c r="D33" s="17">
        <v>6884</v>
      </c>
      <c r="E33" s="17">
        <v>366215</v>
      </c>
      <c r="F33" s="17">
        <v>10250</v>
      </c>
      <c r="G33" s="17">
        <v>10290015</v>
      </c>
      <c r="H33" s="17">
        <v>412517</v>
      </c>
      <c r="I33" s="7"/>
    </row>
    <row r="34" spans="1:9" s="1" customFormat="1" x14ac:dyDescent="0.2">
      <c r="A34" s="5" t="s">
        <v>62</v>
      </c>
      <c r="B34" s="27" t="s">
        <v>83</v>
      </c>
      <c r="C34" s="17">
        <v>19</v>
      </c>
      <c r="D34" s="17">
        <v>1634</v>
      </c>
      <c r="E34" s="17">
        <v>98171</v>
      </c>
      <c r="F34" s="17">
        <v>2402</v>
      </c>
      <c r="G34" s="17">
        <v>9651552</v>
      </c>
      <c r="H34" s="17">
        <v>60180</v>
      </c>
      <c r="I34" s="7"/>
    </row>
    <row r="35" spans="1:9" s="1" customFormat="1" x14ac:dyDescent="0.2">
      <c r="A35" s="5" t="s">
        <v>63</v>
      </c>
      <c r="B35" s="27" t="s">
        <v>84</v>
      </c>
      <c r="C35" s="17">
        <v>25</v>
      </c>
      <c r="D35" s="17">
        <v>383</v>
      </c>
      <c r="E35" s="17">
        <v>14563</v>
      </c>
      <c r="F35" s="17">
        <v>616</v>
      </c>
      <c r="G35" s="17">
        <v>151819</v>
      </c>
      <c r="H35" s="17">
        <v>17363</v>
      </c>
      <c r="I35" s="7"/>
    </row>
    <row r="36" spans="1:9" s="4" customFormat="1" ht="18.75" customHeight="1" x14ac:dyDescent="0.2">
      <c r="A36" s="3" t="s">
        <v>64</v>
      </c>
      <c r="B36" s="26" t="s">
        <v>8</v>
      </c>
      <c r="C36" s="17"/>
      <c r="D36" s="17"/>
      <c r="E36" s="17"/>
      <c r="F36" s="17"/>
      <c r="G36" s="17"/>
      <c r="H36" s="17"/>
      <c r="I36" s="7"/>
    </row>
    <row r="37" spans="1:9" s="4" customFormat="1" x14ac:dyDescent="0.2">
      <c r="A37" s="3"/>
      <c r="B37" s="26" t="s">
        <v>9</v>
      </c>
      <c r="C37" s="17"/>
      <c r="D37" s="17"/>
      <c r="E37" s="17"/>
      <c r="F37" s="17"/>
      <c r="G37" s="17"/>
      <c r="H37" s="17"/>
      <c r="I37" s="7"/>
    </row>
    <row r="38" spans="1:9" s="4" customFormat="1" x14ac:dyDescent="0.2">
      <c r="A38" s="3"/>
      <c r="B38" s="26" t="s">
        <v>10</v>
      </c>
      <c r="C38" s="18">
        <v>294</v>
      </c>
      <c r="D38" s="18">
        <v>14245</v>
      </c>
      <c r="E38" s="18">
        <v>463313</v>
      </c>
      <c r="F38" s="18">
        <v>22601</v>
      </c>
      <c r="G38" s="18">
        <v>2816178</v>
      </c>
      <c r="H38" s="18">
        <v>404100</v>
      </c>
      <c r="I38" s="11"/>
    </row>
    <row r="39" spans="1:9" s="1" customFormat="1" ht="15" customHeight="1" x14ac:dyDescent="0.2">
      <c r="A39" s="5">
        <v>36</v>
      </c>
      <c r="B39" s="27" t="s">
        <v>107</v>
      </c>
      <c r="C39" s="17">
        <v>39</v>
      </c>
      <c r="D39" s="17">
        <v>3366</v>
      </c>
      <c r="E39" s="17">
        <v>138583</v>
      </c>
      <c r="F39" s="17">
        <v>5204</v>
      </c>
      <c r="G39" s="17">
        <v>728815</v>
      </c>
      <c r="H39" s="17">
        <v>190329</v>
      </c>
      <c r="I39" s="7"/>
    </row>
    <row r="40" spans="1:9" s="1" customFormat="1" x14ac:dyDescent="0.2">
      <c r="A40" s="5">
        <v>37</v>
      </c>
      <c r="B40" s="27" t="s">
        <v>108</v>
      </c>
      <c r="C40" s="17">
        <v>89</v>
      </c>
      <c r="D40" s="17">
        <v>1627</v>
      </c>
      <c r="E40" s="17">
        <v>60604</v>
      </c>
      <c r="F40" s="17">
        <v>2513</v>
      </c>
      <c r="G40" s="17">
        <v>520060</v>
      </c>
      <c r="H40" s="17">
        <v>133989</v>
      </c>
      <c r="I40" s="7"/>
    </row>
    <row r="41" spans="1:9" s="1" customFormat="1" x14ac:dyDescent="0.2">
      <c r="A41" s="5">
        <v>38</v>
      </c>
      <c r="B41" s="28" t="s">
        <v>109</v>
      </c>
      <c r="C41" s="19"/>
      <c r="D41" s="19"/>
      <c r="E41" s="19"/>
      <c r="F41" s="19"/>
      <c r="G41" s="19"/>
      <c r="H41" s="19"/>
      <c r="I41" s="10"/>
    </row>
    <row r="42" spans="1:9" s="1" customFormat="1" x14ac:dyDescent="0.2">
      <c r="A42" s="5"/>
      <c r="B42" s="28" t="s">
        <v>70</v>
      </c>
      <c r="C42" s="17"/>
      <c r="D42" s="17"/>
      <c r="E42" s="17"/>
      <c r="F42" s="17"/>
      <c r="G42" s="17"/>
      <c r="H42" s="17"/>
      <c r="I42" s="7"/>
    </row>
    <row r="43" spans="1:9" s="1" customFormat="1" x14ac:dyDescent="0.2">
      <c r="A43" s="5"/>
      <c r="B43" s="28" t="s">
        <v>71</v>
      </c>
      <c r="C43" s="17">
        <v>162</v>
      </c>
      <c r="D43" s="17">
        <v>9125</v>
      </c>
      <c r="E43" s="17">
        <v>259747</v>
      </c>
      <c r="F43" s="17">
        <v>14675</v>
      </c>
      <c r="G43" s="17">
        <v>1547905</v>
      </c>
      <c r="H43" s="17">
        <v>78856</v>
      </c>
      <c r="I43" s="7"/>
    </row>
    <row r="44" spans="1:9" s="1" customFormat="1" ht="15" customHeight="1" x14ac:dyDescent="0.2">
      <c r="A44" s="5" t="s">
        <v>66</v>
      </c>
      <c r="B44" s="28" t="s">
        <v>110</v>
      </c>
      <c r="C44" s="17">
        <v>72</v>
      </c>
      <c r="D44" s="17">
        <v>5450</v>
      </c>
      <c r="E44" s="17">
        <v>153299</v>
      </c>
      <c r="F44" s="17">
        <v>8747</v>
      </c>
      <c r="G44" s="17">
        <v>725067</v>
      </c>
      <c r="H44" s="17">
        <v>37665</v>
      </c>
      <c r="I44" s="7"/>
    </row>
    <row r="45" spans="1:9" s="1" customFormat="1" x14ac:dyDescent="0.2">
      <c r="A45" s="5" t="s">
        <v>67</v>
      </c>
      <c r="B45" s="28" t="s">
        <v>111</v>
      </c>
      <c r="C45" s="20"/>
      <c r="D45" s="20"/>
      <c r="E45" s="17"/>
      <c r="F45" s="20"/>
      <c r="G45" s="20"/>
      <c r="H45" s="20"/>
      <c r="I45" s="6"/>
    </row>
    <row r="46" spans="1:9" s="1" customFormat="1" x14ac:dyDescent="0.2">
      <c r="B46" s="27" t="s">
        <v>112</v>
      </c>
      <c r="C46" s="17">
        <v>32</v>
      </c>
      <c r="D46" s="17">
        <v>967</v>
      </c>
      <c r="E46" s="17">
        <v>31444</v>
      </c>
      <c r="F46" s="17">
        <v>1601</v>
      </c>
      <c r="G46" s="17">
        <v>242154</v>
      </c>
      <c r="H46" s="17">
        <v>15169</v>
      </c>
      <c r="I46" s="7"/>
    </row>
    <row r="47" spans="1:9" s="1" customFormat="1" x14ac:dyDescent="0.2">
      <c r="A47" s="5" t="s">
        <v>68</v>
      </c>
      <c r="B47" s="27" t="s">
        <v>71</v>
      </c>
      <c r="C47" s="17">
        <v>58</v>
      </c>
      <c r="D47" s="17">
        <v>2708</v>
      </c>
      <c r="E47" s="17">
        <v>75004</v>
      </c>
      <c r="F47" s="17">
        <v>4327</v>
      </c>
      <c r="G47" s="17">
        <v>580685</v>
      </c>
      <c r="H47" s="17">
        <v>26022</v>
      </c>
      <c r="I47" s="7"/>
    </row>
    <row r="48" spans="1:9" s="1" customFormat="1" ht="15" customHeight="1" x14ac:dyDescent="0.2">
      <c r="A48" s="5">
        <v>39</v>
      </c>
      <c r="B48" s="27" t="s">
        <v>113</v>
      </c>
      <c r="C48" s="17"/>
      <c r="D48" s="17"/>
      <c r="E48" s="17"/>
      <c r="F48" s="17"/>
      <c r="G48" s="17"/>
      <c r="H48" s="17"/>
      <c r="I48" s="7"/>
    </row>
    <row r="49" spans="1:9" s="1" customFormat="1" x14ac:dyDescent="0.2">
      <c r="A49" s="5"/>
      <c r="B49" s="27" t="s">
        <v>78</v>
      </c>
      <c r="C49" s="17"/>
      <c r="D49" s="17"/>
      <c r="E49" s="17"/>
      <c r="F49" s="17"/>
      <c r="G49" s="17"/>
      <c r="H49" s="17"/>
      <c r="I49" s="7"/>
    </row>
    <row r="50" spans="1:9" s="1" customFormat="1" x14ac:dyDescent="0.2">
      <c r="A50" s="5"/>
      <c r="B50" s="27" t="s">
        <v>79</v>
      </c>
      <c r="C50" s="17">
        <v>4</v>
      </c>
      <c r="D50" s="17">
        <v>127</v>
      </c>
      <c r="E50" s="17">
        <v>4380</v>
      </c>
      <c r="F50" s="17">
        <v>210</v>
      </c>
      <c r="G50" s="17">
        <v>19398</v>
      </c>
      <c r="H50" s="17">
        <v>926</v>
      </c>
      <c r="I50" s="7"/>
    </row>
    <row r="51" spans="1:9" s="1" customFormat="1" ht="18.75" customHeight="1" x14ac:dyDescent="0.2">
      <c r="A51" s="5"/>
      <c r="B51" s="26" t="s">
        <v>58</v>
      </c>
      <c r="C51" s="18">
        <f>C38+C31</f>
        <v>395</v>
      </c>
      <c r="D51" s="18">
        <f t="shared" ref="D51:F51" si="0">D38+D31</f>
        <v>23146</v>
      </c>
      <c r="E51" s="18">
        <f>E38+E31</f>
        <v>942262</v>
      </c>
      <c r="F51" s="18">
        <f t="shared" si="0"/>
        <v>35869</v>
      </c>
      <c r="G51" s="18">
        <f>G38+G31</f>
        <v>22909564</v>
      </c>
      <c r="H51" s="18">
        <v>894159</v>
      </c>
      <c r="I51" s="11"/>
    </row>
    <row r="52" spans="1:9" x14ac:dyDescent="0.2">
      <c r="C52" s="31"/>
      <c r="D52" s="31"/>
      <c r="E52" s="31"/>
      <c r="F52" s="31"/>
      <c r="G52" s="31"/>
      <c r="H52" s="32"/>
    </row>
    <row r="53" spans="1:9" x14ac:dyDescent="0.2">
      <c r="A53" s="2" t="s">
        <v>74</v>
      </c>
      <c r="F53" s="2" t="s">
        <v>72</v>
      </c>
    </row>
    <row r="54" spans="1:9" x14ac:dyDescent="0.2">
      <c r="A54" s="8" t="s">
        <v>171</v>
      </c>
    </row>
    <row r="55" spans="1:9" x14ac:dyDescent="0.2">
      <c r="A55" s="8" t="s">
        <v>172</v>
      </c>
      <c r="D55" s="2" t="s">
        <v>72</v>
      </c>
    </row>
  </sheetData>
  <mergeCells count="6">
    <mergeCell ref="A6:A7"/>
    <mergeCell ref="C30:H30"/>
    <mergeCell ref="C7:D7"/>
    <mergeCell ref="G7:H7"/>
    <mergeCell ref="B6:B7"/>
    <mergeCell ref="C8:H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&amp;C&amp;6© Statistisches Landesamt des Freistaates Sachsen | E IV 5 - j/17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I57"/>
  <sheetViews>
    <sheetView showGridLines="0" zoomScaleNormal="100" workbookViewId="0">
      <selection activeCell="A57" sqref="A57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9" width="9" style="2" customWidth="1"/>
    <col min="10" max="16384" width="11.42578125" style="2"/>
  </cols>
  <sheetData>
    <row r="1" spans="1:9" x14ac:dyDescent="0.2">
      <c r="A1" s="72" t="s">
        <v>144</v>
      </c>
    </row>
    <row r="2" spans="1:9" x14ac:dyDescent="0.2">
      <c r="A2" s="63"/>
    </row>
    <row r="3" spans="1:9" s="55" customFormat="1" x14ac:dyDescent="0.2">
      <c r="A3" s="73" t="s">
        <v>150</v>
      </c>
    </row>
    <row r="4" spans="1:9" s="55" customFormat="1" x14ac:dyDescent="0.2">
      <c r="A4" s="73" t="s">
        <v>12</v>
      </c>
    </row>
    <row r="5" spans="1:9" x14ac:dyDescent="0.2">
      <c r="A5" s="63" t="s">
        <v>165</v>
      </c>
    </row>
    <row r="6" spans="1:9" x14ac:dyDescent="0.2">
      <c r="A6" s="102" t="s">
        <v>75</v>
      </c>
      <c r="B6" s="104" t="s">
        <v>1</v>
      </c>
      <c r="C6" s="104" t="s">
        <v>13</v>
      </c>
      <c r="D6" s="104" t="s">
        <v>14</v>
      </c>
      <c r="E6" s="104"/>
      <c r="F6" s="104"/>
      <c r="G6" s="104"/>
      <c r="H6" s="104" t="s">
        <v>15</v>
      </c>
      <c r="I6" s="107"/>
    </row>
    <row r="7" spans="1:9" x14ac:dyDescent="0.2">
      <c r="A7" s="106"/>
      <c r="B7" s="105"/>
      <c r="C7" s="105"/>
      <c r="D7" s="105" t="s">
        <v>16</v>
      </c>
      <c r="E7" s="105" t="s">
        <v>17</v>
      </c>
      <c r="F7" s="105"/>
      <c r="G7" s="105"/>
      <c r="H7" s="105"/>
      <c r="I7" s="108"/>
    </row>
    <row r="8" spans="1:9" x14ac:dyDescent="0.2">
      <c r="A8" s="106"/>
      <c r="B8" s="105"/>
      <c r="C8" s="105"/>
      <c r="D8" s="105"/>
      <c r="E8" s="105" t="s">
        <v>76</v>
      </c>
      <c r="F8" s="105" t="s">
        <v>18</v>
      </c>
      <c r="G8" s="105"/>
      <c r="H8" s="105"/>
      <c r="I8" s="108"/>
    </row>
    <row r="9" spans="1:9" ht="22.5" x14ac:dyDescent="0.2">
      <c r="A9" s="106"/>
      <c r="B9" s="105"/>
      <c r="C9" s="105"/>
      <c r="D9" s="105"/>
      <c r="E9" s="105"/>
      <c r="F9" s="51" t="s">
        <v>19</v>
      </c>
      <c r="G9" s="51" t="s">
        <v>77</v>
      </c>
      <c r="H9" s="51" t="s">
        <v>85</v>
      </c>
      <c r="I9" s="53" t="s">
        <v>77</v>
      </c>
    </row>
    <row r="10" spans="1:9" x14ac:dyDescent="0.2">
      <c r="A10" s="103"/>
      <c r="B10" s="100"/>
      <c r="C10" s="100" t="s">
        <v>4</v>
      </c>
      <c r="D10" s="100"/>
      <c r="E10" s="100"/>
      <c r="F10" s="100"/>
      <c r="G10" s="100"/>
      <c r="H10" s="100"/>
      <c r="I10" s="101"/>
    </row>
    <row r="11" spans="1:9" s="1" customFormat="1" ht="30" customHeight="1" x14ac:dyDescent="0.2">
      <c r="C11" s="99">
        <v>2016</v>
      </c>
      <c r="D11" s="99"/>
      <c r="E11" s="99"/>
      <c r="F11" s="99"/>
      <c r="G11" s="99"/>
      <c r="H11" s="99"/>
      <c r="I11" s="99"/>
    </row>
    <row r="12" spans="1:9" s="4" customFormat="1" ht="11.25" customHeight="1" x14ac:dyDescent="0.2">
      <c r="A12" s="3" t="s">
        <v>65</v>
      </c>
      <c r="B12" s="26" t="s">
        <v>7</v>
      </c>
      <c r="C12" s="18">
        <v>95</v>
      </c>
      <c r="D12" s="18">
        <v>8803</v>
      </c>
      <c r="E12" s="18">
        <v>8800</v>
      </c>
      <c r="F12" s="18">
        <v>3197</v>
      </c>
      <c r="G12" s="18">
        <v>886</v>
      </c>
      <c r="H12" s="18">
        <v>8559</v>
      </c>
      <c r="I12" s="18">
        <v>645</v>
      </c>
    </row>
    <row r="13" spans="1:9" s="1" customFormat="1" ht="15" customHeight="1" x14ac:dyDescent="0.2">
      <c r="A13" s="5">
        <v>35</v>
      </c>
      <c r="B13" s="27" t="s">
        <v>81</v>
      </c>
      <c r="C13" s="17">
        <v>95</v>
      </c>
      <c r="D13" s="17">
        <v>8803</v>
      </c>
      <c r="E13" s="17">
        <v>8800</v>
      </c>
      <c r="F13" s="17">
        <v>3197</v>
      </c>
      <c r="G13" s="17">
        <v>886</v>
      </c>
      <c r="H13" s="17">
        <v>8559</v>
      </c>
      <c r="I13" s="17">
        <v>645</v>
      </c>
    </row>
    <row r="14" spans="1:9" s="1" customFormat="1" ht="15" customHeight="1" x14ac:dyDescent="0.2">
      <c r="A14" s="5" t="s">
        <v>61</v>
      </c>
      <c r="B14" s="27" t="s">
        <v>82</v>
      </c>
      <c r="C14" s="17">
        <v>51</v>
      </c>
      <c r="D14" s="17">
        <v>6669</v>
      </c>
      <c r="E14" s="17">
        <v>6668</v>
      </c>
      <c r="F14" s="17">
        <v>2404</v>
      </c>
      <c r="G14" s="17">
        <v>626</v>
      </c>
      <c r="H14" s="17">
        <v>6500</v>
      </c>
      <c r="I14" s="17">
        <v>458</v>
      </c>
    </row>
    <row r="15" spans="1:9" s="1" customFormat="1" ht="11.25" customHeight="1" x14ac:dyDescent="0.2">
      <c r="A15" s="5" t="s">
        <v>62</v>
      </c>
      <c r="B15" s="27" t="s">
        <v>83</v>
      </c>
      <c r="C15" s="17">
        <v>17</v>
      </c>
      <c r="D15" s="17">
        <v>1651</v>
      </c>
      <c r="E15" s="17">
        <v>1651</v>
      </c>
      <c r="F15" s="17">
        <v>631</v>
      </c>
      <c r="G15" s="17">
        <v>177</v>
      </c>
      <c r="H15" s="17">
        <v>1614</v>
      </c>
      <c r="I15" s="17">
        <v>140</v>
      </c>
    </row>
    <row r="16" spans="1:9" s="1" customFormat="1" x14ac:dyDescent="0.2">
      <c r="A16" s="5" t="s">
        <v>63</v>
      </c>
      <c r="B16" s="27" t="s">
        <v>84</v>
      </c>
      <c r="C16" s="17">
        <v>27</v>
      </c>
      <c r="D16" s="17">
        <v>483</v>
      </c>
      <c r="E16" s="17">
        <v>481</v>
      </c>
      <c r="F16" s="17">
        <v>162</v>
      </c>
      <c r="G16" s="17">
        <v>83</v>
      </c>
      <c r="H16" s="17">
        <v>445</v>
      </c>
      <c r="I16" s="17">
        <v>47</v>
      </c>
    </row>
    <row r="17" spans="1:9" s="4" customFormat="1" ht="18.75" customHeight="1" x14ac:dyDescent="0.2">
      <c r="A17" s="3" t="s">
        <v>64</v>
      </c>
      <c r="B17" s="26" t="s">
        <v>8</v>
      </c>
      <c r="C17" s="17"/>
      <c r="D17" s="17"/>
      <c r="E17" s="17"/>
      <c r="F17" s="17"/>
      <c r="G17" s="17"/>
      <c r="H17" s="17"/>
      <c r="I17" s="17"/>
    </row>
    <row r="18" spans="1:9" s="4" customFormat="1" ht="11.25" customHeight="1" x14ac:dyDescent="0.2">
      <c r="A18" s="3"/>
      <c r="B18" s="26" t="s">
        <v>9</v>
      </c>
      <c r="C18" s="17"/>
      <c r="D18" s="17"/>
      <c r="E18" s="17"/>
      <c r="F18" s="17"/>
      <c r="G18" s="17"/>
      <c r="H18" s="17"/>
      <c r="I18" s="17"/>
    </row>
    <row r="19" spans="1:9" s="4" customFormat="1" ht="11.25" customHeight="1" x14ac:dyDescent="0.2">
      <c r="A19" s="3"/>
      <c r="B19" s="26" t="s">
        <v>10</v>
      </c>
      <c r="C19" s="18">
        <v>288</v>
      </c>
      <c r="D19" s="18">
        <v>14065</v>
      </c>
      <c r="E19" s="18">
        <v>14028</v>
      </c>
      <c r="F19" s="18">
        <v>3350</v>
      </c>
      <c r="G19" s="18">
        <v>1403</v>
      </c>
      <c r="H19" s="18">
        <v>13498</v>
      </c>
      <c r="I19" s="18">
        <v>873</v>
      </c>
    </row>
    <row r="20" spans="1:9" s="1" customFormat="1" ht="15" customHeight="1" x14ac:dyDescent="0.2">
      <c r="A20" s="5">
        <v>36</v>
      </c>
      <c r="B20" s="27" t="s">
        <v>107</v>
      </c>
      <c r="C20" s="17">
        <v>40</v>
      </c>
      <c r="D20" s="17">
        <v>3461</v>
      </c>
      <c r="E20" s="17">
        <v>3461</v>
      </c>
      <c r="F20" s="17">
        <v>1146</v>
      </c>
      <c r="G20" s="17">
        <v>437</v>
      </c>
      <c r="H20" s="17">
        <v>3313</v>
      </c>
      <c r="I20" s="17">
        <v>289</v>
      </c>
    </row>
    <row r="21" spans="1:9" s="1" customFormat="1" ht="11.25" customHeight="1" x14ac:dyDescent="0.2">
      <c r="A21" s="5">
        <v>37</v>
      </c>
      <c r="B21" s="27" t="s">
        <v>108</v>
      </c>
      <c r="C21" s="17">
        <v>88</v>
      </c>
      <c r="D21" s="17">
        <v>1496</v>
      </c>
      <c r="E21" s="17">
        <v>1487</v>
      </c>
      <c r="F21" s="17">
        <v>480</v>
      </c>
      <c r="G21" s="17">
        <v>214</v>
      </c>
      <c r="H21" s="17">
        <v>1423</v>
      </c>
      <c r="I21" s="17">
        <v>150</v>
      </c>
    </row>
    <row r="22" spans="1:9" s="1" customFormat="1" ht="11.25" customHeight="1" x14ac:dyDescent="0.2">
      <c r="A22" s="5">
        <v>38</v>
      </c>
      <c r="B22" s="28" t="s">
        <v>109</v>
      </c>
      <c r="C22" s="19"/>
      <c r="D22" s="19"/>
      <c r="E22" s="19"/>
      <c r="F22" s="19"/>
      <c r="G22" s="19"/>
      <c r="H22" s="19"/>
      <c r="I22" s="19"/>
    </row>
    <row r="23" spans="1:9" s="1" customFormat="1" x14ac:dyDescent="0.2">
      <c r="A23" s="5"/>
      <c r="B23" s="28" t="s">
        <v>70</v>
      </c>
      <c r="C23" s="17"/>
      <c r="D23" s="17"/>
      <c r="E23" s="17"/>
      <c r="F23" s="17"/>
      <c r="G23" s="17"/>
      <c r="H23" s="17"/>
      <c r="I23" s="17"/>
    </row>
    <row r="24" spans="1:9" s="1" customFormat="1" x14ac:dyDescent="0.2">
      <c r="A24" s="5"/>
      <c r="B24" s="28" t="s">
        <v>71</v>
      </c>
      <c r="C24" s="17">
        <v>155</v>
      </c>
      <c r="D24" s="17">
        <v>8988</v>
      </c>
      <c r="E24" s="17">
        <v>8961</v>
      </c>
      <c r="F24" s="17">
        <v>1707</v>
      </c>
      <c r="G24" s="17">
        <v>741</v>
      </c>
      <c r="H24" s="17">
        <v>8646</v>
      </c>
      <c r="I24" s="17">
        <v>426</v>
      </c>
    </row>
    <row r="25" spans="1:9" s="1" customFormat="1" ht="15" customHeight="1" x14ac:dyDescent="0.2">
      <c r="A25" s="5" t="s">
        <v>66</v>
      </c>
      <c r="B25" s="28" t="s">
        <v>110</v>
      </c>
      <c r="C25" s="17">
        <v>67</v>
      </c>
      <c r="D25" s="17">
        <v>5446</v>
      </c>
      <c r="E25" s="17">
        <v>5433</v>
      </c>
      <c r="F25" s="17">
        <v>933</v>
      </c>
      <c r="G25" s="17">
        <v>473</v>
      </c>
      <c r="H25" s="17">
        <v>5279</v>
      </c>
      <c r="I25" s="17">
        <v>319</v>
      </c>
    </row>
    <row r="26" spans="1:9" s="1" customFormat="1" ht="11.25" customHeight="1" x14ac:dyDescent="0.2">
      <c r="A26" s="5" t="s">
        <v>67</v>
      </c>
      <c r="B26" s="28" t="s">
        <v>111</v>
      </c>
      <c r="C26" s="20"/>
      <c r="D26" s="20"/>
      <c r="E26" s="20"/>
      <c r="F26" s="20"/>
      <c r="G26" s="20"/>
      <c r="H26" s="20"/>
      <c r="I26" s="20"/>
    </row>
    <row r="27" spans="1:9" s="1" customFormat="1" ht="11.25" customHeight="1" x14ac:dyDescent="0.2">
      <c r="B27" s="27" t="s">
        <v>112</v>
      </c>
      <c r="C27" s="17">
        <v>31</v>
      </c>
      <c r="D27" s="17">
        <v>909</v>
      </c>
      <c r="E27" s="17">
        <v>908</v>
      </c>
      <c r="F27" s="17">
        <v>242</v>
      </c>
      <c r="G27" s="17">
        <v>95</v>
      </c>
      <c r="H27" s="17">
        <v>861</v>
      </c>
      <c r="I27" s="17">
        <v>48</v>
      </c>
    </row>
    <row r="28" spans="1:9" s="1" customFormat="1" x14ac:dyDescent="0.2">
      <c r="A28" s="5" t="s">
        <v>68</v>
      </c>
      <c r="B28" s="27" t="s">
        <v>71</v>
      </c>
      <c r="C28" s="17">
        <v>57</v>
      </c>
      <c r="D28" s="17">
        <v>2633</v>
      </c>
      <c r="E28" s="17">
        <v>2620</v>
      </c>
      <c r="F28" s="17">
        <v>532</v>
      </c>
      <c r="G28" s="17">
        <v>173</v>
      </c>
      <c r="H28" s="17">
        <v>2506</v>
      </c>
      <c r="I28" s="17">
        <v>59</v>
      </c>
    </row>
    <row r="29" spans="1:9" s="1" customFormat="1" ht="15" customHeight="1" x14ac:dyDescent="0.2">
      <c r="A29" s="5">
        <v>39</v>
      </c>
      <c r="B29" s="27" t="s">
        <v>113</v>
      </c>
      <c r="C29" s="17"/>
      <c r="D29" s="17"/>
      <c r="E29" s="17"/>
      <c r="F29" s="17"/>
      <c r="G29" s="17"/>
      <c r="H29" s="17"/>
      <c r="I29" s="17"/>
    </row>
    <row r="30" spans="1:9" s="1" customFormat="1" ht="11.25" customHeight="1" x14ac:dyDescent="0.2">
      <c r="A30" s="5"/>
      <c r="B30" s="27" t="s">
        <v>78</v>
      </c>
      <c r="C30" s="17"/>
      <c r="D30" s="17"/>
      <c r="E30" s="17"/>
      <c r="F30" s="17"/>
      <c r="G30" s="17"/>
      <c r="H30" s="17"/>
      <c r="I30" s="17"/>
    </row>
    <row r="31" spans="1:9" s="1" customFormat="1" ht="11.25" customHeight="1" x14ac:dyDescent="0.2">
      <c r="A31" s="5"/>
      <c r="B31" s="27" t="s">
        <v>79</v>
      </c>
      <c r="C31" s="17">
        <v>5</v>
      </c>
      <c r="D31" s="17">
        <v>120</v>
      </c>
      <c r="E31" s="17">
        <v>119</v>
      </c>
      <c r="F31" s="17">
        <v>17</v>
      </c>
      <c r="G31" s="17">
        <v>11</v>
      </c>
      <c r="H31" s="17">
        <v>116</v>
      </c>
      <c r="I31" s="17">
        <v>8</v>
      </c>
    </row>
    <row r="32" spans="1:9" s="1" customFormat="1" ht="18.75" customHeight="1" x14ac:dyDescent="0.2">
      <c r="A32" s="5"/>
      <c r="B32" s="26" t="s">
        <v>58</v>
      </c>
      <c r="C32" s="18">
        <v>383</v>
      </c>
      <c r="D32" s="18">
        <v>22868</v>
      </c>
      <c r="E32" s="18">
        <v>22828</v>
      </c>
      <c r="F32" s="18">
        <v>6547</v>
      </c>
      <c r="G32" s="18">
        <v>2289</v>
      </c>
      <c r="H32" s="18">
        <v>22057</v>
      </c>
      <c r="I32" s="18">
        <v>1518</v>
      </c>
    </row>
    <row r="33" spans="1:9" s="1" customFormat="1" ht="30" customHeight="1" x14ac:dyDescent="0.2">
      <c r="C33" s="99">
        <v>2017</v>
      </c>
      <c r="D33" s="99"/>
      <c r="E33" s="99"/>
      <c r="F33" s="99"/>
      <c r="G33" s="99"/>
      <c r="H33" s="99"/>
      <c r="I33" s="99"/>
    </row>
    <row r="34" spans="1:9" s="4" customFormat="1" x14ac:dyDescent="0.2">
      <c r="A34" s="3" t="s">
        <v>65</v>
      </c>
      <c r="B34" s="26" t="s">
        <v>7</v>
      </c>
      <c r="C34" s="18">
        <v>101</v>
      </c>
      <c r="D34" s="18">
        <v>8901</v>
      </c>
      <c r="E34" s="18">
        <v>8899</v>
      </c>
      <c r="F34" s="18">
        <v>3176</v>
      </c>
      <c r="G34" s="18">
        <v>947</v>
      </c>
      <c r="H34" s="18">
        <v>8652</v>
      </c>
      <c r="I34" s="18">
        <v>700</v>
      </c>
    </row>
    <row r="35" spans="1:9" s="1" customFormat="1" ht="15" customHeight="1" x14ac:dyDescent="0.2">
      <c r="A35" s="5">
        <v>35</v>
      </c>
      <c r="B35" s="27" t="s">
        <v>81</v>
      </c>
      <c r="C35" s="17">
        <v>101</v>
      </c>
      <c r="D35" s="17">
        <v>8901</v>
      </c>
      <c r="E35" s="17">
        <v>8899</v>
      </c>
      <c r="F35" s="17">
        <v>3176</v>
      </c>
      <c r="G35" s="17">
        <v>947</v>
      </c>
      <c r="H35" s="17">
        <v>8652</v>
      </c>
      <c r="I35" s="17">
        <v>700</v>
      </c>
    </row>
    <row r="36" spans="1:9" s="1" customFormat="1" ht="15" customHeight="1" x14ac:dyDescent="0.2">
      <c r="A36" s="5" t="s">
        <v>61</v>
      </c>
      <c r="B36" s="27" t="s">
        <v>82</v>
      </c>
      <c r="C36" s="17">
        <v>57</v>
      </c>
      <c r="D36" s="17">
        <v>6884</v>
      </c>
      <c r="E36" s="17">
        <v>6883</v>
      </c>
      <c r="F36" s="17">
        <v>2463</v>
      </c>
      <c r="G36" s="17">
        <v>684</v>
      </c>
      <c r="H36" s="17">
        <v>6706</v>
      </c>
      <c r="I36" s="17">
        <v>507</v>
      </c>
    </row>
    <row r="37" spans="1:9" s="1" customFormat="1" x14ac:dyDescent="0.2">
      <c r="A37" s="5" t="s">
        <v>62</v>
      </c>
      <c r="B37" s="27" t="s">
        <v>83</v>
      </c>
      <c r="C37" s="17">
        <v>19</v>
      </c>
      <c r="D37" s="17">
        <v>1634</v>
      </c>
      <c r="E37" s="17">
        <v>1634</v>
      </c>
      <c r="F37" s="17">
        <v>596</v>
      </c>
      <c r="G37" s="17">
        <v>190</v>
      </c>
      <c r="H37" s="17">
        <v>1596</v>
      </c>
      <c r="I37" s="17">
        <v>152</v>
      </c>
    </row>
    <row r="38" spans="1:9" s="1" customFormat="1" x14ac:dyDescent="0.2">
      <c r="A38" s="5" t="s">
        <v>63</v>
      </c>
      <c r="B38" s="27" t="s">
        <v>84</v>
      </c>
      <c r="C38" s="17">
        <v>25</v>
      </c>
      <c r="D38" s="17">
        <v>383</v>
      </c>
      <c r="E38" s="17">
        <v>382</v>
      </c>
      <c r="F38" s="17">
        <v>117</v>
      </c>
      <c r="G38" s="17">
        <v>73</v>
      </c>
      <c r="H38" s="17">
        <v>350</v>
      </c>
      <c r="I38" s="17">
        <v>41</v>
      </c>
    </row>
    <row r="39" spans="1:9" s="4" customFormat="1" ht="18.75" customHeight="1" x14ac:dyDescent="0.2">
      <c r="A39" s="3" t="s">
        <v>64</v>
      </c>
      <c r="B39" s="26" t="s">
        <v>8</v>
      </c>
      <c r="C39" s="17"/>
      <c r="D39" s="17"/>
      <c r="E39" s="17"/>
      <c r="F39" s="17"/>
      <c r="G39" s="17"/>
      <c r="H39" s="17"/>
      <c r="I39" s="17"/>
    </row>
    <row r="40" spans="1:9" s="4" customFormat="1" x14ac:dyDescent="0.2">
      <c r="A40" s="3"/>
      <c r="B40" s="26" t="s">
        <v>9</v>
      </c>
      <c r="C40" s="17"/>
      <c r="D40" s="17"/>
      <c r="E40" s="17"/>
      <c r="F40" s="17"/>
      <c r="G40" s="17"/>
      <c r="H40" s="17"/>
      <c r="I40" s="17"/>
    </row>
    <row r="41" spans="1:9" s="4" customFormat="1" x14ac:dyDescent="0.2">
      <c r="A41" s="3"/>
      <c r="B41" s="26" t="s">
        <v>10</v>
      </c>
      <c r="C41" s="18">
        <v>294</v>
      </c>
      <c r="D41" s="18">
        <v>14245</v>
      </c>
      <c r="E41" s="18">
        <v>14210</v>
      </c>
      <c r="F41" s="18">
        <v>3397</v>
      </c>
      <c r="G41" s="18">
        <v>1395</v>
      </c>
      <c r="H41" s="18">
        <v>13733</v>
      </c>
      <c r="I41" s="18">
        <v>918</v>
      </c>
    </row>
    <row r="42" spans="1:9" s="1" customFormat="1" ht="15" customHeight="1" x14ac:dyDescent="0.2">
      <c r="A42" s="5">
        <v>36</v>
      </c>
      <c r="B42" s="27" t="s">
        <v>107</v>
      </c>
      <c r="C42" s="17">
        <v>39</v>
      </c>
      <c r="D42" s="17">
        <v>3366</v>
      </c>
      <c r="E42" s="17">
        <v>3366</v>
      </c>
      <c r="F42" s="17">
        <v>1120</v>
      </c>
      <c r="G42" s="17">
        <v>401</v>
      </c>
      <c r="H42" s="17">
        <v>3248</v>
      </c>
      <c r="I42" s="17">
        <v>283</v>
      </c>
    </row>
    <row r="43" spans="1:9" s="1" customFormat="1" x14ac:dyDescent="0.2">
      <c r="A43" s="5">
        <v>37</v>
      </c>
      <c r="B43" s="27" t="s">
        <v>108</v>
      </c>
      <c r="C43" s="17">
        <v>89</v>
      </c>
      <c r="D43" s="17">
        <v>1627</v>
      </c>
      <c r="E43" s="17">
        <v>1618</v>
      </c>
      <c r="F43" s="17">
        <v>503</v>
      </c>
      <c r="G43" s="17">
        <v>231</v>
      </c>
      <c r="H43" s="17">
        <v>1549</v>
      </c>
      <c r="I43" s="17">
        <v>162</v>
      </c>
    </row>
    <row r="44" spans="1:9" s="1" customFormat="1" x14ac:dyDescent="0.2">
      <c r="A44" s="5">
        <v>38</v>
      </c>
      <c r="B44" s="28" t="s">
        <v>109</v>
      </c>
      <c r="C44" s="19"/>
      <c r="D44" s="19"/>
      <c r="E44" s="19"/>
      <c r="F44" s="19"/>
      <c r="G44" s="19"/>
      <c r="H44" s="19"/>
      <c r="I44" s="19"/>
    </row>
    <row r="45" spans="1:9" s="1" customFormat="1" x14ac:dyDescent="0.2">
      <c r="A45" s="5"/>
      <c r="B45" s="28" t="s">
        <v>70</v>
      </c>
      <c r="C45" s="17"/>
      <c r="D45" s="17"/>
      <c r="E45" s="17"/>
      <c r="F45" s="17"/>
      <c r="G45" s="17"/>
      <c r="H45" s="17"/>
      <c r="I45" s="17"/>
    </row>
    <row r="46" spans="1:9" s="1" customFormat="1" x14ac:dyDescent="0.2">
      <c r="A46" s="5"/>
      <c r="B46" s="28" t="s">
        <v>71</v>
      </c>
      <c r="C46" s="17">
        <v>162</v>
      </c>
      <c r="D46" s="17">
        <v>9125</v>
      </c>
      <c r="E46" s="17">
        <v>9099</v>
      </c>
      <c r="F46" s="17">
        <v>1758</v>
      </c>
      <c r="G46" s="17">
        <v>756</v>
      </c>
      <c r="H46" s="17">
        <v>8813</v>
      </c>
      <c r="I46" s="17">
        <v>470</v>
      </c>
    </row>
    <row r="47" spans="1:9" s="1" customFormat="1" ht="15" customHeight="1" x14ac:dyDescent="0.2">
      <c r="A47" s="5" t="s">
        <v>66</v>
      </c>
      <c r="B47" s="28" t="s">
        <v>110</v>
      </c>
      <c r="C47" s="17">
        <v>72</v>
      </c>
      <c r="D47" s="17">
        <v>5450</v>
      </c>
      <c r="E47" s="17">
        <v>5435</v>
      </c>
      <c r="F47" s="17">
        <v>966</v>
      </c>
      <c r="G47" s="17">
        <v>477</v>
      </c>
      <c r="H47" s="17">
        <v>5282</v>
      </c>
      <c r="I47" s="17">
        <v>324</v>
      </c>
    </row>
    <row r="48" spans="1:9" s="1" customFormat="1" x14ac:dyDescent="0.2">
      <c r="A48" s="5" t="s">
        <v>67</v>
      </c>
      <c r="B48" s="28" t="s">
        <v>111</v>
      </c>
      <c r="C48" s="20"/>
      <c r="D48" s="20"/>
      <c r="E48" s="20"/>
      <c r="F48" s="20"/>
      <c r="G48" s="20"/>
      <c r="H48" s="20"/>
      <c r="I48" s="20"/>
    </row>
    <row r="49" spans="1:9" s="1" customFormat="1" x14ac:dyDescent="0.2">
      <c r="B49" s="27" t="s">
        <v>112</v>
      </c>
      <c r="C49" s="17">
        <v>32</v>
      </c>
      <c r="D49" s="17">
        <v>967</v>
      </c>
      <c r="E49" s="17">
        <v>966</v>
      </c>
      <c r="F49" s="17">
        <v>251</v>
      </c>
      <c r="G49" s="17">
        <v>100</v>
      </c>
      <c r="H49" s="17">
        <v>914</v>
      </c>
      <c r="I49" s="17">
        <v>48</v>
      </c>
    </row>
    <row r="50" spans="1:9" s="1" customFormat="1" x14ac:dyDescent="0.2">
      <c r="A50" s="5" t="s">
        <v>68</v>
      </c>
      <c r="B50" s="27" t="s">
        <v>71</v>
      </c>
      <c r="C50" s="17">
        <v>58</v>
      </c>
      <c r="D50" s="17">
        <v>2708</v>
      </c>
      <c r="E50" s="17">
        <v>2698</v>
      </c>
      <c r="F50" s="17">
        <v>541</v>
      </c>
      <c r="G50" s="17">
        <v>179</v>
      </c>
      <c r="H50" s="17">
        <v>2617</v>
      </c>
      <c r="I50" s="17">
        <v>98</v>
      </c>
    </row>
    <row r="51" spans="1:9" s="1" customFormat="1" ht="15" customHeight="1" x14ac:dyDescent="0.2">
      <c r="A51" s="5">
        <v>39</v>
      </c>
      <c r="B51" s="27" t="s">
        <v>113</v>
      </c>
      <c r="C51" s="17"/>
      <c r="D51" s="17"/>
      <c r="E51" s="17"/>
      <c r="F51" s="17"/>
      <c r="G51" s="17"/>
      <c r="H51" s="17"/>
      <c r="I51" s="17"/>
    </row>
    <row r="52" spans="1:9" s="1" customFormat="1" x14ac:dyDescent="0.2">
      <c r="A52" s="5"/>
      <c r="B52" s="27" t="s">
        <v>78</v>
      </c>
      <c r="C52" s="17"/>
      <c r="D52" s="17"/>
      <c r="E52" s="17"/>
      <c r="F52" s="17"/>
      <c r="G52" s="17"/>
      <c r="H52" s="17"/>
      <c r="I52" s="17"/>
    </row>
    <row r="53" spans="1:9" s="1" customFormat="1" x14ac:dyDescent="0.2">
      <c r="A53" s="5"/>
      <c r="B53" s="27" t="s">
        <v>79</v>
      </c>
      <c r="C53" s="17">
        <v>4</v>
      </c>
      <c r="D53" s="17">
        <v>127</v>
      </c>
      <c r="E53" s="17">
        <v>127</v>
      </c>
      <c r="F53" s="17">
        <v>16</v>
      </c>
      <c r="G53" s="17">
        <v>7</v>
      </c>
      <c r="H53" s="17">
        <v>123</v>
      </c>
      <c r="I53" s="17">
        <v>3</v>
      </c>
    </row>
    <row r="54" spans="1:9" s="1" customFormat="1" ht="18.75" customHeight="1" x14ac:dyDescent="0.2">
      <c r="A54" s="5"/>
      <c r="B54" s="26" t="s">
        <v>58</v>
      </c>
      <c r="C54" s="18">
        <f>C34+C41</f>
        <v>395</v>
      </c>
      <c r="D54" s="18">
        <f t="shared" ref="D54:I54" si="0">D34+D41</f>
        <v>23146</v>
      </c>
      <c r="E54" s="18">
        <f t="shared" si="0"/>
        <v>23109</v>
      </c>
      <c r="F54" s="18">
        <f t="shared" si="0"/>
        <v>6573</v>
      </c>
      <c r="G54" s="18">
        <f t="shared" si="0"/>
        <v>2342</v>
      </c>
      <c r="H54" s="18">
        <f t="shared" si="0"/>
        <v>22385</v>
      </c>
      <c r="I54" s="18">
        <f t="shared" si="0"/>
        <v>1618</v>
      </c>
    </row>
    <row r="56" spans="1:9" x14ac:dyDescent="0.2">
      <c r="A56" s="5" t="s">
        <v>74</v>
      </c>
    </row>
    <row r="57" spans="1:9" x14ac:dyDescent="0.2">
      <c r="A57" s="2" t="s">
        <v>173</v>
      </c>
    </row>
  </sheetData>
  <mergeCells count="12">
    <mergeCell ref="C33:I33"/>
    <mergeCell ref="C10:I10"/>
    <mergeCell ref="B6:B10"/>
    <mergeCell ref="A6:A10"/>
    <mergeCell ref="C11:I11"/>
    <mergeCell ref="D6:G6"/>
    <mergeCell ref="E7:G7"/>
    <mergeCell ref="F8:G8"/>
    <mergeCell ref="H6:I8"/>
    <mergeCell ref="E8:E9"/>
    <mergeCell ref="D7:D9"/>
    <mergeCell ref="C6:C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Width="0" fitToHeight="0" orientation="portrait" r:id="rId1"/>
  <headerFooter>
    <oddFooter>&amp;C&amp;6© Statistisches Landesamt des Freistaates Sachsen | E IV 5 - j/17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L53"/>
  <sheetViews>
    <sheetView showGridLines="0" topLeftCell="A7" zoomScaleNormal="100" workbookViewId="0">
      <selection activeCell="B36" sqref="B36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10" width="7.85546875" style="2" customWidth="1"/>
    <col min="11" max="12" width="11.42578125" style="2" customWidth="1"/>
    <col min="13" max="16384" width="11.42578125" style="2"/>
  </cols>
  <sheetData>
    <row r="1" spans="1:11" x14ac:dyDescent="0.2">
      <c r="A1" s="72" t="s">
        <v>144</v>
      </c>
    </row>
    <row r="2" spans="1:11" x14ac:dyDescent="0.2">
      <c r="A2" s="74"/>
      <c r="B2" s="57"/>
      <c r="C2" s="57"/>
      <c r="D2" s="57"/>
      <c r="E2" s="57"/>
      <c r="F2" s="57"/>
      <c r="G2" s="57"/>
      <c r="H2" s="57"/>
      <c r="I2" s="57"/>
      <c r="J2" s="57"/>
    </row>
    <row r="3" spans="1:11" s="55" customFormat="1" x14ac:dyDescent="0.2">
      <c r="A3" s="75" t="s">
        <v>150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s="55" customFormat="1" x14ac:dyDescent="0.2">
      <c r="A4" s="73" t="s">
        <v>20</v>
      </c>
      <c r="K4" s="64"/>
    </row>
    <row r="5" spans="1:11" x14ac:dyDescent="0.2">
      <c r="A5" s="63" t="s">
        <v>165</v>
      </c>
      <c r="K5" s="57"/>
    </row>
    <row r="6" spans="1:11" ht="12" customHeight="1" x14ac:dyDescent="0.2">
      <c r="A6" s="102" t="s">
        <v>75</v>
      </c>
      <c r="B6" s="104" t="s">
        <v>1</v>
      </c>
      <c r="C6" s="104" t="s">
        <v>13</v>
      </c>
      <c r="D6" s="109" t="s">
        <v>21</v>
      </c>
      <c r="E6" s="97"/>
      <c r="F6" s="104" t="s">
        <v>22</v>
      </c>
      <c r="G6" s="104"/>
      <c r="H6" s="104"/>
      <c r="I6" s="104"/>
      <c r="J6" s="107"/>
      <c r="K6" s="57"/>
    </row>
    <row r="7" spans="1:11" x14ac:dyDescent="0.2">
      <c r="A7" s="106"/>
      <c r="B7" s="105"/>
      <c r="C7" s="105"/>
      <c r="D7" s="110"/>
      <c r="E7" s="111"/>
      <c r="F7" s="105" t="s">
        <v>80</v>
      </c>
      <c r="G7" s="105" t="s">
        <v>114</v>
      </c>
      <c r="H7" s="105"/>
      <c r="I7" s="105"/>
      <c r="J7" s="108" t="s">
        <v>24</v>
      </c>
      <c r="K7" s="57"/>
    </row>
    <row r="8" spans="1:11" ht="22.5" x14ac:dyDescent="0.2">
      <c r="A8" s="106"/>
      <c r="B8" s="105"/>
      <c r="C8" s="105"/>
      <c r="D8" s="51" t="s">
        <v>80</v>
      </c>
      <c r="E8" s="51" t="s">
        <v>25</v>
      </c>
      <c r="F8" s="105"/>
      <c r="G8" s="51" t="s">
        <v>80</v>
      </c>
      <c r="H8" s="51" t="s">
        <v>25</v>
      </c>
      <c r="I8" s="51" t="s">
        <v>26</v>
      </c>
      <c r="J8" s="108"/>
      <c r="K8" s="57"/>
    </row>
    <row r="9" spans="1:11" x14ac:dyDescent="0.2">
      <c r="A9" s="103"/>
      <c r="B9" s="100"/>
      <c r="C9" s="48" t="s">
        <v>4</v>
      </c>
      <c r="D9" s="48" t="s">
        <v>27</v>
      </c>
      <c r="E9" s="48" t="s">
        <v>28</v>
      </c>
      <c r="F9" s="101" t="s">
        <v>5</v>
      </c>
      <c r="G9" s="103"/>
      <c r="H9" s="101" t="s">
        <v>29</v>
      </c>
      <c r="I9" s="103"/>
      <c r="J9" s="49" t="s">
        <v>5</v>
      </c>
      <c r="K9" s="57"/>
    </row>
    <row r="10" spans="1:11" s="1" customFormat="1" ht="30" customHeight="1" x14ac:dyDescent="0.2">
      <c r="C10" s="99">
        <v>2016</v>
      </c>
      <c r="D10" s="99"/>
      <c r="E10" s="99"/>
      <c r="F10" s="99"/>
      <c r="G10" s="99"/>
      <c r="H10" s="99"/>
      <c r="I10" s="99"/>
      <c r="J10" s="99"/>
      <c r="K10" s="65"/>
    </row>
    <row r="11" spans="1:11" s="4" customFormat="1" ht="11.25" customHeight="1" x14ac:dyDescent="0.2">
      <c r="A11" s="3" t="s">
        <v>65</v>
      </c>
      <c r="B11" s="26" t="s">
        <v>7</v>
      </c>
      <c r="C11" s="18">
        <v>95</v>
      </c>
      <c r="D11" s="18">
        <v>13319</v>
      </c>
      <c r="E11" s="33">
        <v>1514</v>
      </c>
      <c r="F11" s="18">
        <v>558954</v>
      </c>
      <c r="G11" s="18">
        <v>464536</v>
      </c>
      <c r="H11" s="33">
        <v>52788</v>
      </c>
      <c r="I11" s="33">
        <v>54273</v>
      </c>
      <c r="J11" s="18">
        <v>94419</v>
      </c>
      <c r="K11" s="67"/>
    </row>
    <row r="12" spans="1:11" s="1" customFormat="1" ht="15" customHeight="1" x14ac:dyDescent="0.2">
      <c r="A12" s="5">
        <v>35</v>
      </c>
      <c r="B12" s="27" t="s">
        <v>81</v>
      </c>
      <c r="C12" s="17">
        <v>95</v>
      </c>
      <c r="D12" s="17">
        <v>13319</v>
      </c>
      <c r="E12" s="34">
        <v>1514</v>
      </c>
      <c r="F12" s="17">
        <v>558954</v>
      </c>
      <c r="G12" s="17">
        <v>464536</v>
      </c>
      <c r="H12" s="34">
        <v>52788</v>
      </c>
      <c r="I12" s="34">
        <v>54273</v>
      </c>
      <c r="J12" s="17">
        <v>94419</v>
      </c>
      <c r="K12" s="65"/>
    </row>
    <row r="13" spans="1:11" s="1" customFormat="1" ht="15" customHeight="1" x14ac:dyDescent="0.2">
      <c r="A13" s="5" t="s">
        <v>61</v>
      </c>
      <c r="B13" s="27" t="s">
        <v>82</v>
      </c>
      <c r="C13" s="17">
        <v>51</v>
      </c>
      <c r="D13" s="17">
        <v>10108</v>
      </c>
      <c r="E13" s="34">
        <v>1516</v>
      </c>
      <c r="F13" s="17">
        <v>412629</v>
      </c>
      <c r="G13" s="17">
        <v>340146</v>
      </c>
      <c r="H13" s="34">
        <v>51012</v>
      </c>
      <c r="I13" s="34">
        <v>52327</v>
      </c>
      <c r="J13" s="17">
        <v>72484</v>
      </c>
      <c r="K13" s="65"/>
    </row>
    <row r="14" spans="1:11" s="1" customFormat="1" ht="11.25" customHeight="1" x14ac:dyDescent="0.2">
      <c r="A14" s="5" t="s">
        <v>62</v>
      </c>
      <c r="B14" s="27" t="s">
        <v>83</v>
      </c>
      <c r="C14" s="17">
        <v>17</v>
      </c>
      <c r="D14" s="17">
        <v>2464</v>
      </c>
      <c r="E14" s="34">
        <v>1492</v>
      </c>
      <c r="F14" s="17">
        <v>122727</v>
      </c>
      <c r="G14" s="17">
        <v>104934</v>
      </c>
      <c r="H14" s="34">
        <v>63558</v>
      </c>
      <c r="I14" s="34">
        <v>65035</v>
      </c>
      <c r="J14" s="17">
        <v>17794</v>
      </c>
      <c r="K14" s="65"/>
    </row>
    <row r="15" spans="1:11" s="1" customFormat="1" x14ac:dyDescent="0.2">
      <c r="A15" s="5" t="s">
        <v>63</v>
      </c>
      <c r="B15" s="27" t="s">
        <v>84</v>
      </c>
      <c r="C15" s="17">
        <v>27</v>
      </c>
      <c r="D15" s="17">
        <v>747</v>
      </c>
      <c r="E15" s="34">
        <v>1554</v>
      </c>
      <c r="F15" s="17">
        <v>23598</v>
      </c>
      <c r="G15" s="17">
        <v>19456</v>
      </c>
      <c r="H15" s="34">
        <v>40450</v>
      </c>
      <c r="I15" s="34">
        <v>43683</v>
      </c>
      <c r="J15" s="17">
        <v>4142</v>
      </c>
      <c r="K15" s="65"/>
    </row>
    <row r="16" spans="1:11" s="4" customFormat="1" ht="18.75" customHeight="1" x14ac:dyDescent="0.2">
      <c r="A16" s="3" t="s">
        <v>64</v>
      </c>
      <c r="B16" s="26" t="s">
        <v>8</v>
      </c>
      <c r="C16" s="17"/>
      <c r="D16" s="17"/>
      <c r="E16" s="34"/>
      <c r="F16" s="17"/>
      <c r="G16" s="17"/>
      <c r="H16" s="34"/>
      <c r="I16" s="34"/>
      <c r="J16" s="17"/>
      <c r="K16" s="67"/>
    </row>
    <row r="17" spans="1:11" s="4" customFormat="1" ht="11.25" customHeight="1" x14ac:dyDescent="0.2">
      <c r="A17" s="3"/>
      <c r="B17" s="26" t="s">
        <v>9</v>
      </c>
      <c r="C17" s="17"/>
      <c r="D17" s="17"/>
      <c r="E17" s="34"/>
      <c r="F17" s="17"/>
      <c r="G17" s="17"/>
      <c r="H17" s="34"/>
      <c r="I17" s="34"/>
      <c r="J17" s="17"/>
      <c r="K17" s="67"/>
    </row>
    <row r="18" spans="1:11" s="4" customFormat="1" ht="11.25" customHeight="1" x14ac:dyDescent="0.2">
      <c r="A18" s="3"/>
      <c r="B18" s="26" t="s">
        <v>10</v>
      </c>
      <c r="C18" s="18">
        <v>288</v>
      </c>
      <c r="D18" s="18">
        <v>22774</v>
      </c>
      <c r="E18" s="33">
        <v>1623</v>
      </c>
      <c r="F18" s="18">
        <v>547411</v>
      </c>
      <c r="G18" s="18">
        <v>447581</v>
      </c>
      <c r="H18" s="33">
        <v>31906</v>
      </c>
      <c r="I18" s="33">
        <v>33159</v>
      </c>
      <c r="J18" s="18">
        <v>99830</v>
      </c>
      <c r="K18" s="67"/>
    </row>
    <row r="19" spans="1:11" s="1" customFormat="1" ht="15" customHeight="1" x14ac:dyDescent="0.2">
      <c r="A19" s="5">
        <v>36</v>
      </c>
      <c r="B19" s="27" t="s">
        <v>107</v>
      </c>
      <c r="C19" s="17">
        <v>40</v>
      </c>
      <c r="D19" s="17">
        <v>5435</v>
      </c>
      <c r="E19" s="34">
        <v>1570</v>
      </c>
      <c r="F19" s="17">
        <v>169489</v>
      </c>
      <c r="G19" s="17">
        <v>138559</v>
      </c>
      <c r="H19" s="34">
        <v>40034</v>
      </c>
      <c r="I19" s="34">
        <v>41822</v>
      </c>
      <c r="J19" s="17">
        <v>30930</v>
      </c>
      <c r="K19" s="65"/>
    </row>
    <row r="20" spans="1:11" s="1" customFormat="1" ht="11.25" customHeight="1" x14ac:dyDescent="0.2">
      <c r="A20" s="5">
        <v>37</v>
      </c>
      <c r="B20" s="27" t="s">
        <v>108</v>
      </c>
      <c r="C20" s="17">
        <v>88</v>
      </c>
      <c r="D20" s="17">
        <v>2405</v>
      </c>
      <c r="E20" s="34">
        <v>1617</v>
      </c>
      <c r="F20" s="17">
        <v>69046</v>
      </c>
      <c r="G20" s="17">
        <v>56127</v>
      </c>
      <c r="H20" s="34">
        <v>37745</v>
      </c>
      <c r="I20" s="34">
        <v>39440</v>
      </c>
      <c r="J20" s="17">
        <v>12919</v>
      </c>
      <c r="K20" s="65"/>
    </row>
    <row r="21" spans="1:11" s="1" customFormat="1" ht="11.25" customHeight="1" x14ac:dyDescent="0.2">
      <c r="A21" s="5">
        <v>38</v>
      </c>
      <c r="B21" s="28" t="s">
        <v>109</v>
      </c>
      <c r="C21" s="19"/>
      <c r="D21" s="19"/>
      <c r="E21" s="35"/>
      <c r="F21" s="19"/>
      <c r="G21" s="19"/>
      <c r="H21" s="35"/>
      <c r="I21" s="35"/>
      <c r="J21" s="19"/>
      <c r="K21" s="65"/>
    </row>
    <row r="22" spans="1:11" s="1" customFormat="1" x14ac:dyDescent="0.2">
      <c r="A22" s="5"/>
      <c r="B22" s="28" t="s">
        <v>70</v>
      </c>
      <c r="C22" s="17"/>
      <c r="D22" s="17"/>
      <c r="E22" s="34"/>
      <c r="F22" s="17"/>
      <c r="G22" s="17"/>
      <c r="H22" s="34"/>
      <c r="I22" s="34"/>
      <c r="J22" s="17"/>
      <c r="K22" s="65"/>
    </row>
    <row r="23" spans="1:11" s="1" customFormat="1" x14ac:dyDescent="0.2">
      <c r="A23" s="5"/>
      <c r="B23" s="28" t="s">
        <v>71</v>
      </c>
      <c r="C23" s="17">
        <v>155</v>
      </c>
      <c r="D23" s="17">
        <v>14758</v>
      </c>
      <c r="E23" s="34">
        <v>1647</v>
      </c>
      <c r="F23" s="17">
        <v>303768</v>
      </c>
      <c r="G23" s="17">
        <v>248781</v>
      </c>
      <c r="H23" s="34">
        <v>27763</v>
      </c>
      <c r="I23" s="34">
        <v>28774</v>
      </c>
      <c r="J23" s="17">
        <v>54987</v>
      </c>
      <c r="K23" s="65"/>
    </row>
    <row r="24" spans="1:11" s="1" customFormat="1" ht="15" customHeight="1" x14ac:dyDescent="0.2">
      <c r="A24" s="5" t="s">
        <v>66</v>
      </c>
      <c r="B24" s="28" t="s">
        <v>110</v>
      </c>
      <c r="C24" s="17">
        <v>67</v>
      </c>
      <c r="D24" s="17">
        <v>9002</v>
      </c>
      <c r="E24" s="34">
        <v>1657</v>
      </c>
      <c r="F24" s="17">
        <v>183079</v>
      </c>
      <c r="G24" s="17">
        <v>149946</v>
      </c>
      <c r="H24" s="34">
        <v>27599</v>
      </c>
      <c r="I24" s="34">
        <v>28402</v>
      </c>
      <c r="J24" s="17">
        <v>33133</v>
      </c>
      <c r="K24" s="65"/>
    </row>
    <row r="25" spans="1:11" s="1" customFormat="1" ht="11.25" customHeight="1" x14ac:dyDescent="0.2">
      <c r="A25" s="5" t="s">
        <v>67</v>
      </c>
      <c r="B25" s="28" t="s">
        <v>111</v>
      </c>
      <c r="C25" s="20"/>
      <c r="D25" s="20"/>
      <c r="E25" s="36"/>
      <c r="F25" s="20"/>
      <c r="G25" s="20"/>
      <c r="H25" s="36"/>
      <c r="I25" s="36"/>
      <c r="J25" s="20"/>
      <c r="K25" s="65"/>
    </row>
    <row r="26" spans="1:11" s="1" customFormat="1" ht="11.25" customHeight="1" x14ac:dyDescent="0.2">
      <c r="B26" s="27" t="s">
        <v>112</v>
      </c>
      <c r="C26" s="17">
        <v>31</v>
      </c>
      <c r="D26" s="17">
        <v>1494</v>
      </c>
      <c r="E26" s="34">
        <v>1645</v>
      </c>
      <c r="F26" s="17">
        <v>35095</v>
      </c>
      <c r="G26" s="17">
        <v>28782</v>
      </c>
      <c r="H26" s="34">
        <v>31698</v>
      </c>
      <c r="I26" s="34">
        <v>33444</v>
      </c>
      <c r="J26" s="17">
        <v>6312</v>
      </c>
      <c r="K26" s="65"/>
    </row>
    <row r="27" spans="1:11" s="1" customFormat="1" x14ac:dyDescent="0.2">
      <c r="A27" s="5" t="s">
        <v>68</v>
      </c>
      <c r="B27" s="27" t="s">
        <v>71</v>
      </c>
      <c r="C27" s="17">
        <v>57</v>
      </c>
      <c r="D27" s="17">
        <v>4263</v>
      </c>
      <c r="E27" s="34">
        <v>1627</v>
      </c>
      <c r="F27" s="17">
        <v>85595</v>
      </c>
      <c r="G27" s="17">
        <v>70053</v>
      </c>
      <c r="H27" s="34">
        <v>26738</v>
      </c>
      <c r="I27" s="34">
        <v>27953</v>
      </c>
      <c r="J27" s="17">
        <v>15542</v>
      </c>
      <c r="K27" s="65"/>
    </row>
    <row r="28" spans="1:11" s="1" customFormat="1" ht="15" customHeight="1" x14ac:dyDescent="0.2">
      <c r="A28" s="5">
        <v>39</v>
      </c>
      <c r="B28" s="27" t="s">
        <v>113</v>
      </c>
      <c r="C28" s="17"/>
      <c r="D28" s="17"/>
      <c r="E28" s="34"/>
      <c r="F28" s="17"/>
      <c r="G28" s="17"/>
      <c r="H28" s="34"/>
      <c r="I28" s="34"/>
      <c r="J28" s="17"/>
      <c r="K28" s="65"/>
    </row>
    <row r="29" spans="1:11" s="1" customFormat="1" ht="11.25" customHeight="1" x14ac:dyDescent="0.2">
      <c r="A29" s="5"/>
      <c r="B29" s="27" t="s">
        <v>78</v>
      </c>
      <c r="C29" s="17"/>
      <c r="D29" s="17"/>
      <c r="E29" s="34"/>
      <c r="F29" s="17"/>
      <c r="G29" s="17"/>
      <c r="H29" s="34"/>
      <c r="I29" s="34"/>
      <c r="J29" s="17"/>
      <c r="K29" s="65"/>
    </row>
    <row r="30" spans="1:11" s="1" customFormat="1" ht="11.25" customHeight="1" x14ac:dyDescent="0.2">
      <c r="A30" s="5"/>
      <c r="B30" s="27" t="s">
        <v>79</v>
      </c>
      <c r="C30" s="17">
        <v>5</v>
      </c>
      <c r="D30" s="17">
        <v>175</v>
      </c>
      <c r="E30" s="34">
        <v>1471</v>
      </c>
      <c r="F30" s="17">
        <v>5108</v>
      </c>
      <c r="G30" s="17">
        <v>4114</v>
      </c>
      <c r="H30" s="34">
        <v>34571</v>
      </c>
      <c r="I30" s="34">
        <v>35588</v>
      </c>
      <c r="J30" s="17">
        <v>994</v>
      </c>
      <c r="K30" s="65"/>
    </row>
    <row r="31" spans="1:11" s="1" customFormat="1" ht="18.75" customHeight="1" x14ac:dyDescent="0.2">
      <c r="A31" s="5"/>
      <c r="B31" s="26" t="s">
        <v>58</v>
      </c>
      <c r="C31" s="18">
        <v>383</v>
      </c>
      <c r="D31" s="18">
        <v>36093</v>
      </c>
      <c r="E31" s="33">
        <v>1581.0846329069564</v>
      </c>
      <c r="F31" s="18">
        <v>1106365</v>
      </c>
      <c r="G31" s="18">
        <v>912117</v>
      </c>
      <c r="H31" s="33">
        <v>39956.062729980724</v>
      </c>
      <c r="I31" s="33">
        <v>41352.722491725981</v>
      </c>
      <c r="J31" s="18">
        <v>194249</v>
      </c>
      <c r="K31" s="65"/>
    </row>
    <row r="32" spans="1:11" s="1" customFormat="1" ht="30" customHeight="1" x14ac:dyDescent="0.2">
      <c r="C32" s="99">
        <v>2017</v>
      </c>
      <c r="D32" s="99"/>
      <c r="E32" s="99"/>
      <c r="F32" s="99"/>
      <c r="G32" s="99"/>
      <c r="H32" s="99"/>
      <c r="I32" s="99"/>
      <c r="J32" s="99"/>
      <c r="K32" s="65"/>
    </row>
    <row r="33" spans="1:12" s="4" customFormat="1" x14ac:dyDescent="0.2">
      <c r="A33" s="3" t="s">
        <v>65</v>
      </c>
      <c r="B33" s="26" t="s">
        <v>7</v>
      </c>
      <c r="C33" s="18">
        <v>101</v>
      </c>
      <c r="D33" s="18">
        <v>13268</v>
      </c>
      <c r="E33" s="33">
        <v>1491</v>
      </c>
      <c r="F33" s="18">
        <v>591756</v>
      </c>
      <c r="G33" s="18">
        <v>478949</v>
      </c>
      <c r="H33" s="33">
        <v>53821</v>
      </c>
      <c r="I33" s="33">
        <v>55358</v>
      </c>
      <c r="J33" s="18">
        <v>112807</v>
      </c>
      <c r="K33" s="85"/>
      <c r="L33" s="23"/>
    </row>
    <row r="34" spans="1:12" s="1" customFormat="1" ht="15" customHeight="1" x14ac:dyDescent="0.2">
      <c r="A34" s="5">
        <v>35</v>
      </c>
      <c r="B34" s="27" t="s">
        <v>81</v>
      </c>
      <c r="C34" s="17">
        <v>101</v>
      </c>
      <c r="D34" s="17">
        <v>13268</v>
      </c>
      <c r="E34" s="34">
        <v>1491</v>
      </c>
      <c r="F34" s="17">
        <v>591756</v>
      </c>
      <c r="G34" s="17">
        <v>478949</v>
      </c>
      <c r="H34" s="34">
        <v>53821</v>
      </c>
      <c r="I34" s="34">
        <v>55358</v>
      </c>
      <c r="J34" s="17">
        <v>112807</v>
      </c>
      <c r="K34" s="86"/>
      <c r="L34" s="23"/>
    </row>
    <row r="35" spans="1:12" s="1" customFormat="1" ht="15" customHeight="1" x14ac:dyDescent="0.2">
      <c r="A35" s="5" t="s">
        <v>61</v>
      </c>
      <c r="B35" s="27" t="s">
        <v>82</v>
      </c>
      <c r="C35" s="17">
        <v>57</v>
      </c>
      <c r="D35" s="17">
        <v>10250</v>
      </c>
      <c r="E35" s="34">
        <v>1489</v>
      </c>
      <c r="F35" s="17">
        <v>454819</v>
      </c>
      <c r="G35" s="17">
        <v>366215</v>
      </c>
      <c r="H35" s="34">
        <v>53206</v>
      </c>
      <c r="I35" s="34">
        <v>54610</v>
      </c>
      <c r="J35" s="17">
        <v>88604</v>
      </c>
      <c r="K35" s="86"/>
      <c r="L35" s="23"/>
    </row>
    <row r="36" spans="1:12" s="1" customFormat="1" x14ac:dyDescent="0.2">
      <c r="A36" s="5" t="s">
        <v>62</v>
      </c>
      <c r="B36" s="27" t="s">
        <v>83</v>
      </c>
      <c r="C36" s="17">
        <v>19</v>
      </c>
      <c r="D36" s="17">
        <v>2402</v>
      </c>
      <c r="E36" s="34">
        <v>1470</v>
      </c>
      <c r="F36" s="17">
        <v>119134</v>
      </c>
      <c r="G36" s="17">
        <v>98171</v>
      </c>
      <c r="H36" s="34">
        <v>60080</v>
      </c>
      <c r="I36" s="34">
        <v>61526</v>
      </c>
      <c r="J36" s="87">
        <v>20962</v>
      </c>
      <c r="K36" s="86"/>
      <c r="L36" s="23"/>
    </row>
    <row r="37" spans="1:12" s="1" customFormat="1" x14ac:dyDescent="0.2">
      <c r="A37" s="5" t="s">
        <v>63</v>
      </c>
      <c r="B37" s="27" t="s">
        <v>84</v>
      </c>
      <c r="C37" s="17">
        <v>25</v>
      </c>
      <c r="D37" s="17">
        <v>616</v>
      </c>
      <c r="E37" s="34">
        <v>1612</v>
      </c>
      <c r="F37" s="17">
        <v>17803</v>
      </c>
      <c r="G37" s="17">
        <v>14563</v>
      </c>
      <c r="H37" s="34">
        <v>38123</v>
      </c>
      <c r="I37" s="34">
        <v>41572</v>
      </c>
      <c r="J37" s="17">
        <v>3240</v>
      </c>
      <c r="K37" s="86"/>
      <c r="L37" s="23"/>
    </row>
    <row r="38" spans="1:12" s="4" customFormat="1" ht="18.75" customHeight="1" x14ac:dyDescent="0.2">
      <c r="A38" s="3" t="s">
        <v>64</v>
      </c>
      <c r="B38" s="26" t="s">
        <v>8</v>
      </c>
      <c r="C38" s="17"/>
      <c r="D38" s="17"/>
      <c r="E38" s="34"/>
      <c r="F38" s="17"/>
      <c r="G38" s="17"/>
      <c r="H38" s="34"/>
      <c r="I38" s="34"/>
      <c r="J38" s="17"/>
      <c r="K38" s="85"/>
      <c r="L38" s="23"/>
    </row>
    <row r="39" spans="1:12" s="4" customFormat="1" x14ac:dyDescent="0.2">
      <c r="A39" s="3"/>
      <c r="B39" s="26" t="s">
        <v>9</v>
      </c>
      <c r="C39" s="17"/>
      <c r="D39" s="17"/>
      <c r="E39" s="34"/>
      <c r="F39" s="17"/>
      <c r="G39" s="17"/>
      <c r="H39" s="34"/>
      <c r="I39" s="34"/>
      <c r="J39" s="17"/>
      <c r="K39" s="85"/>
      <c r="L39" s="23"/>
    </row>
    <row r="40" spans="1:12" s="4" customFormat="1" x14ac:dyDescent="0.2">
      <c r="A40" s="3"/>
      <c r="B40" s="26" t="s">
        <v>10</v>
      </c>
      <c r="C40" s="18">
        <v>294</v>
      </c>
      <c r="D40" s="18">
        <v>22601</v>
      </c>
      <c r="E40" s="33">
        <v>1590</v>
      </c>
      <c r="F40" s="18">
        <v>568752</v>
      </c>
      <c r="G40" s="18">
        <v>463313</v>
      </c>
      <c r="H40" s="33">
        <v>32605</v>
      </c>
      <c r="I40" s="33">
        <v>33738</v>
      </c>
      <c r="J40" s="18">
        <v>105439</v>
      </c>
      <c r="K40" s="85"/>
      <c r="L40" s="23"/>
    </row>
    <row r="41" spans="1:12" s="1" customFormat="1" ht="15" customHeight="1" x14ac:dyDescent="0.2">
      <c r="A41" s="5">
        <v>36</v>
      </c>
      <c r="B41" s="27" t="s">
        <v>107</v>
      </c>
      <c r="C41" s="17">
        <v>39</v>
      </c>
      <c r="D41" s="17">
        <v>5204</v>
      </c>
      <c r="E41" s="34">
        <v>1546</v>
      </c>
      <c r="F41" s="17">
        <v>169982</v>
      </c>
      <c r="G41" s="17">
        <v>138583</v>
      </c>
      <c r="H41" s="34">
        <v>41171</v>
      </c>
      <c r="I41" s="34">
        <v>42667</v>
      </c>
      <c r="J41" s="17">
        <v>31399</v>
      </c>
      <c r="K41" s="86"/>
      <c r="L41" s="23"/>
    </row>
    <row r="42" spans="1:12" s="1" customFormat="1" x14ac:dyDescent="0.2">
      <c r="A42" s="5">
        <v>37</v>
      </c>
      <c r="B42" s="27" t="s">
        <v>108</v>
      </c>
      <c r="C42" s="17">
        <v>89</v>
      </c>
      <c r="D42" s="17">
        <v>2513</v>
      </c>
      <c r="E42" s="34">
        <v>1553</v>
      </c>
      <c r="F42" s="17">
        <v>74837</v>
      </c>
      <c r="G42" s="17">
        <v>60604</v>
      </c>
      <c r="H42" s="34">
        <v>37456</v>
      </c>
      <c r="I42" s="34">
        <v>39114</v>
      </c>
      <c r="J42" s="17">
        <v>14233</v>
      </c>
      <c r="K42" s="86"/>
      <c r="L42" s="23"/>
    </row>
    <row r="43" spans="1:12" s="1" customFormat="1" x14ac:dyDescent="0.2">
      <c r="A43" s="5">
        <v>38</v>
      </c>
      <c r="B43" s="28" t="s">
        <v>109</v>
      </c>
      <c r="C43" s="19"/>
      <c r="D43" s="19"/>
      <c r="E43" s="35"/>
      <c r="F43" s="19"/>
      <c r="G43" s="19"/>
      <c r="H43" s="35"/>
      <c r="I43" s="35"/>
      <c r="J43" s="19"/>
      <c r="K43" s="86"/>
      <c r="L43" s="23"/>
    </row>
    <row r="44" spans="1:12" s="1" customFormat="1" x14ac:dyDescent="0.2">
      <c r="A44" s="5"/>
      <c r="B44" s="28" t="s">
        <v>70</v>
      </c>
      <c r="C44" s="17"/>
      <c r="D44" s="17"/>
      <c r="E44" s="34"/>
      <c r="F44" s="17"/>
      <c r="G44" s="17"/>
      <c r="H44" s="34"/>
      <c r="I44" s="34"/>
      <c r="J44" s="17"/>
      <c r="K44" s="86"/>
      <c r="L44" s="23"/>
    </row>
    <row r="45" spans="1:12" s="1" customFormat="1" x14ac:dyDescent="0.2">
      <c r="A45" s="5"/>
      <c r="B45" s="28" t="s">
        <v>71</v>
      </c>
      <c r="C45" s="17">
        <v>162</v>
      </c>
      <c r="D45" s="17">
        <v>14675</v>
      </c>
      <c r="E45" s="34">
        <v>1613</v>
      </c>
      <c r="F45" s="17">
        <v>318678</v>
      </c>
      <c r="G45" s="17">
        <v>259747</v>
      </c>
      <c r="H45" s="34">
        <v>28547</v>
      </c>
      <c r="I45" s="34">
        <v>29474</v>
      </c>
      <c r="J45" s="17">
        <v>58931</v>
      </c>
      <c r="K45" s="86"/>
      <c r="L45" s="23"/>
    </row>
    <row r="46" spans="1:12" s="1" customFormat="1" ht="15" customHeight="1" x14ac:dyDescent="0.2">
      <c r="A46" s="5" t="s">
        <v>66</v>
      </c>
      <c r="B46" s="28" t="s">
        <v>110</v>
      </c>
      <c r="C46" s="17">
        <v>72</v>
      </c>
      <c r="D46" s="17">
        <v>8747</v>
      </c>
      <c r="E46" s="34">
        <v>1609</v>
      </c>
      <c r="F46" s="17">
        <v>188632</v>
      </c>
      <c r="G46" s="17">
        <v>153299</v>
      </c>
      <c r="H46" s="34">
        <v>28206</v>
      </c>
      <c r="I46" s="34">
        <v>29025</v>
      </c>
      <c r="J46" s="17">
        <v>35333</v>
      </c>
      <c r="K46" s="86"/>
      <c r="L46" s="23"/>
    </row>
    <row r="47" spans="1:12" s="1" customFormat="1" x14ac:dyDescent="0.2">
      <c r="A47" s="5" t="s">
        <v>67</v>
      </c>
      <c r="B47" s="28" t="s">
        <v>111</v>
      </c>
      <c r="C47" s="20"/>
      <c r="D47" s="20"/>
      <c r="E47" s="36"/>
      <c r="F47" s="20"/>
      <c r="G47" s="20"/>
      <c r="H47" s="36"/>
      <c r="I47" s="36"/>
      <c r="J47" s="20"/>
      <c r="K47" s="86"/>
      <c r="L47" s="23"/>
    </row>
    <row r="48" spans="1:12" s="1" customFormat="1" x14ac:dyDescent="0.2">
      <c r="B48" s="27" t="s">
        <v>112</v>
      </c>
      <c r="C48" s="17">
        <v>32</v>
      </c>
      <c r="D48" s="17">
        <v>1601</v>
      </c>
      <c r="E48" s="34">
        <v>1657</v>
      </c>
      <c r="F48" s="17">
        <v>38301</v>
      </c>
      <c r="G48" s="17">
        <v>31444</v>
      </c>
      <c r="H48" s="34">
        <v>32551</v>
      </c>
      <c r="I48" s="34">
        <v>34387</v>
      </c>
      <c r="J48" s="17">
        <v>6857</v>
      </c>
      <c r="K48" s="86"/>
      <c r="L48" s="23"/>
    </row>
    <row r="49" spans="1:12" s="1" customFormat="1" x14ac:dyDescent="0.2">
      <c r="A49" s="5" t="s">
        <v>68</v>
      </c>
      <c r="B49" s="27" t="s">
        <v>71</v>
      </c>
      <c r="C49" s="17">
        <v>58</v>
      </c>
      <c r="D49" s="17">
        <v>4327</v>
      </c>
      <c r="E49" s="34">
        <v>1604</v>
      </c>
      <c r="F49" s="17">
        <v>91745</v>
      </c>
      <c r="G49" s="17">
        <v>75004</v>
      </c>
      <c r="H49" s="34">
        <v>27800</v>
      </c>
      <c r="I49" s="34">
        <v>28665</v>
      </c>
      <c r="J49" s="17">
        <v>16741</v>
      </c>
      <c r="K49" s="86"/>
      <c r="L49" s="23"/>
    </row>
    <row r="50" spans="1:12" s="1" customFormat="1" ht="15" customHeight="1" x14ac:dyDescent="0.2">
      <c r="A50" s="5">
        <v>39</v>
      </c>
      <c r="B50" s="27" t="s">
        <v>113</v>
      </c>
      <c r="C50" s="17"/>
      <c r="D50" s="17"/>
      <c r="E50" s="34"/>
      <c r="F50" s="17"/>
      <c r="G50" s="17"/>
      <c r="H50" s="34"/>
      <c r="I50" s="34"/>
      <c r="J50" s="17"/>
      <c r="K50" s="86"/>
      <c r="L50" s="23"/>
    </row>
    <row r="51" spans="1:12" s="1" customFormat="1" x14ac:dyDescent="0.2">
      <c r="A51" s="5"/>
      <c r="B51" s="27" t="s">
        <v>78</v>
      </c>
      <c r="C51" s="17"/>
      <c r="D51" s="17"/>
      <c r="E51" s="34"/>
      <c r="F51" s="17"/>
      <c r="G51" s="17"/>
      <c r="H51" s="34"/>
      <c r="I51" s="34"/>
      <c r="J51" s="17"/>
      <c r="K51" s="86"/>
      <c r="L51" s="23"/>
    </row>
    <row r="52" spans="1:12" s="1" customFormat="1" x14ac:dyDescent="0.2">
      <c r="A52" s="5"/>
      <c r="B52" s="27" t="s">
        <v>79</v>
      </c>
      <c r="C52" s="17">
        <v>4</v>
      </c>
      <c r="D52" s="17">
        <v>210</v>
      </c>
      <c r="E52" s="34">
        <v>1651</v>
      </c>
      <c r="F52" s="17">
        <v>5255</v>
      </c>
      <c r="G52" s="17">
        <v>4380</v>
      </c>
      <c r="H52" s="34">
        <v>34486</v>
      </c>
      <c r="I52" s="34">
        <v>35753</v>
      </c>
      <c r="J52" s="87">
        <v>875</v>
      </c>
      <c r="K52" s="86"/>
      <c r="L52" s="82"/>
    </row>
    <row r="53" spans="1:12" s="1" customFormat="1" ht="18.75" customHeight="1" x14ac:dyDescent="0.2">
      <c r="A53" s="5"/>
      <c r="B53" s="26" t="s">
        <v>58</v>
      </c>
      <c r="C53" s="18">
        <f>C40+C33</f>
        <v>395</v>
      </c>
      <c r="D53" s="18">
        <f>D33+D40</f>
        <v>35869</v>
      </c>
      <c r="E53" s="33">
        <f>D53*1000/T1.2!E54</f>
        <v>1552.1658228395863</v>
      </c>
      <c r="F53" s="18">
        <f t="shared" ref="F53:J53" si="0">F33+F40</f>
        <v>1160508</v>
      </c>
      <c r="G53" s="18">
        <f t="shared" si="0"/>
        <v>942262</v>
      </c>
      <c r="H53" s="33">
        <f>G53*1000/T1.2!E54</f>
        <v>40774.67653295253</v>
      </c>
      <c r="I53" s="33">
        <f>G53*1000/T1.2!H54</f>
        <v>42093.455438909987</v>
      </c>
      <c r="J53" s="18">
        <f t="shared" si="0"/>
        <v>218246</v>
      </c>
      <c r="K53" s="86"/>
    </row>
  </sheetData>
  <mergeCells count="12">
    <mergeCell ref="B6:B9"/>
    <mergeCell ref="A6:A9"/>
    <mergeCell ref="C10:J10"/>
    <mergeCell ref="D6:E7"/>
    <mergeCell ref="C32:J32"/>
    <mergeCell ref="F6:J6"/>
    <mergeCell ref="G7:I7"/>
    <mergeCell ref="F7:F8"/>
    <mergeCell ref="J7:J8"/>
    <mergeCell ref="C6:C8"/>
    <mergeCell ref="F9:G9"/>
    <mergeCell ref="H9:I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1:H51"/>
  <sheetViews>
    <sheetView showGridLines="0" zoomScaleNormal="100" workbookViewId="0">
      <selection activeCell="M40" sqref="M40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8" width="11" style="2" customWidth="1"/>
    <col min="9" max="16384" width="11.42578125" style="2"/>
  </cols>
  <sheetData>
    <row r="1" spans="1:8" x14ac:dyDescent="0.2">
      <c r="A1" s="72" t="s">
        <v>144</v>
      </c>
    </row>
    <row r="2" spans="1:8" x14ac:dyDescent="0.2">
      <c r="A2" s="63"/>
    </row>
    <row r="3" spans="1:8" s="55" customFormat="1" x14ac:dyDescent="0.2">
      <c r="A3" s="73" t="s">
        <v>150</v>
      </c>
    </row>
    <row r="4" spans="1:8" s="55" customFormat="1" x14ac:dyDescent="0.2">
      <c r="A4" s="73" t="s">
        <v>30</v>
      </c>
    </row>
    <row r="5" spans="1:8" x14ac:dyDescent="0.2">
      <c r="A5" s="63" t="s">
        <v>165</v>
      </c>
    </row>
    <row r="6" spans="1:8" ht="52.5" customHeight="1" x14ac:dyDescent="0.2">
      <c r="A6" s="102" t="s">
        <v>75</v>
      </c>
      <c r="B6" s="104" t="s">
        <v>1</v>
      </c>
      <c r="C6" s="50" t="s">
        <v>13</v>
      </c>
      <c r="D6" s="50" t="s">
        <v>31</v>
      </c>
      <c r="E6" s="50" t="s">
        <v>32</v>
      </c>
      <c r="F6" s="50" t="s">
        <v>86</v>
      </c>
      <c r="G6" s="50" t="s">
        <v>33</v>
      </c>
      <c r="H6" s="52" t="s">
        <v>34</v>
      </c>
    </row>
    <row r="7" spans="1:8" x14ac:dyDescent="0.2">
      <c r="A7" s="103"/>
      <c r="B7" s="100"/>
      <c r="C7" s="48" t="s">
        <v>4</v>
      </c>
      <c r="D7" s="100" t="s">
        <v>5</v>
      </c>
      <c r="E7" s="100"/>
      <c r="F7" s="100"/>
      <c r="G7" s="100"/>
      <c r="H7" s="101"/>
    </row>
    <row r="8" spans="1:8" s="1" customFormat="1" ht="30" customHeight="1" x14ac:dyDescent="0.2">
      <c r="C8" s="99">
        <v>2016</v>
      </c>
      <c r="D8" s="99"/>
      <c r="E8" s="99"/>
      <c r="F8" s="99"/>
      <c r="G8" s="99"/>
      <c r="H8" s="99"/>
    </row>
    <row r="9" spans="1:8" s="4" customFormat="1" ht="10.15" customHeight="1" x14ac:dyDescent="0.2">
      <c r="A9" s="3" t="s">
        <v>65</v>
      </c>
      <c r="B9" s="26" t="s">
        <v>7</v>
      </c>
      <c r="C9" s="18">
        <v>95</v>
      </c>
      <c r="D9" s="18">
        <v>558954</v>
      </c>
      <c r="E9" s="18">
        <v>12713959</v>
      </c>
      <c r="F9" s="18">
        <v>1725200</v>
      </c>
      <c r="G9" s="18">
        <v>604294</v>
      </c>
      <c r="H9" s="18">
        <v>310959</v>
      </c>
    </row>
    <row r="10" spans="1:8" s="1" customFormat="1" ht="15" customHeight="1" x14ac:dyDescent="0.2">
      <c r="A10" s="5">
        <v>35</v>
      </c>
      <c r="B10" s="27" t="s">
        <v>81</v>
      </c>
      <c r="C10" s="17">
        <v>95</v>
      </c>
      <c r="D10" s="17">
        <v>558954</v>
      </c>
      <c r="E10" s="17">
        <v>12713959</v>
      </c>
      <c r="F10" s="17">
        <v>1725200</v>
      </c>
      <c r="G10" s="17">
        <v>604294</v>
      </c>
      <c r="H10" s="17">
        <v>310959</v>
      </c>
    </row>
    <row r="11" spans="1:8" s="1" customFormat="1" ht="15" customHeight="1" x14ac:dyDescent="0.2">
      <c r="A11" s="5" t="s">
        <v>61</v>
      </c>
      <c r="B11" s="27" t="s">
        <v>82</v>
      </c>
      <c r="C11" s="17">
        <v>51</v>
      </c>
      <c r="D11" s="17">
        <v>412629</v>
      </c>
      <c r="E11" s="17">
        <v>6725698</v>
      </c>
      <c r="F11" s="17">
        <v>1348801</v>
      </c>
      <c r="G11" s="17">
        <v>430895</v>
      </c>
      <c r="H11" s="17">
        <v>263852</v>
      </c>
    </row>
    <row r="12" spans="1:8" s="1" customFormat="1" x14ac:dyDescent="0.2">
      <c r="A12" s="5" t="s">
        <v>62</v>
      </c>
      <c r="B12" s="27" t="s">
        <v>83</v>
      </c>
      <c r="C12" s="17">
        <v>17</v>
      </c>
      <c r="D12" s="17">
        <v>122727</v>
      </c>
      <c r="E12" s="17">
        <v>5891966</v>
      </c>
      <c r="F12" s="17">
        <v>354062</v>
      </c>
      <c r="G12" s="17">
        <v>157848</v>
      </c>
      <c r="H12" s="17">
        <v>42943</v>
      </c>
    </row>
    <row r="13" spans="1:8" s="1" customFormat="1" x14ac:dyDescent="0.2">
      <c r="A13" s="5" t="s">
        <v>63</v>
      </c>
      <c r="B13" s="27" t="s">
        <v>84</v>
      </c>
      <c r="C13" s="17">
        <v>27</v>
      </c>
      <c r="D13" s="17">
        <v>23598</v>
      </c>
      <c r="E13" s="17">
        <v>96294</v>
      </c>
      <c r="F13" s="17">
        <v>22337</v>
      </c>
      <c r="G13" s="17">
        <v>15551</v>
      </c>
      <c r="H13" s="17">
        <v>4164</v>
      </c>
    </row>
    <row r="14" spans="1:8" s="4" customFormat="1" ht="18.75" customHeight="1" x14ac:dyDescent="0.2">
      <c r="A14" s="3" t="s">
        <v>64</v>
      </c>
      <c r="B14" s="26" t="s">
        <v>8</v>
      </c>
      <c r="C14" s="17"/>
      <c r="D14" s="17"/>
      <c r="E14" s="17"/>
      <c r="F14" s="17"/>
      <c r="G14" s="17"/>
      <c r="H14" s="17"/>
    </row>
    <row r="15" spans="1:8" s="4" customFormat="1" ht="10.15" customHeight="1" x14ac:dyDescent="0.2">
      <c r="A15" s="3"/>
      <c r="B15" s="26" t="s">
        <v>9</v>
      </c>
      <c r="C15" s="17"/>
      <c r="D15" s="17"/>
      <c r="E15" s="17"/>
      <c r="F15" s="17"/>
      <c r="G15" s="17"/>
      <c r="H15" s="17"/>
    </row>
    <row r="16" spans="1:8" s="4" customFormat="1" ht="10.15" customHeight="1" x14ac:dyDescent="0.2">
      <c r="A16" s="3"/>
      <c r="B16" s="26" t="s">
        <v>10</v>
      </c>
      <c r="C16" s="18">
        <v>288</v>
      </c>
      <c r="D16" s="18">
        <v>547411</v>
      </c>
      <c r="E16" s="18">
        <v>461035</v>
      </c>
      <c r="F16" s="18">
        <v>733881</v>
      </c>
      <c r="G16" s="18">
        <v>243843</v>
      </c>
      <c r="H16" s="18">
        <v>36712</v>
      </c>
    </row>
    <row r="17" spans="1:8" s="1" customFormat="1" ht="15" customHeight="1" x14ac:dyDescent="0.2">
      <c r="A17" s="5">
        <v>36</v>
      </c>
      <c r="B17" s="27" t="s">
        <v>107</v>
      </c>
      <c r="C17" s="17">
        <v>40</v>
      </c>
      <c r="D17" s="17">
        <v>169489</v>
      </c>
      <c r="E17" s="17">
        <v>123462</v>
      </c>
      <c r="F17" s="17">
        <v>165138</v>
      </c>
      <c r="G17" s="17">
        <v>44631</v>
      </c>
      <c r="H17" s="17">
        <v>16520</v>
      </c>
    </row>
    <row r="18" spans="1:8" s="1" customFormat="1" ht="10.15" customHeight="1" x14ac:dyDescent="0.2">
      <c r="A18" s="5">
        <v>37</v>
      </c>
      <c r="B18" s="27" t="s">
        <v>108</v>
      </c>
      <c r="C18" s="17">
        <v>88</v>
      </c>
      <c r="D18" s="17">
        <v>69046</v>
      </c>
      <c r="E18" s="17">
        <v>23245</v>
      </c>
      <c r="F18" s="17">
        <v>163139</v>
      </c>
      <c r="G18" s="17">
        <v>26545</v>
      </c>
      <c r="H18" s="17">
        <v>12175</v>
      </c>
    </row>
    <row r="19" spans="1:8" s="1" customFormat="1" ht="10.15" customHeight="1" x14ac:dyDescent="0.2">
      <c r="A19" s="5">
        <v>38</v>
      </c>
      <c r="B19" s="28" t="s">
        <v>109</v>
      </c>
      <c r="C19" s="19"/>
      <c r="D19" s="19"/>
      <c r="E19" s="19"/>
      <c r="F19" s="19"/>
      <c r="G19" s="19"/>
      <c r="H19" s="19"/>
    </row>
    <row r="20" spans="1:8" s="1" customFormat="1" x14ac:dyDescent="0.2">
      <c r="A20" s="5"/>
      <c r="B20" s="28" t="s">
        <v>70</v>
      </c>
      <c r="C20" s="17"/>
      <c r="D20" s="17"/>
      <c r="E20" s="17"/>
      <c r="F20" s="17"/>
      <c r="G20" s="17"/>
      <c r="H20" s="17"/>
    </row>
    <row r="21" spans="1:8" s="1" customFormat="1" x14ac:dyDescent="0.2">
      <c r="A21" s="5"/>
      <c r="B21" s="28" t="s">
        <v>71</v>
      </c>
      <c r="C21" s="17">
        <v>155</v>
      </c>
      <c r="D21" s="17">
        <v>303768</v>
      </c>
      <c r="E21" s="17">
        <v>311651</v>
      </c>
      <c r="F21" s="17">
        <v>399819</v>
      </c>
      <c r="G21" s="17">
        <v>170971</v>
      </c>
      <c r="H21" s="17">
        <v>7617</v>
      </c>
    </row>
    <row r="22" spans="1:8" s="1" customFormat="1" ht="15" customHeight="1" x14ac:dyDescent="0.2">
      <c r="A22" s="5" t="s">
        <v>66</v>
      </c>
      <c r="B22" s="28" t="s">
        <v>110</v>
      </c>
      <c r="C22" s="17">
        <v>67</v>
      </c>
      <c r="D22" s="17">
        <v>183079</v>
      </c>
      <c r="E22" s="17">
        <v>94630</v>
      </c>
      <c r="F22" s="17">
        <v>198305</v>
      </c>
      <c r="G22" s="17">
        <v>86246</v>
      </c>
      <c r="H22" s="17">
        <v>4784</v>
      </c>
    </row>
    <row r="23" spans="1:8" s="1" customFormat="1" ht="10.15" customHeight="1" x14ac:dyDescent="0.2">
      <c r="A23" s="5" t="s">
        <v>67</v>
      </c>
      <c r="B23" s="28" t="s">
        <v>111</v>
      </c>
      <c r="C23" s="20"/>
      <c r="D23" s="20"/>
      <c r="E23" s="20"/>
      <c r="F23" s="20"/>
      <c r="G23" s="20"/>
      <c r="H23" s="20"/>
    </row>
    <row r="24" spans="1:8" s="1" customFormat="1" ht="10.15" customHeight="1" x14ac:dyDescent="0.2">
      <c r="B24" s="27" t="s">
        <v>112</v>
      </c>
      <c r="C24" s="17">
        <v>31</v>
      </c>
      <c r="D24" s="17">
        <v>35095</v>
      </c>
      <c r="E24" s="17">
        <v>20426</v>
      </c>
      <c r="F24" s="17">
        <v>100491</v>
      </c>
      <c r="G24" s="17">
        <v>26247</v>
      </c>
      <c r="H24" s="17">
        <v>614</v>
      </c>
    </row>
    <row r="25" spans="1:8" s="1" customFormat="1" x14ac:dyDescent="0.2">
      <c r="A25" s="5" t="s">
        <v>68</v>
      </c>
      <c r="B25" s="27" t="s">
        <v>71</v>
      </c>
      <c r="C25" s="17">
        <v>57</v>
      </c>
      <c r="D25" s="17">
        <v>85595</v>
      </c>
      <c r="E25" s="17">
        <v>196596</v>
      </c>
      <c r="F25" s="17">
        <v>101022</v>
      </c>
      <c r="G25" s="17">
        <v>58478</v>
      </c>
      <c r="H25" s="17">
        <v>2219</v>
      </c>
    </row>
    <row r="26" spans="1:8" s="1" customFormat="1" ht="15" customHeight="1" x14ac:dyDescent="0.2">
      <c r="A26" s="5">
        <v>39</v>
      </c>
      <c r="B26" s="27" t="s">
        <v>113</v>
      </c>
      <c r="C26" s="17"/>
      <c r="D26" s="17"/>
      <c r="E26" s="17"/>
      <c r="F26" s="17"/>
      <c r="G26" s="17"/>
      <c r="H26" s="17"/>
    </row>
    <row r="27" spans="1:8" s="1" customFormat="1" ht="10.15" customHeight="1" x14ac:dyDescent="0.2">
      <c r="A27" s="5"/>
      <c r="B27" s="27" t="s">
        <v>78</v>
      </c>
      <c r="C27" s="17"/>
      <c r="D27" s="17"/>
      <c r="E27" s="17"/>
      <c r="F27" s="17"/>
      <c r="G27" s="17"/>
      <c r="H27" s="17"/>
    </row>
    <row r="28" spans="1:8" s="1" customFormat="1" x14ac:dyDescent="0.2">
      <c r="A28" s="5"/>
      <c r="B28" s="27" t="s">
        <v>79</v>
      </c>
      <c r="C28" s="17">
        <v>5</v>
      </c>
      <c r="D28" s="17">
        <v>5108</v>
      </c>
      <c r="E28" s="17">
        <v>2677</v>
      </c>
      <c r="F28" s="17">
        <v>5785</v>
      </c>
      <c r="G28" s="17">
        <v>1697</v>
      </c>
      <c r="H28" s="17">
        <v>400</v>
      </c>
    </row>
    <row r="29" spans="1:8" s="1" customFormat="1" ht="18.75" customHeight="1" x14ac:dyDescent="0.2">
      <c r="A29" s="5"/>
      <c r="B29" s="26" t="s">
        <v>58</v>
      </c>
      <c r="C29" s="18">
        <v>383</v>
      </c>
      <c r="D29" s="18">
        <v>1106365</v>
      </c>
      <c r="E29" s="18">
        <v>13174994</v>
      </c>
      <c r="F29" s="18">
        <v>2459081</v>
      </c>
      <c r="G29" s="18">
        <v>848137</v>
      </c>
      <c r="H29" s="18">
        <v>347671</v>
      </c>
    </row>
    <row r="30" spans="1:8" s="1" customFormat="1" ht="30" customHeight="1" x14ac:dyDescent="0.2">
      <c r="C30" s="99">
        <v>2017</v>
      </c>
      <c r="D30" s="99"/>
      <c r="E30" s="99"/>
      <c r="F30" s="99"/>
      <c r="G30" s="99"/>
      <c r="H30" s="99"/>
    </row>
    <row r="31" spans="1:8" s="4" customFormat="1" x14ac:dyDescent="0.2">
      <c r="A31" s="3" t="s">
        <v>65</v>
      </c>
      <c r="B31" s="26" t="s">
        <v>7</v>
      </c>
      <c r="C31" s="18">
        <v>101</v>
      </c>
      <c r="D31" s="18">
        <v>591756</v>
      </c>
      <c r="E31" s="18">
        <v>15625646</v>
      </c>
      <c r="F31" s="18">
        <v>1965225</v>
      </c>
      <c r="G31" s="18">
        <v>569442</v>
      </c>
      <c r="H31" s="18">
        <v>299353</v>
      </c>
    </row>
    <row r="32" spans="1:8" s="1" customFormat="1" ht="15" customHeight="1" x14ac:dyDescent="0.2">
      <c r="A32" s="5">
        <v>35</v>
      </c>
      <c r="B32" s="27" t="s">
        <v>81</v>
      </c>
      <c r="C32" s="17">
        <v>101</v>
      </c>
      <c r="D32" s="17">
        <v>591756</v>
      </c>
      <c r="E32" s="17">
        <v>15625646</v>
      </c>
      <c r="F32" s="17">
        <v>1965225</v>
      </c>
      <c r="G32" s="17">
        <v>569442</v>
      </c>
      <c r="H32" s="17">
        <v>299353</v>
      </c>
    </row>
    <row r="33" spans="1:8" s="1" customFormat="1" ht="15" customHeight="1" x14ac:dyDescent="0.2">
      <c r="A33" s="5" t="s">
        <v>61</v>
      </c>
      <c r="B33" s="27" t="s">
        <v>82</v>
      </c>
      <c r="C33" s="17">
        <v>57</v>
      </c>
      <c r="D33" s="17">
        <v>454819</v>
      </c>
      <c r="E33" s="17">
        <v>6811888</v>
      </c>
      <c r="F33" s="17">
        <v>1511591</v>
      </c>
      <c r="G33" s="17">
        <v>399179</v>
      </c>
      <c r="H33" s="17">
        <v>267919</v>
      </c>
    </row>
    <row r="34" spans="1:8" s="1" customFormat="1" x14ac:dyDescent="0.2">
      <c r="A34" s="5" t="s">
        <v>62</v>
      </c>
      <c r="B34" s="27" t="s">
        <v>83</v>
      </c>
      <c r="C34" s="17">
        <v>19</v>
      </c>
      <c r="D34" s="17">
        <v>119134</v>
      </c>
      <c r="E34" s="17">
        <v>8753481</v>
      </c>
      <c r="F34" s="17">
        <v>437528</v>
      </c>
      <c r="G34" s="17">
        <v>160216</v>
      </c>
      <c r="H34" s="17">
        <v>29550</v>
      </c>
    </row>
    <row r="35" spans="1:8" s="1" customFormat="1" x14ac:dyDescent="0.2">
      <c r="A35" s="5" t="s">
        <v>63</v>
      </c>
      <c r="B35" s="27" t="s">
        <v>84</v>
      </c>
      <c r="C35" s="17">
        <v>25</v>
      </c>
      <c r="D35" s="17">
        <v>17803</v>
      </c>
      <c r="E35" s="17">
        <v>60277</v>
      </c>
      <c r="F35" s="17">
        <v>16106</v>
      </c>
      <c r="G35" s="17">
        <v>10047</v>
      </c>
      <c r="H35" s="17">
        <v>1884</v>
      </c>
    </row>
    <row r="36" spans="1:8" s="4" customFormat="1" ht="18.75" customHeight="1" x14ac:dyDescent="0.2">
      <c r="A36" s="3" t="s">
        <v>64</v>
      </c>
      <c r="B36" s="26" t="s">
        <v>8</v>
      </c>
      <c r="C36" s="17"/>
      <c r="D36" s="17"/>
      <c r="E36" s="17"/>
      <c r="F36" s="17"/>
      <c r="G36" s="17"/>
      <c r="H36" s="17"/>
    </row>
    <row r="37" spans="1:8" s="4" customFormat="1" x14ac:dyDescent="0.2">
      <c r="A37" s="3"/>
      <c r="B37" s="26" t="s">
        <v>9</v>
      </c>
      <c r="C37" s="17"/>
      <c r="D37" s="17"/>
      <c r="E37" s="17"/>
      <c r="F37" s="17"/>
      <c r="G37" s="17"/>
      <c r="H37" s="17"/>
    </row>
    <row r="38" spans="1:8" s="4" customFormat="1" x14ac:dyDescent="0.2">
      <c r="A38" s="3"/>
      <c r="B38" s="26" t="s">
        <v>10</v>
      </c>
      <c r="C38" s="18">
        <v>294</v>
      </c>
      <c r="D38" s="18">
        <v>568752</v>
      </c>
      <c r="E38" s="18">
        <v>500910</v>
      </c>
      <c r="F38" s="18">
        <v>818385</v>
      </c>
      <c r="G38" s="18">
        <v>255263</v>
      </c>
      <c r="H38" s="18">
        <v>35819</v>
      </c>
    </row>
    <row r="39" spans="1:8" s="1" customFormat="1" ht="15" customHeight="1" x14ac:dyDescent="0.2">
      <c r="A39" s="5">
        <v>36</v>
      </c>
      <c r="B39" s="27" t="s">
        <v>107</v>
      </c>
      <c r="C39" s="17">
        <v>39</v>
      </c>
      <c r="D39" s="17">
        <v>169982</v>
      </c>
      <c r="E39" s="17">
        <v>123436</v>
      </c>
      <c r="F39" s="17">
        <v>167884</v>
      </c>
      <c r="G39" s="17">
        <v>40107</v>
      </c>
      <c r="H39" s="17">
        <v>14361</v>
      </c>
    </row>
    <row r="40" spans="1:8" s="1" customFormat="1" x14ac:dyDescent="0.2">
      <c r="A40" s="5">
        <v>37</v>
      </c>
      <c r="B40" s="27" t="s">
        <v>108</v>
      </c>
      <c r="C40" s="17">
        <v>89</v>
      </c>
      <c r="D40" s="17">
        <v>74837</v>
      </c>
      <c r="E40" s="17">
        <v>31009</v>
      </c>
      <c r="F40" s="17">
        <v>182280</v>
      </c>
      <c r="G40" s="17">
        <v>30826</v>
      </c>
      <c r="H40" s="17">
        <v>11995</v>
      </c>
    </row>
    <row r="41" spans="1:8" s="1" customFormat="1" x14ac:dyDescent="0.2">
      <c r="A41" s="5">
        <v>38</v>
      </c>
      <c r="B41" s="28" t="s">
        <v>109</v>
      </c>
      <c r="C41" s="19"/>
      <c r="D41" s="19"/>
      <c r="E41" s="19"/>
      <c r="F41" s="19"/>
      <c r="G41" s="19"/>
      <c r="H41" s="19"/>
    </row>
    <row r="42" spans="1:8" s="1" customFormat="1" x14ac:dyDescent="0.2">
      <c r="A42" s="5"/>
      <c r="B42" s="28" t="s">
        <v>70</v>
      </c>
      <c r="C42" s="17"/>
      <c r="D42" s="17"/>
      <c r="E42" s="17"/>
      <c r="F42" s="17"/>
      <c r="G42" s="17"/>
      <c r="H42" s="17"/>
    </row>
    <row r="43" spans="1:8" s="1" customFormat="1" x14ac:dyDescent="0.2">
      <c r="A43" s="5"/>
      <c r="B43" s="28" t="s">
        <v>71</v>
      </c>
      <c r="C43" s="17">
        <v>162</v>
      </c>
      <c r="D43" s="17">
        <v>318678</v>
      </c>
      <c r="E43" s="17">
        <v>344506</v>
      </c>
      <c r="F43" s="17">
        <v>462492</v>
      </c>
      <c r="G43" s="17">
        <v>182652</v>
      </c>
      <c r="H43" s="17" t="s">
        <v>146</v>
      </c>
    </row>
    <row r="44" spans="1:8" s="1" customFormat="1" ht="15" customHeight="1" x14ac:dyDescent="0.2">
      <c r="A44" s="5" t="s">
        <v>66</v>
      </c>
      <c r="B44" s="28" t="s">
        <v>110</v>
      </c>
      <c r="C44" s="17">
        <v>72</v>
      </c>
      <c r="D44" s="17">
        <v>188632</v>
      </c>
      <c r="E44" s="17">
        <v>108763</v>
      </c>
      <c r="F44" s="17">
        <v>213928</v>
      </c>
      <c r="G44" s="17">
        <v>92515</v>
      </c>
      <c r="H44" s="17">
        <v>5817</v>
      </c>
    </row>
    <row r="45" spans="1:8" s="1" customFormat="1" x14ac:dyDescent="0.2">
      <c r="A45" s="5" t="s">
        <v>67</v>
      </c>
      <c r="B45" s="28" t="s">
        <v>111</v>
      </c>
      <c r="C45" s="20"/>
      <c r="D45" s="20"/>
      <c r="E45" s="20"/>
      <c r="F45" s="20"/>
      <c r="G45" s="20"/>
      <c r="H45" s="20"/>
    </row>
    <row r="46" spans="1:8" s="1" customFormat="1" x14ac:dyDescent="0.2">
      <c r="B46" s="27" t="s">
        <v>112</v>
      </c>
      <c r="C46" s="17">
        <v>32</v>
      </c>
      <c r="D46" s="17">
        <v>38301</v>
      </c>
      <c r="E46" s="17">
        <v>19610</v>
      </c>
      <c r="F46" s="17">
        <v>121236</v>
      </c>
      <c r="G46" s="17">
        <v>25803</v>
      </c>
      <c r="H46" s="17" t="s">
        <v>146</v>
      </c>
    </row>
    <row r="47" spans="1:8" s="1" customFormat="1" x14ac:dyDescent="0.2">
      <c r="A47" s="5" t="s">
        <v>68</v>
      </c>
      <c r="B47" s="27" t="s">
        <v>71</v>
      </c>
      <c r="C47" s="17">
        <v>58</v>
      </c>
      <c r="D47" s="17">
        <v>91745</v>
      </c>
      <c r="E47" s="17">
        <v>216134</v>
      </c>
      <c r="F47" s="17">
        <v>127328</v>
      </c>
      <c r="G47" s="17">
        <v>64334</v>
      </c>
      <c r="H47" s="17">
        <v>2476</v>
      </c>
    </row>
    <row r="48" spans="1:8" s="1" customFormat="1" ht="15" customHeight="1" x14ac:dyDescent="0.2">
      <c r="A48" s="5">
        <v>39</v>
      </c>
      <c r="B48" s="27" t="s">
        <v>113</v>
      </c>
      <c r="C48" s="17"/>
      <c r="D48" s="17"/>
      <c r="E48" s="17"/>
      <c r="F48" s="17"/>
      <c r="G48" s="17"/>
      <c r="H48" s="17"/>
    </row>
    <row r="49" spans="1:8" s="1" customFormat="1" x14ac:dyDescent="0.2">
      <c r="A49" s="5"/>
      <c r="B49" s="27" t="s">
        <v>78</v>
      </c>
      <c r="C49" s="17"/>
      <c r="D49" s="17"/>
      <c r="E49" s="17"/>
      <c r="F49" s="17"/>
      <c r="G49" s="17"/>
      <c r="H49" s="17"/>
    </row>
    <row r="50" spans="1:8" s="1" customFormat="1" x14ac:dyDescent="0.2">
      <c r="A50" s="5"/>
      <c r="B50" s="27" t="s">
        <v>79</v>
      </c>
      <c r="C50" s="17">
        <v>4</v>
      </c>
      <c r="D50" s="17">
        <v>5255</v>
      </c>
      <c r="E50" s="17">
        <v>1958</v>
      </c>
      <c r="F50" s="17">
        <v>5730</v>
      </c>
      <c r="G50" s="17">
        <v>1679</v>
      </c>
      <c r="H50" s="17" t="s">
        <v>146</v>
      </c>
    </row>
    <row r="51" spans="1:8" s="1" customFormat="1" ht="18.75" customHeight="1" x14ac:dyDescent="0.2">
      <c r="A51" s="5"/>
      <c r="B51" s="26" t="s">
        <v>58</v>
      </c>
      <c r="C51" s="18">
        <f t="shared" ref="C51" si="0">C38+C31</f>
        <v>395</v>
      </c>
      <c r="D51" s="18">
        <f>D38+D31</f>
        <v>1160508</v>
      </c>
      <c r="E51" s="18">
        <f>E38+E31</f>
        <v>16126556</v>
      </c>
      <c r="F51" s="18">
        <f t="shared" ref="F51:H51" si="1">F38+F31</f>
        <v>2783610</v>
      </c>
      <c r="G51" s="18">
        <f t="shared" si="1"/>
        <v>824705</v>
      </c>
      <c r="H51" s="18">
        <f t="shared" si="1"/>
        <v>335172</v>
      </c>
    </row>
  </sheetData>
  <mergeCells count="5">
    <mergeCell ref="C8:H8"/>
    <mergeCell ref="C30:H30"/>
    <mergeCell ref="D7:H7"/>
    <mergeCell ref="B6:B7"/>
    <mergeCell ref="A6:A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Width="0" fitToHeight="0" orientation="portrait" r:id="rId1"/>
  <headerFooter>
    <oddFooter>&amp;C&amp;6© Statistisches Landesamt des Freistaates Sachsen | E IV 5 - j/17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J57"/>
  <sheetViews>
    <sheetView showGridLines="0" zoomScaleNormal="100" workbookViewId="0">
      <selection activeCell="C58" sqref="C58"/>
    </sheetView>
  </sheetViews>
  <sheetFormatPr baseColWidth="10" defaultRowHeight="11.25" x14ac:dyDescent="0.2"/>
  <cols>
    <col min="1" max="1" width="5" style="2" customWidth="1"/>
    <col min="2" max="2" width="30" style="2" customWidth="1"/>
    <col min="3" max="3" width="6.42578125" style="2" customWidth="1"/>
    <col min="4" max="6" width="10.42578125" style="2" customWidth="1"/>
    <col min="7" max="7" width="13.7109375" style="2" bestFit="1" customWidth="1"/>
    <col min="8" max="8" width="10" style="2" customWidth="1"/>
    <col min="9" max="10" width="11.42578125" style="2" customWidth="1"/>
    <col min="11" max="16384" width="11.42578125" style="2"/>
  </cols>
  <sheetData>
    <row r="1" spans="1:10" x14ac:dyDescent="0.2">
      <c r="A1" s="46" t="s">
        <v>144</v>
      </c>
    </row>
    <row r="3" spans="1:10" s="55" customFormat="1" x14ac:dyDescent="0.2">
      <c r="A3" s="55" t="s">
        <v>150</v>
      </c>
    </row>
    <row r="4" spans="1:10" s="55" customFormat="1" x14ac:dyDescent="0.2">
      <c r="A4" s="55" t="s">
        <v>35</v>
      </c>
    </row>
    <row r="5" spans="1:10" x14ac:dyDescent="0.2">
      <c r="A5" s="2" t="s">
        <v>165</v>
      </c>
    </row>
    <row r="6" spans="1:10" x14ac:dyDescent="0.2">
      <c r="A6" s="102" t="s">
        <v>75</v>
      </c>
      <c r="B6" s="104" t="s">
        <v>1</v>
      </c>
      <c r="C6" s="104" t="s">
        <v>13</v>
      </c>
      <c r="D6" s="104" t="s">
        <v>99</v>
      </c>
      <c r="E6" s="104"/>
      <c r="F6" s="104"/>
      <c r="G6" s="104"/>
      <c r="H6" s="107"/>
    </row>
    <row r="7" spans="1:10" x14ac:dyDescent="0.2">
      <c r="A7" s="106"/>
      <c r="B7" s="105"/>
      <c r="C7" s="105"/>
      <c r="D7" s="105" t="s">
        <v>23</v>
      </c>
      <c r="E7" s="105" t="s">
        <v>36</v>
      </c>
      <c r="F7" s="105"/>
      <c r="G7" s="105" t="s">
        <v>101</v>
      </c>
      <c r="H7" s="108" t="s">
        <v>37</v>
      </c>
    </row>
    <row r="8" spans="1:10" ht="45" x14ac:dyDescent="0.2">
      <c r="A8" s="106"/>
      <c r="B8" s="105"/>
      <c r="C8" s="105"/>
      <c r="D8" s="105"/>
      <c r="E8" s="51" t="s">
        <v>38</v>
      </c>
      <c r="F8" s="51" t="s">
        <v>87</v>
      </c>
      <c r="G8" s="105"/>
      <c r="H8" s="108"/>
    </row>
    <row r="9" spans="1:10" x14ac:dyDescent="0.2">
      <c r="A9" s="103"/>
      <c r="B9" s="100"/>
      <c r="C9" s="54" t="s">
        <v>4</v>
      </c>
      <c r="D9" s="112" t="s">
        <v>5</v>
      </c>
      <c r="E9" s="112"/>
      <c r="F9" s="112"/>
      <c r="G9" s="112"/>
      <c r="H9" s="113"/>
    </row>
    <row r="10" spans="1:10" s="1" customFormat="1" ht="30" customHeight="1" x14ac:dyDescent="0.2">
      <c r="C10" s="99">
        <v>2016</v>
      </c>
      <c r="D10" s="99"/>
      <c r="E10" s="99"/>
      <c r="F10" s="99"/>
      <c r="G10" s="99"/>
      <c r="H10" s="99"/>
    </row>
    <row r="11" spans="1:10" s="4" customFormat="1" ht="10.15" customHeight="1" x14ac:dyDescent="0.2">
      <c r="A11" s="3" t="s">
        <v>65</v>
      </c>
      <c r="B11" s="26" t="s">
        <v>7</v>
      </c>
      <c r="C11" s="18">
        <v>95</v>
      </c>
      <c r="D11" s="18">
        <v>16905225</v>
      </c>
      <c r="E11" s="18">
        <v>16891640</v>
      </c>
      <c r="F11" s="18">
        <v>15466408</v>
      </c>
      <c r="G11" s="18">
        <v>4650</v>
      </c>
      <c r="H11" s="18">
        <v>8935</v>
      </c>
      <c r="I11" s="11"/>
    </row>
    <row r="12" spans="1:10" s="1" customFormat="1" ht="15" customHeight="1" x14ac:dyDescent="0.2">
      <c r="A12" s="5">
        <v>35</v>
      </c>
      <c r="B12" s="27" t="s">
        <v>81</v>
      </c>
      <c r="C12" s="17">
        <v>95</v>
      </c>
      <c r="D12" s="17">
        <v>16905225</v>
      </c>
      <c r="E12" s="17">
        <v>16891640</v>
      </c>
      <c r="F12" s="17">
        <v>15466408</v>
      </c>
      <c r="G12" s="17">
        <v>4650</v>
      </c>
      <c r="H12" s="17">
        <v>8935</v>
      </c>
      <c r="I12" s="7"/>
      <c r="J12" s="7"/>
    </row>
    <row r="13" spans="1:10" s="1" customFormat="1" ht="15" customHeight="1" x14ac:dyDescent="0.2">
      <c r="A13" s="5" t="s">
        <v>61</v>
      </c>
      <c r="B13" s="27" t="s">
        <v>82</v>
      </c>
      <c r="C13" s="17">
        <v>51</v>
      </c>
      <c r="D13" s="17">
        <v>10025324</v>
      </c>
      <c r="E13" s="17">
        <v>10014242</v>
      </c>
      <c r="F13" s="17">
        <v>8784848</v>
      </c>
      <c r="G13" s="17">
        <v>4648</v>
      </c>
      <c r="H13" s="17">
        <v>6434</v>
      </c>
      <c r="I13" s="7"/>
    </row>
    <row r="14" spans="1:10" s="1" customFormat="1" x14ac:dyDescent="0.2">
      <c r="A14" s="5" t="s">
        <v>62</v>
      </c>
      <c r="B14" s="27" t="s">
        <v>83</v>
      </c>
      <c r="C14" s="17">
        <v>17</v>
      </c>
      <c r="D14" s="17">
        <v>6637928</v>
      </c>
      <c r="E14" s="17">
        <v>6635740</v>
      </c>
      <c r="F14" s="17">
        <v>6453683</v>
      </c>
      <c r="G14" s="17">
        <v>23</v>
      </c>
      <c r="H14" s="17">
        <v>2165</v>
      </c>
      <c r="I14" s="7"/>
    </row>
    <row r="15" spans="1:10" s="1" customFormat="1" x14ac:dyDescent="0.2">
      <c r="A15" s="5" t="s">
        <v>63</v>
      </c>
      <c r="B15" s="27" t="s">
        <v>84</v>
      </c>
      <c r="C15" s="17">
        <v>27</v>
      </c>
      <c r="D15" s="17">
        <v>241972</v>
      </c>
      <c r="E15" s="17">
        <v>241657</v>
      </c>
      <c r="F15" s="17">
        <v>227876</v>
      </c>
      <c r="G15" s="17">
        <v>-22</v>
      </c>
      <c r="H15" s="17">
        <v>336</v>
      </c>
      <c r="I15" s="7"/>
    </row>
    <row r="16" spans="1:10" s="4" customFormat="1" ht="18.75" customHeight="1" x14ac:dyDescent="0.2">
      <c r="A16" s="3" t="s">
        <v>64</v>
      </c>
      <c r="B16" s="26" t="s">
        <v>8</v>
      </c>
      <c r="C16" s="17"/>
      <c r="D16" s="17"/>
      <c r="E16" s="17"/>
      <c r="F16" s="17"/>
      <c r="G16" s="17"/>
      <c r="H16" s="17"/>
      <c r="I16" s="7"/>
    </row>
    <row r="17" spans="1:9" s="4" customFormat="1" ht="10.15" customHeight="1" x14ac:dyDescent="0.2">
      <c r="A17" s="3"/>
      <c r="B17" s="26" t="s">
        <v>9</v>
      </c>
      <c r="C17" s="17"/>
      <c r="D17" s="17"/>
      <c r="E17" s="17"/>
      <c r="F17" s="17"/>
      <c r="G17" s="17"/>
      <c r="H17" s="17"/>
      <c r="I17" s="7"/>
    </row>
    <row r="18" spans="1:9" s="4" customFormat="1" ht="10.15" customHeight="1" x14ac:dyDescent="0.2">
      <c r="A18" s="3"/>
      <c r="B18" s="26" t="s">
        <v>10</v>
      </c>
      <c r="C18" s="18">
        <v>288</v>
      </c>
      <c r="D18" s="18">
        <v>2668317</v>
      </c>
      <c r="E18" s="18">
        <v>2655685</v>
      </c>
      <c r="F18" s="18">
        <v>2388591</v>
      </c>
      <c r="G18" s="18">
        <v>133</v>
      </c>
      <c r="H18" s="18">
        <v>12500</v>
      </c>
      <c r="I18" s="11"/>
    </row>
    <row r="19" spans="1:9" s="1" customFormat="1" ht="15" customHeight="1" x14ac:dyDescent="0.2">
      <c r="A19" s="5">
        <v>36</v>
      </c>
      <c r="B19" s="27" t="s">
        <v>107</v>
      </c>
      <c r="C19" s="17">
        <v>40</v>
      </c>
      <c r="D19" s="17">
        <v>761710</v>
      </c>
      <c r="E19" s="17">
        <v>753716</v>
      </c>
      <c r="F19" s="17">
        <v>683348</v>
      </c>
      <c r="G19" s="17">
        <v>-270</v>
      </c>
      <c r="H19" s="17">
        <v>8263</v>
      </c>
      <c r="I19" s="7"/>
    </row>
    <row r="20" spans="1:9" s="1" customFormat="1" x14ac:dyDescent="0.2">
      <c r="A20" s="5">
        <v>37</v>
      </c>
      <c r="B20" s="27" t="s">
        <v>108</v>
      </c>
      <c r="C20" s="17">
        <v>88</v>
      </c>
      <c r="D20" s="17">
        <v>489448</v>
      </c>
      <c r="E20" s="17">
        <v>485287</v>
      </c>
      <c r="F20" s="17">
        <v>441452</v>
      </c>
      <c r="G20" s="17">
        <v>184</v>
      </c>
      <c r="H20" s="17">
        <v>3977</v>
      </c>
      <c r="I20" s="7"/>
    </row>
    <row r="21" spans="1:9" s="1" customFormat="1" ht="10.15" customHeight="1" x14ac:dyDescent="0.2">
      <c r="A21" s="5">
        <v>38</v>
      </c>
      <c r="B21" s="28" t="s">
        <v>109</v>
      </c>
      <c r="C21" s="19"/>
      <c r="D21" s="19"/>
      <c r="E21" s="19"/>
      <c r="F21" s="19"/>
      <c r="G21" s="19"/>
      <c r="H21" s="19"/>
      <c r="I21" s="10"/>
    </row>
    <row r="22" spans="1:9" s="1" customFormat="1" x14ac:dyDescent="0.2">
      <c r="A22" s="5"/>
      <c r="B22" s="28" t="s">
        <v>70</v>
      </c>
      <c r="C22" s="17"/>
      <c r="D22" s="17"/>
      <c r="E22" s="17"/>
      <c r="F22" s="17"/>
      <c r="G22" s="17"/>
      <c r="H22" s="17"/>
      <c r="I22" s="7"/>
    </row>
    <row r="23" spans="1:9" s="1" customFormat="1" x14ac:dyDescent="0.2">
      <c r="A23" s="5"/>
      <c r="B23" s="28" t="s">
        <v>71</v>
      </c>
      <c r="C23" s="17">
        <v>155</v>
      </c>
      <c r="D23" s="17">
        <v>1397605</v>
      </c>
      <c r="E23" s="17">
        <v>1397055</v>
      </c>
      <c r="F23" s="17">
        <v>1246482</v>
      </c>
      <c r="G23" s="17" t="s">
        <v>146</v>
      </c>
      <c r="H23" s="17" t="s">
        <v>146</v>
      </c>
      <c r="I23" s="7"/>
    </row>
    <row r="24" spans="1:9" s="1" customFormat="1" ht="15" customHeight="1" x14ac:dyDescent="0.2">
      <c r="A24" s="5" t="s">
        <v>66</v>
      </c>
      <c r="B24" s="28" t="s">
        <v>110</v>
      </c>
      <c r="C24" s="17">
        <v>67</v>
      </c>
      <c r="D24" s="17">
        <v>660563</v>
      </c>
      <c r="E24" s="17">
        <v>659748</v>
      </c>
      <c r="F24" s="17">
        <v>591085</v>
      </c>
      <c r="G24" s="17" t="s">
        <v>146</v>
      </c>
      <c r="H24" s="17" t="s">
        <v>146</v>
      </c>
      <c r="I24" s="7"/>
    </row>
    <row r="25" spans="1:9" s="1" customFormat="1" ht="10.15" customHeight="1" x14ac:dyDescent="0.2">
      <c r="A25" s="5" t="s">
        <v>67</v>
      </c>
      <c r="B25" s="28" t="s">
        <v>111</v>
      </c>
      <c r="C25" s="20"/>
      <c r="D25" s="20"/>
      <c r="E25" s="20"/>
      <c r="F25" s="20"/>
      <c r="G25" s="20"/>
      <c r="H25" s="20"/>
      <c r="I25" s="6"/>
    </row>
    <row r="26" spans="1:9" s="1" customFormat="1" x14ac:dyDescent="0.2">
      <c r="B26" s="27" t="s">
        <v>112</v>
      </c>
      <c r="C26" s="17">
        <v>31</v>
      </c>
      <c r="D26" s="17">
        <v>222659</v>
      </c>
      <c r="E26" s="17">
        <v>222444</v>
      </c>
      <c r="F26" s="17">
        <v>205519</v>
      </c>
      <c r="G26" s="17" t="s">
        <v>146</v>
      </c>
      <c r="H26" s="17" t="s">
        <v>146</v>
      </c>
      <c r="I26" s="7"/>
    </row>
    <row r="27" spans="1:9" s="1" customFormat="1" x14ac:dyDescent="0.2">
      <c r="A27" s="5" t="s">
        <v>68</v>
      </c>
      <c r="B27" s="27" t="s">
        <v>71</v>
      </c>
      <c r="C27" s="17">
        <v>57</v>
      </c>
      <c r="D27" s="17">
        <v>514384</v>
      </c>
      <c r="E27" s="17">
        <v>514863</v>
      </c>
      <c r="F27" s="17">
        <v>449879</v>
      </c>
      <c r="G27" s="17">
        <v>-480</v>
      </c>
      <c r="H27" s="17" t="s">
        <v>115</v>
      </c>
      <c r="I27" s="7"/>
    </row>
    <row r="28" spans="1:9" s="1" customFormat="1" ht="15" customHeight="1" x14ac:dyDescent="0.2">
      <c r="A28" s="5">
        <v>39</v>
      </c>
      <c r="B28" s="27" t="s">
        <v>113</v>
      </c>
      <c r="C28" s="17"/>
      <c r="D28" s="17"/>
      <c r="E28" s="17"/>
      <c r="F28" s="17"/>
      <c r="G28" s="17"/>
      <c r="H28" s="17"/>
      <c r="I28" s="7"/>
    </row>
    <row r="29" spans="1:9" s="1" customFormat="1" ht="10.15" customHeight="1" x14ac:dyDescent="0.2">
      <c r="A29" s="5"/>
      <c r="B29" s="27" t="s">
        <v>78</v>
      </c>
      <c r="C29" s="17"/>
      <c r="D29" s="17"/>
      <c r="E29" s="17"/>
      <c r="F29" s="17"/>
      <c r="G29" s="17"/>
      <c r="H29" s="17"/>
      <c r="I29" s="7"/>
    </row>
    <row r="30" spans="1:9" s="1" customFormat="1" x14ac:dyDescent="0.2">
      <c r="A30" s="5"/>
      <c r="B30" s="27" t="s">
        <v>79</v>
      </c>
      <c r="C30" s="17">
        <v>5</v>
      </c>
      <c r="D30" s="17">
        <v>19554</v>
      </c>
      <c r="E30" s="17">
        <v>19626</v>
      </c>
      <c r="F30" s="17">
        <v>17308</v>
      </c>
      <c r="G30" s="17" t="s">
        <v>146</v>
      </c>
      <c r="H30" s="17" t="s">
        <v>146</v>
      </c>
      <c r="I30" s="7"/>
    </row>
    <row r="31" spans="1:9" s="1" customFormat="1" ht="18.75" customHeight="1" x14ac:dyDescent="0.2">
      <c r="A31" s="5"/>
      <c r="B31" s="26" t="s">
        <v>58</v>
      </c>
      <c r="C31" s="18">
        <v>391</v>
      </c>
      <c r="D31" s="18">
        <v>19573542</v>
      </c>
      <c r="E31" s="18">
        <v>19547325</v>
      </c>
      <c r="F31" s="18">
        <v>17854999</v>
      </c>
      <c r="G31" s="18">
        <v>4783</v>
      </c>
      <c r="H31" s="18">
        <v>21435</v>
      </c>
      <c r="I31" s="11"/>
    </row>
    <row r="32" spans="1:9" s="1" customFormat="1" ht="30" customHeight="1" x14ac:dyDescent="0.2">
      <c r="C32" s="99">
        <v>2017</v>
      </c>
      <c r="D32" s="99"/>
      <c r="E32" s="99"/>
      <c r="F32" s="99"/>
      <c r="G32" s="99"/>
      <c r="H32" s="99"/>
    </row>
    <row r="33" spans="1:10" s="4" customFormat="1" x14ac:dyDescent="0.2">
      <c r="A33" s="3" t="s">
        <v>65</v>
      </c>
      <c r="B33" s="26" t="s">
        <v>7</v>
      </c>
      <c r="C33" s="18">
        <v>101</v>
      </c>
      <c r="D33" s="18">
        <v>20122576</v>
      </c>
      <c r="E33" s="18">
        <v>20093386</v>
      </c>
      <c r="F33" s="18">
        <v>18750549</v>
      </c>
      <c r="G33" s="18">
        <v>20918</v>
      </c>
      <c r="H33" s="18">
        <v>8272</v>
      </c>
      <c r="I33" s="11"/>
    </row>
    <row r="34" spans="1:10" s="1" customFormat="1" ht="15" customHeight="1" x14ac:dyDescent="0.2">
      <c r="A34" s="5">
        <v>35</v>
      </c>
      <c r="B34" s="27" t="s">
        <v>81</v>
      </c>
      <c r="C34" s="17">
        <v>101</v>
      </c>
      <c r="D34" s="17">
        <v>20122576</v>
      </c>
      <c r="E34" s="17">
        <v>20093386</v>
      </c>
      <c r="F34" s="17">
        <v>18750549</v>
      </c>
      <c r="G34" s="17">
        <v>20918</v>
      </c>
      <c r="H34" s="17">
        <v>8272</v>
      </c>
      <c r="I34" s="7"/>
      <c r="J34" s="7"/>
    </row>
    <row r="35" spans="1:10" s="1" customFormat="1" ht="15" customHeight="1" x14ac:dyDescent="0.2">
      <c r="A35" s="5" t="s">
        <v>61</v>
      </c>
      <c r="B35" s="27" t="s">
        <v>82</v>
      </c>
      <c r="C35" s="17">
        <v>57</v>
      </c>
      <c r="D35" s="17">
        <v>10317139</v>
      </c>
      <c r="E35" s="17">
        <v>10290015</v>
      </c>
      <c r="F35" s="17">
        <v>9125356</v>
      </c>
      <c r="G35" s="17">
        <v>20988</v>
      </c>
      <c r="H35" s="17">
        <v>6136</v>
      </c>
      <c r="I35" s="7"/>
    </row>
    <row r="36" spans="1:10" s="1" customFormat="1" x14ac:dyDescent="0.2">
      <c r="A36" s="5" t="s">
        <v>62</v>
      </c>
      <c r="B36" s="27" t="s">
        <v>83</v>
      </c>
      <c r="C36" s="17">
        <v>19</v>
      </c>
      <c r="D36" s="17">
        <v>9653391</v>
      </c>
      <c r="E36" s="17">
        <v>9651552</v>
      </c>
      <c r="F36" s="17">
        <v>9481904</v>
      </c>
      <c r="G36" s="17" t="s">
        <v>166</v>
      </c>
      <c r="H36" s="17">
        <v>1839</v>
      </c>
      <c r="I36" s="7"/>
    </row>
    <row r="37" spans="1:10" s="1" customFormat="1" x14ac:dyDescent="0.2">
      <c r="A37" s="5" t="s">
        <v>63</v>
      </c>
      <c r="B37" s="27" t="s">
        <v>84</v>
      </c>
      <c r="C37" s="17">
        <v>25</v>
      </c>
      <c r="D37" s="17">
        <v>152046</v>
      </c>
      <c r="E37" s="17">
        <v>151819</v>
      </c>
      <c r="F37" s="17">
        <v>143289</v>
      </c>
      <c r="G37" s="17">
        <v>-70</v>
      </c>
      <c r="H37" s="17">
        <v>297</v>
      </c>
      <c r="I37" s="7"/>
    </row>
    <row r="38" spans="1:10" s="4" customFormat="1" ht="18.75" customHeight="1" x14ac:dyDescent="0.2">
      <c r="A38" s="3" t="s">
        <v>64</v>
      </c>
      <c r="B38" s="26" t="s">
        <v>8</v>
      </c>
      <c r="C38" s="17"/>
      <c r="D38" s="17"/>
      <c r="E38" s="17"/>
      <c r="F38" s="17"/>
      <c r="G38" s="17"/>
      <c r="H38" s="17"/>
      <c r="I38" s="7"/>
    </row>
    <row r="39" spans="1:10" s="4" customFormat="1" x14ac:dyDescent="0.2">
      <c r="A39" s="3"/>
      <c r="B39" s="26" t="s">
        <v>9</v>
      </c>
      <c r="C39" s="17"/>
      <c r="D39" s="17"/>
      <c r="E39" s="17"/>
      <c r="F39" s="17"/>
      <c r="G39" s="17"/>
      <c r="H39" s="17"/>
      <c r="I39" s="7"/>
    </row>
    <row r="40" spans="1:10" s="4" customFormat="1" x14ac:dyDescent="0.2">
      <c r="A40" s="3"/>
      <c r="B40" s="26" t="s">
        <v>10</v>
      </c>
      <c r="C40" s="18">
        <v>294</v>
      </c>
      <c r="D40" s="18">
        <v>2834380</v>
      </c>
      <c r="E40" s="18">
        <v>2816178</v>
      </c>
      <c r="F40" s="18">
        <v>2541495</v>
      </c>
      <c r="G40" s="18">
        <v>5799</v>
      </c>
      <c r="H40" s="18">
        <v>12402</v>
      </c>
      <c r="I40" s="11"/>
    </row>
    <row r="41" spans="1:10" s="1" customFormat="1" ht="15" customHeight="1" x14ac:dyDescent="0.2">
      <c r="A41" s="5">
        <v>36</v>
      </c>
      <c r="B41" s="27" t="s">
        <v>107</v>
      </c>
      <c r="C41" s="17">
        <v>39</v>
      </c>
      <c r="D41" s="17">
        <v>737978</v>
      </c>
      <c r="E41" s="17">
        <v>728815</v>
      </c>
      <c r="F41" s="17">
        <v>658223</v>
      </c>
      <c r="G41" s="17">
        <v>354</v>
      </c>
      <c r="H41" s="17">
        <v>8810</v>
      </c>
      <c r="I41" s="7"/>
    </row>
    <row r="42" spans="1:10" s="1" customFormat="1" x14ac:dyDescent="0.2">
      <c r="A42" s="5">
        <v>37</v>
      </c>
      <c r="B42" s="27" t="s">
        <v>108</v>
      </c>
      <c r="C42" s="17">
        <v>89</v>
      </c>
      <c r="D42" s="17">
        <v>523325</v>
      </c>
      <c r="E42" s="17">
        <v>520060</v>
      </c>
      <c r="F42" s="17">
        <v>473073</v>
      </c>
      <c r="G42" s="17">
        <v>153</v>
      </c>
      <c r="H42" s="17">
        <v>3112</v>
      </c>
      <c r="I42" s="7"/>
    </row>
    <row r="43" spans="1:10" s="1" customFormat="1" x14ac:dyDescent="0.2">
      <c r="A43" s="5">
        <v>38</v>
      </c>
      <c r="B43" s="28" t="s">
        <v>109</v>
      </c>
      <c r="C43" s="19"/>
      <c r="D43" s="19"/>
      <c r="E43" s="19"/>
      <c r="F43" s="19"/>
      <c r="G43" s="19"/>
      <c r="H43" s="19"/>
      <c r="I43" s="10"/>
    </row>
    <row r="44" spans="1:10" s="1" customFormat="1" x14ac:dyDescent="0.2">
      <c r="A44" s="5"/>
      <c r="B44" s="28" t="s">
        <v>70</v>
      </c>
      <c r="C44" s="17"/>
      <c r="D44" s="17"/>
      <c r="E44" s="17"/>
      <c r="F44" s="17"/>
      <c r="G44" s="17"/>
      <c r="H44" s="17"/>
      <c r="I44" s="7"/>
    </row>
    <row r="45" spans="1:10" s="1" customFormat="1" x14ac:dyDescent="0.2">
      <c r="A45" s="5"/>
      <c r="B45" s="28" t="s">
        <v>71</v>
      </c>
      <c r="C45" s="17">
        <v>162</v>
      </c>
      <c r="D45" s="17">
        <v>1553414</v>
      </c>
      <c r="E45" s="17">
        <v>1547905</v>
      </c>
      <c r="F45" s="17">
        <v>1392393</v>
      </c>
      <c r="G45" s="17" t="s">
        <v>146</v>
      </c>
      <c r="H45" s="17" t="s">
        <v>146</v>
      </c>
      <c r="I45" s="7"/>
    </row>
    <row r="46" spans="1:10" s="1" customFormat="1" ht="15" customHeight="1" x14ac:dyDescent="0.2">
      <c r="A46" s="5" t="s">
        <v>66</v>
      </c>
      <c r="B46" s="28" t="s">
        <v>110</v>
      </c>
      <c r="C46" s="17">
        <v>72</v>
      </c>
      <c r="D46" s="17">
        <v>727961</v>
      </c>
      <c r="E46" s="17">
        <v>725067</v>
      </c>
      <c r="F46" s="17">
        <v>649801</v>
      </c>
      <c r="G46" s="17" t="s">
        <v>146</v>
      </c>
      <c r="H46" s="17" t="s">
        <v>146</v>
      </c>
      <c r="I46" s="7"/>
    </row>
    <row r="47" spans="1:10" s="1" customFormat="1" x14ac:dyDescent="0.2">
      <c r="A47" s="5" t="s">
        <v>67</v>
      </c>
      <c r="B47" s="28" t="s">
        <v>111</v>
      </c>
      <c r="C47" s="20"/>
      <c r="D47" s="20"/>
      <c r="E47" s="20"/>
      <c r="F47" s="20"/>
      <c r="G47" s="20"/>
      <c r="H47" s="20"/>
      <c r="I47" s="6"/>
    </row>
    <row r="48" spans="1:10" s="1" customFormat="1" x14ac:dyDescent="0.2">
      <c r="B48" s="27" t="s">
        <v>112</v>
      </c>
      <c r="C48" s="17">
        <v>32</v>
      </c>
      <c r="D48" s="17">
        <v>242654</v>
      </c>
      <c r="E48" s="17">
        <v>242154</v>
      </c>
      <c r="F48" s="17">
        <v>228215</v>
      </c>
      <c r="G48" s="17">
        <v>500</v>
      </c>
      <c r="H48" s="17" t="s">
        <v>115</v>
      </c>
      <c r="I48" s="7"/>
    </row>
    <row r="49" spans="1:9" s="1" customFormat="1" x14ac:dyDescent="0.2">
      <c r="A49" s="5" t="s">
        <v>68</v>
      </c>
      <c r="B49" s="27" t="s">
        <v>71</v>
      </c>
      <c r="C49" s="17">
        <v>58</v>
      </c>
      <c r="D49" s="17">
        <v>582799</v>
      </c>
      <c r="E49" s="17">
        <v>580685</v>
      </c>
      <c r="F49" s="17">
        <v>514377</v>
      </c>
      <c r="G49" s="17" t="s">
        <v>146</v>
      </c>
      <c r="H49" s="17" t="s">
        <v>146</v>
      </c>
      <c r="I49" s="7"/>
    </row>
    <row r="50" spans="1:9" s="1" customFormat="1" ht="15" customHeight="1" x14ac:dyDescent="0.2">
      <c r="A50" s="5">
        <v>39</v>
      </c>
      <c r="B50" s="27" t="s">
        <v>113</v>
      </c>
      <c r="C50" s="17"/>
      <c r="D50" s="17"/>
      <c r="E50" s="17"/>
      <c r="F50" s="17"/>
      <c r="G50" s="17"/>
      <c r="H50" s="17"/>
      <c r="I50" s="7"/>
    </row>
    <row r="51" spans="1:9" s="1" customFormat="1" x14ac:dyDescent="0.2">
      <c r="A51" s="5"/>
      <c r="B51" s="27" t="s">
        <v>78</v>
      </c>
      <c r="C51" s="17"/>
      <c r="D51" s="17"/>
      <c r="E51" s="17"/>
      <c r="F51" s="17"/>
      <c r="G51" s="17"/>
      <c r="H51" s="17"/>
      <c r="I51" s="7"/>
    </row>
    <row r="52" spans="1:9" s="1" customFormat="1" x14ac:dyDescent="0.2">
      <c r="A52" s="5"/>
      <c r="B52" s="27" t="s">
        <v>79</v>
      </c>
      <c r="C52" s="17">
        <v>4</v>
      </c>
      <c r="D52" s="17">
        <v>19662</v>
      </c>
      <c r="E52" s="17">
        <v>19398</v>
      </c>
      <c r="F52" s="17">
        <v>17807</v>
      </c>
      <c r="G52" s="17" t="s">
        <v>146</v>
      </c>
      <c r="H52" s="17" t="s">
        <v>146</v>
      </c>
      <c r="I52" s="7"/>
    </row>
    <row r="53" spans="1:9" s="1" customFormat="1" ht="18.75" customHeight="1" x14ac:dyDescent="0.2">
      <c r="A53" s="5"/>
      <c r="B53" s="26" t="s">
        <v>58</v>
      </c>
      <c r="C53" s="18">
        <f>C33+C40</f>
        <v>395</v>
      </c>
      <c r="D53" s="18">
        <f>D33+D40</f>
        <v>22956956</v>
      </c>
      <c r="E53" s="18">
        <f t="shared" ref="E53:H53" si="0">E33+E40</f>
        <v>22909564</v>
      </c>
      <c r="F53" s="18">
        <f t="shared" si="0"/>
        <v>21292044</v>
      </c>
      <c r="G53" s="18">
        <f t="shared" si="0"/>
        <v>26717</v>
      </c>
      <c r="H53" s="18">
        <f t="shared" si="0"/>
        <v>20674</v>
      </c>
      <c r="I53" s="11"/>
    </row>
    <row r="54" spans="1:9" ht="9" customHeight="1" x14ac:dyDescent="0.2">
      <c r="C54" s="13"/>
    </row>
    <row r="55" spans="1:9" ht="6.75" customHeight="1" x14ac:dyDescent="0.2">
      <c r="A55" s="8" t="s">
        <v>11</v>
      </c>
    </row>
    <row r="56" spans="1:9" x14ac:dyDescent="0.2">
      <c r="A56" s="8" t="s">
        <v>174</v>
      </c>
    </row>
    <row r="57" spans="1:9" x14ac:dyDescent="0.2">
      <c r="A57" s="13" t="s">
        <v>175</v>
      </c>
    </row>
  </sheetData>
  <mergeCells count="11">
    <mergeCell ref="D9:H9"/>
    <mergeCell ref="B6:B9"/>
    <mergeCell ref="A6:A9"/>
    <mergeCell ref="C10:H10"/>
    <mergeCell ref="C32:H32"/>
    <mergeCell ref="D6:H6"/>
    <mergeCell ref="E7:F7"/>
    <mergeCell ref="G7:G8"/>
    <mergeCell ref="H7:H8"/>
    <mergeCell ref="D7:D8"/>
    <mergeCell ref="C6:C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fitToHeight="0" orientation="portrait" r:id="rId1"/>
  <headerFooter>
    <oddFooter>&amp;C&amp;6© Statistisches Landesamt des Freistaates Sachsen | E IV 5 - j/17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10</vt:i4>
      </vt:variant>
    </vt:vector>
  </HeadingPairs>
  <TitlesOfParts>
    <vt:vector size="28" baseType="lpstr">
      <vt:lpstr>Titel</vt:lpstr>
      <vt:lpstr>Impressum</vt:lpstr>
      <vt:lpstr>Inhalt</vt:lpstr>
      <vt:lpstr>Vorbemerkungen</vt:lpstr>
      <vt:lpstr>T1.1</vt:lpstr>
      <vt:lpstr>T1.2</vt:lpstr>
      <vt:lpstr>T1.3</vt:lpstr>
      <vt:lpstr>T1.4</vt:lpstr>
      <vt:lpstr>T1.5</vt:lpstr>
      <vt:lpstr>T1.6.1</vt:lpstr>
      <vt:lpstr>T1.6.2</vt:lpstr>
      <vt:lpstr>T1.7</vt:lpstr>
      <vt:lpstr>T2</vt:lpstr>
      <vt:lpstr>T3.1</vt:lpstr>
      <vt:lpstr>T3.2</vt:lpstr>
      <vt:lpstr>A1</vt:lpstr>
      <vt:lpstr>A2</vt:lpstr>
      <vt:lpstr>A3</vt:lpstr>
      <vt:lpstr>T1.1!Druckbereich</vt:lpstr>
      <vt:lpstr>T1.3!Druckbereich</vt:lpstr>
      <vt:lpstr>T1.4!Druckbereich</vt:lpstr>
      <vt:lpstr>T1.5!Druckbereich</vt:lpstr>
      <vt:lpstr>T1.6.1!Druckbereich</vt:lpstr>
      <vt:lpstr>T1.6.2!Druckbereich</vt:lpstr>
      <vt:lpstr>T1.7!Druckbereich</vt:lpstr>
      <vt:lpstr>'T2'!Druckbereich</vt:lpstr>
      <vt:lpstr>T3.1!Druckbereich</vt:lpstr>
      <vt:lpstr>T3.2!Druckbereich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Beschäftigte, Umsatz und Investitionen in der Energie- und Wasserversorgung im Freistaat Sachsen</dc:title>
  <dc:subject>Energie</dc:subject>
  <dc:creator>Statistisches Landesamt des Freistaates Sachsen</dc:creator>
  <cp:keywords>Investitionserhebung, Unternehmen, Unternehmensergebnisse, Arbeitsstunden, Personalkosten, Entgelte, Bruttoproduktion, Bruttozugänge, Sachanlagen, technische Anlagen, Maschinen, 2016, 2017</cp:keywords>
  <dc:description>E_IV_5_j17_SN</dc:description>
  <cp:lastModifiedBy>Statistisches Landesamt des Freistaates Sachsen</cp:lastModifiedBy>
  <cp:lastPrinted>2019-09-06T08:17:49Z</cp:lastPrinted>
  <dcterms:created xsi:type="dcterms:W3CDTF">2014-01-30T09:21:05Z</dcterms:created>
  <dcterms:modified xsi:type="dcterms:W3CDTF">2020-05-20T04:49:59Z</dcterms:modified>
  <cp:category>Statistischer Bericht</cp:category>
  <cp:contentStatus>2017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827388133</vt:i4>
  </property>
  <property fmtid="{D5CDD505-2E9C-101B-9397-08002B2CF9AE}" pid="3" name="_NewReviewCycle">
    <vt:lpwstr/>
  </property>
  <property fmtid="{D5CDD505-2E9C-101B-9397-08002B2CF9AE}" pid="4" name="_EmailSubject">
    <vt:lpwstr>E_IV_5_j17_SN - Kostenstruktur/Invest- Bericht 2017 </vt:lpwstr>
  </property>
  <property fmtid="{D5CDD505-2E9C-101B-9397-08002B2CF9AE}" pid="5" name="_AuthorEmail">
    <vt:lpwstr>Stefanie.Richter@statistik.sachsen.de</vt:lpwstr>
  </property>
  <property fmtid="{D5CDD505-2E9C-101B-9397-08002B2CF9AE}" pid="6" name="_AuthorEmailDisplayName">
    <vt:lpwstr>Richter, Stefanie - StaLa</vt:lpwstr>
  </property>
  <property fmtid="{D5CDD505-2E9C-101B-9397-08002B2CF9AE}" pid="7" name="_ReviewingToolsShownOnce">
    <vt:lpwstr/>
  </property>
</Properties>
</file>