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embeddings/oleObject2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_01\StatBerichte Berichte\B\B_3_10\B3_10_j21\"/>
    </mc:Choice>
  </mc:AlternateContent>
  <bookViews>
    <workbookView xWindow="11475" yWindow="90" windowWidth="9660" windowHeight="10845" tabRatio="599"/>
  </bookViews>
  <sheets>
    <sheet name="Titel" sheetId="42" r:id="rId1"/>
    <sheet name="Impressum" sheetId="43" r:id="rId2"/>
    <sheet name="Inhalt" sheetId="27" r:id="rId3"/>
    <sheet name="Abkürzungen" sheetId="41" r:id="rId4"/>
    <sheet name="Vorbemerkungen" sheetId="44" r:id="rId5"/>
    <sheet name="Ergebnisdarstellung" sheetId="29" r:id="rId6"/>
    <sheet name="T1" sheetId="3" r:id="rId7"/>
    <sheet name="T2" sheetId="14" r:id="rId8"/>
    <sheet name="T3" sheetId="37" r:id="rId9"/>
    <sheet name="T4" sheetId="36" r:id="rId10"/>
    <sheet name="T5" sheetId="5" r:id="rId11"/>
    <sheet name="T6" sheetId="6" r:id="rId12"/>
    <sheet name="T7" sheetId="7" r:id="rId13"/>
    <sheet name="T8" sheetId="8" r:id="rId14"/>
    <sheet name="T9" sheetId="9" r:id="rId15"/>
    <sheet name="T10" sheetId="26" r:id="rId16"/>
    <sheet name="A1" sheetId="30" r:id="rId17"/>
    <sheet name="A2" sheetId="31" r:id="rId18"/>
    <sheet name="A3" sheetId="32" r:id="rId19"/>
    <sheet name="A4" sheetId="33" r:id="rId20"/>
    <sheet name="A5" sheetId="39" r:id="rId21"/>
    <sheet name="A6" sheetId="40" r:id="rId22"/>
  </sheets>
  <externalReferences>
    <externalReference r:id="rId23"/>
  </externalReferences>
  <definedNames>
    <definedName name="_abb11" localSheetId="2">#REF!</definedName>
    <definedName name="_abb11" localSheetId="8">#REF!</definedName>
    <definedName name="_abb11" localSheetId="9">#REF!</definedName>
    <definedName name="_abb11">#REF!</definedName>
    <definedName name="Bericht_Tab1___final_sort" localSheetId="2">#REF!</definedName>
    <definedName name="Bericht_Tab1___final_sort" localSheetId="7">#REF!</definedName>
    <definedName name="Bericht_Tab1___final_sort" localSheetId="8">#REF!</definedName>
    <definedName name="Bericht_Tab1___final_sort" localSheetId="9">#REF!</definedName>
    <definedName name="Bericht_Tab1___final_sort">#REF!</definedName>
    <definedName name="Bericht_Tab4___final" localSheetId="2">#REF!</definedName>
    <definedName name="Bericht_Tab4___final" localSheetId="7">#REF!</definedName>
    <definedName name="Bericht_Tab4___final" localSheetId="8">#REF!</definedName>
    <definedName name="Bericht_Tab4___final" localSheetId="9">#REF!</definedName>
    <definedName name="Bericht_Tab4___final">#REF!</definedName>
    <definedName name="_xlnm.Database" localSheetId="8">#REF!</definedName>
    <definedName name="_xlnm.Database" localSheetId="9">#REF!</definedName>
    <definedName name="_xlnm.Database">#REF!</definedName>
    <definedName name="_xlnm.Print_Area" localSheetId="2">Inhalt!$A$1:$D$57</definedName>
    <definedName name="_xlnm.Print_Area" localSheetId="11">'T6'!$A$1:$M$143</definedName>
    <definedName name="_xlnm.Print_Titles" localSheetId="6">'T1'!$5:$9</definedName>
    <definedName name="_xlnm.Print_Titles" localSheetId="15">'T10'!$5:$7</definedName>
    <definedName name="_xlnm.Print_Titles" localSheetId="7">'T2'!$5:$10</definedName>
    <definedName name="_xlnm.Print_Titles" localSheetId="11">'T6'!$5:$8</definedName>
    <definedName name="_xlnm.Print_Titles" localSheetId="12">'T7'!$5:$7</definedName>
    <definedName name="_xlnm.Print_Titles" localSheetId="13">'T8'!$5:$6</definedName>
    <definedName name="_xlnm.Print_Titles" localSheetId="14">'T9'!$5:$7</definedName>
    <definedName name="F_DATE" hidden="1">35598</definedName>
    <definedName name="F_NAME" hidden="1">"TAB1.EXL"</definedName>
    <definedName name="F_TIME" hidden="1">0.590231481481481</definedName>
    <definedName name="F_TITEL" hidden="1">"Beamte, Angestellte, Auszubildenden u.ohne Bez. beurlaubte Beschäftigte der Gemeinden/GV des Freistaates Sachsen am 30.Juni 1996 nach ausgew.regionalen Merkmalen und Geschlecht"</definedName>
    <definedName name="F_UNITS" hidden="1">"Personen"</definedName>
    <definedName name="fdfgsjdcgj" localSheetId="8">#REF!</definedName>
    <definedName name="fdfgsjdcgj" localSheetId="9">#REF!</definedName>
    <definedName name="fdfgsjdcgj">#REF!</definedName>
    <definedName name="ffgffff" localSheetId="8">#REF!</definedName>
    <definedName name="ffgffff" localSheetId="9">#REF!</definedName>
    <definedName name="ffgffff">#REF!</definedName>
    <definedName name="M" localSheetId="8">#REF!</definedName>
    <definedName name="M" localSheetId="9">#REF!</definedName>
    <definedName name="M">#REF!</definedName>
    <definedName name="O" localSheetId="8">#REF!</definedName>
    <definedName name="O" localSheetId="9">#REF!</definedName>
    <definedName name="O">#REF!</definedName>
    <definedName name="Tabelle2___final" localSheetId="8">#REF!</definedName>
    <definedName name="Tabelle2___final" localSheetId="9">#REF!</definedName>
    <definedName name="Tabelle2___final">#REF!</definedName>
    <definedName name="URDB_OK" hidden="1">FALSE</definedName>
    <definedName name="WordDatei">"I:\ABLAGEN\S2\S22\AB-25_bildung\05_Produkte\Kennzahlenbericht\2011\Vorbem11.doc"</definedName>
    <definedName name="Z_235C40F0_37A0_43CF_A15D_2C9419287836_.wvu.PrintTitles" localSheetId="7" hidden="1">'T2'!#REF!</definedName>
    <definedName name="Z_5C0906B7_2C61_41DD_94A7_75E13E6414D7_.wvu.PrintTitles" localSheetId="7" hidden="1">'T2'!#REF!</definedName>
    <definedName name="Z_90C92681_CC84_4BE1_A9D4_3124A6882162_.wvu.PrintTitles" localSheetId="7" hidden="1">'T2'!#REF!</definedName>
    <definedName name="_xlnm.Extract" localSheetId="7">'[1]Tab 4'!$A$17:$F$51</definedName>
    <definedName name="_xlnm.Extract">'[1]Tab 4'!$A$17:$F$51</definedName>
  </definedNames>
  <calcPr calcId="162913"/>
</workbook>
</file>

<file path=xl/calcChain.xml><?xml version="1.0" encoding="utf-8"?>
<calcChain xmlns="http://schemas.openxmlformats.org/spreadsheetml/2006/main">
  <c r="L134" i="26" l="1"/>
  <c r="K134" i="26"/>
  <c r="J134" i="26"/>
  <c r="I134" i="26"/>
  <c r="H134" i="26"/>
  <c r="L23" i="26"/>
  <c r="K23" i="26"/>
  <c r="J23" i="26"/>
  <c r="I23" i="26"/>
  <c r="H23" i="26"/>
  <c r="G134" i="26"/>
  <c r="C134" i="26"/>
</calcChain>
</file>

<file path=xl/sharedStrings.xml><?xml version="1.0" encoding="utf-8"?>
<sst xmlns="http://schemas.openxmlformats.org/spreadsheetml/2006/main" count="776" uniqueCount="311">
  <si>
    <t>7.</t>
  </si>
  <si>
    <t>8.</t>
  </si>
  <si>
    <t>9.</t>
  </si>
  <si>
    <t>Jahr</t>
  </si>
  <si>
    <t>insgesamt</t>
  </si>
  <si>
    <t>allgemeine Hoch-schulreife</t>
  </si>
  <si>
    <t>Fachhoch-schulreife</t>
  </si>
  <si>
    <t>Anzahl</t>
  </si>
  <si>
    <t>%</t>
  </si>
  <si>
    <t>Insgesamt</t>
  </si>
  <si>
    <t>männlich</t>
  </si>
  <si>
    <t>weiblich</t>
  </si>
  <si>
    <t>_____</t>
  </si>
  <si>
    <t>Davon mit Beginn des Studiums ... nach Erwerb der Hochschulzugangsberechtigung</t>
  </si>
  <si>
    <t>insgesamt =
männlich =
weiblich =</t>
  </si>
  <si>
    <t>i
m
w</t>
  </si>
  <si>
    <t>im gleichen Jahr</t>
  </si>
  <si>
    <t>ein Jahr</t>
  </si>
  <si>
    <t>zwei Jahre</t>
  </si>
  <si>
    <t>drei und mehr Jahre</t>
  </si>
  <si>
    <t>i</t>
  </si>
  <si>
    <t>m</t>
  </si>
  <si>
    <t>w</t>
  </si>
  <si>
    <t>Prozent</t>
  </si>
  <si>
    <t>Hochschulen</t>
  </si>
  <si>
    <t>Berufsakademie</t>
  </si>
  <si>
    <t>Prü-
fungs-
jahr</t>
  </si>
  <si>
    <t>Insge-
samt</t>
  </si>
  <si>
    <t>Davon Abschluss im ... Fachsemester (in Prozent)</t>
  </si>
  <si>
    <t>6. oder
nied-
rigeren</t>
  </si>
  <si>
    <t>10.</t>
  </si>
  <si>
    <t>11.</t>
  </si>
  <si>
    <t>12.</t>
  </si>
  <si>
    <t>13.</t>
  </si>
  <si>
    <t>14.</t>
  </si>
  <si>
    <t>15. oder höheren</t>
  </si>
  <si>
    <t>Magister</t>
  </si>
  <si>
    <t>Staatsexamen</t>
  </si>
  <si>
    <t>Diplom (U)</t>
  </si>
  <si>
    <t>Diplom (FH)</t>
  </si>
  <si>
    <t xml:space="preserve">  (VerwFH)</t>
  </si>
  <si>
    <t>Universitäten</t>
  </si>
  <si>
    <t>Zusammen</t>
  </si>
  <si>
    <t>Kunsthochschulen</t>
  </si>
  <si>
    <t>Fachhochschulen (ohne Verwaltungsfachhochschulen)</t>
  </si>
  <si>
    <t>Verwaltungsfachhochschulen</t>
  </si>
  <si>
    <t>Fächergruppe</t>
  </si>
  <si>
    <t>Studienjahr/
Prüfungsjahr</t>
  </si>
  <si>
    <t>Durchschnittsalter der ... in Jahren</t>
  </si>
  <si>
    <t xml:space="preserve">  schaften</t>
  </si>
  <si>
    <t>Sport</t>
  </si>
  <si>
    <t>Rechts-, Wirtschafts- und</t>
  </si>
  <si>
    <t xml:space="preserve">  Sozialwissenschaften</t>
  </si>
  <si>
    <t>Mathematik, Naturwissen-</t>
  </si>
  <si>
    <t>Agrar-, Forst- und Ernährungs-</t>
  </si>
  <si>
    <t xml:space="preserve">  wissenschaften</t>
  </si>
  <si>
    <t>Ingenieurwissenschaften</t>
  </si>
  <si>
    <t>Kunst, Kunstwissenschaft</t>
  </si>
  <si>
    <t>Fachhochschulen
(ohne Verwaltungsfachhochschulen)</t>
  </si>
  <si>
    <t>Humanmedizin/Gesund-</t>
  </si>
  <si>
    <t xml:space="preserve">  heitswissenschaften</t>
  </si>
  <si>
    <t>Prüfungsgruppe</t>
  </si>
  <si>
    <t>Prüfungs-jahr</t>
  </si>
  <si>
    <t>Durchschnittsalter in Jahren</t>
  </si>
  <si>
    <t xml:space="preserve">  allgemein bildende Schulen</t>
  </si>
  <si>
    <t>Künstlerischer Abschluss</t>
  </si>
  <si>
    <t>Fachhochschulabschluss</t>
  </si>
  <si>
    <t>Sonstiger Abschluss</t>
  </si>
  <si>
    <t>Fachhochschulen
 (ohne Verwaltungsfachhochschulen)</t>
  </si>
  <si>
    <t>Promotionen</t>
  </si>
  <si>
    <t>Rechts-, Wirtschafts-</t>
  </si>
  <si>
    <t xml:space="preserve">  und Sozialwissenschaften</t>
  </si>
  <si>
    <t>Mathematik, Natur-</t>
  </si>
  <si>
    <t xml:space="preserve">Humanmedizin/Gesundheits-  </t>
  </si>
  <si>
    <t>Agrar-, Forst-  und</t>
  </si>
  <si>
    <t>Insgesamt (einschließlich</t>
  </si>
  <si>
    <t xml:space="preserve">  Zentrale Einrichtungen)</t>
  </si>
  <si>
    <t>Universitäten (einschließlich Hochschulkliniken)</t>
  </si>
  <si>
    <t>Zusammen (einschließlich</t>
  </si>
  <si>
    <t xml:space="preserve"> </t>
  </si>
  <si>
    <r>
      <t>Studienanfängerquote</t>
    </r>
    <r>
      <rPr>
        <vertAlign val="superscript"/>
        <sz val="8"/>
        <rFont val="Arial"/>
        <family val="2"/>
      </rPr>
      <t>1)</t>
    </r>
  </si>
  <si>
    <r>
      <t>Absolventenquote</t>
    </r>
    <r>
      <rPr>
        <vertAlign val="superscript"/>
        <sz val="8"/>
        <rFont val="Arial"/>
        <family val="2"/>
      </rPr>
      <t>1)</t>
    </r>
  </si>
  <si>
    <t>absolut</t>
  </si>
  <si>
    <t>Humanmedizin/</t>
  </si>
  <si>
    <t xml:space="preserve">  Gesundheitswissenschaften</t>
  </si>
  <si>
    <t>Diplom (KH)</t>
  </si>
  <si>
    <t>Kirchliche Prüfung</t>
  </si>
  <si>
    <t>darunter</t>
  </si>
  <si>
    <t xml:space="preserve">Kirchenmusik- </t>
  </si>
  <si>
    <t xml:space="preserve">  prüfung B</t>
  </si>
  <si>
    <t xml:space="preserve">Kunstpädagogische </t>
  </si>
  <si>
    <t xml:space="preserve">  Prüfung</t>
  </si>
  <si>
    <t xml:space="preserve">Staatliche </t>
  </si>
  <si>
    <t xml:space="preserve">  Laufbahnprüfung </t>
  </si>
  <si>
    <t xml:space="preserve">    </t>
  </si>
  <si>
    <t>Es entfallen</t>
  </si>
  <si>
    <r>
      <t>auf wissenschaftliches Personal</t>
    </r>
    <r>
      <rPr>
        <vertAlign val="superscript"/>
        <sz val="8"/>
        <rFont val="Arial"/>
        <family val="2"/>
      </rPr>
      <t>3)</t>
    </r>
  </si>
  <si>
    <r>
      <t>wissen-     schaftliches Personal</t>
    </r>
    <r>
      <rPr>
        <vertAlign val="superscript"/>
        <sz val="8"/>
        <rFont val="Arial"/>
        <family val="2"/>
      </rPr>
      <t>2)</t>
    </r>
  </si>
  <si>
    <t xml:space="preserve">Universitärer Abschluss    </t>
  </si>
  <si>
    <t xml:space="preserve">  (ohne Lehramtsprüfungen)</t>
  </si>
  <si>
    <t xml:space="preserve">  Hauptschulen/Primarstufe</t>
  </si>
  <si>
    <t xml:space="preserve">  Sekundarstufe I</t>
  </si>
  <si>
    <t xml:space="preserve">  Sekundarstufe II, </t>
  </si>
  <si>
    <t xml:space="preserve">  Schulen/Sekundarstufe II,</t>
  </si>
  <si>
    <t xml:space="preserve">  berufliche Schulen</t>
  </si>
  <si>
    <r>
      <t>Wissenschaft-liches Personal</t>
    </r>
    <r>
      <rPr>
        <vertAlign val="superscript"/>
        <sz val="8"/>
        <rFont val="Arial"/>
        <family val="2"/>
      </rPr>
      <t>3)</t>
    </r>
  </si>
  <si>
    <r>
      <t>Wissenschaft-liches Personal</t>
    </r>
    <r>
      <rPr>
        <vertAlign val="superscript"/>
        <sz val="8"/>
        <rFont val="Arial"/>
        <family val="2"/>
      </rPr>
      <t>2)</t>
    </r>
  </si>
  <si>
    <t>Jahr des Erwerbs der
Hochschulzugangsberechtigung</t>
  </si>
  <si>
    <t>LA Grundschulen</t>
  </si>
  <si>
    <t>LA Gymnasien</t>
  </si>
  <si>
    <t xml:space="preserve">LA Bachelor  </t>
  </si>
  <si>
    <t xml:space="preserve">  Differenzierung</t>
  </si>
  <si>
    <t xml:space="preserve">  möglich)</t>
  </si>
  <si>
    <t xml:space="preserve">  (soweit keine</t>
  </si>
  <si>
    <t xml:space="preserve">Bachelor an </t>
  </si>
  <si>
    <t xml:space="preserve">  Fachhochschulen</t>
  </si>
  <si>
    <t xml:space="preserve">  Universitäten</t>
  </si>
  <si>
    <t>LA berufliche 
  Schulen</t>
  </si>
  <si>
    <t>LA Mittelstufe/
  Sekundarstufe I</t>
  </si>
  <si>
    <t>LA Sonderschulen/
  Förderschulen</t>
  </si>
  <si>
    <t>LA, BA und MA an Grund- und</t>
  </si>
  <si>
    <t>LA, BA und MA an Realschulen/</t>
  </si>
  <si>
    <t>LA, BA und MA an Gymnasien/</t>
  </si>
  <si>
    <t>LA, BA und MA an</t>
  </si>
  <si>
    <t xml:space="preserve">  Sonderschulen/Förderschulen</t>
  </si>
  <si>
    <t xml:space="preserve">LA, BA und MA an Beruflichen </t>
  </si>
  <si>
    <t xml:space="preserve">LA, BA und MA an </t>
  </si>
  <si>
    <t>LA, BA und MA an Beruflichen</t>
  </si>
  <si>
    <t xml:space="preserve">LA Bachelor </t>
  </si>
  <si>
    <r>
      <t>Studienberechtigtenquote</t>
    </r>
    <r>
      <rPr>
        <vertAlign val="superscript"/>
        <sz val="8"/>
        <rFont val="Arial"/>
        <family val="2"/>
      </rPr>
      <t>1)</t>
    </r>
  </si>
  <si>
    <t xml:space="preserve">  Außerhalb der Studien-</t>
  </si>
  <si>
    <t xml:space="preserve">  bereichsgliederung und</t>
  </si>
  <si>
    <t xml:space="preserve">  bereichsgliederung)</t>
  </si>
  <si>
    <t xml:space="preserve">  Kunsthochschulen</t>
  </si>
  <si>
    <t xml:space="preserve">Zusammen </t>
  </si>
  <si>
    <t xml:space="preserve">  darunter</t>
  </si>
  <si>
    <t xml:space="preserve">  Universität Leipzig</t>
  </si>
  <si>
    <t xml:space="preserve">  Technische Universität Dresden</t>
  </si>
  <si>
    <t xml:space="preserve">  Technische Universität Chemnitz</t>
  </si>
  <si>
    <t xml:space="preserve">  Technische Universität </t>
  </si>
  <si>
    <t xml:space="preserve">    Bergakademie Freiberg</t>
  </si>
  <si>
    <t xml:space="preserve">  Hochschule für Bildende Künste </t>
  </si>
  <si>
    <t xml:space="preserve">    Dresden</t>
  </si>
  <si>
    <t xml:space="preserve">  Hochschule für Musik und </t>
  </si>
  <si>
    <t xml:space="preserve">    Theater Leipzig</t>
  </si>
  <si>
    <t xml:space="preserve">  Hochschule für Musik Dresden</t>
  </si>
  <si>
    <t xml:space="preserve">  Palucca Hochschule für Tanz </t>
  </si>
  <si>
    <t xml:space="preserve">  Hochschule für Grafik und </t>
  </si>
  <si>
    <t xml:space="preserve">   Buchkunst Leipzig</t>
  </si>
  <si>
    <t xml:space="preserve">  Hochschule für Technik und </t>
  </si>
  <si>
    <t xml:space="preserve">    Wirtschaft Dresden</t>
  </si>
  <si>
    <t xml:space="preserve">  Hochschule für Technik,  </t>
  </si>
  <si>
    <t xml:space="preserve">    Wirtschaft und Kultur Leipzig</t>
  </si>
  <si>
    <t xml:space="preserve">  Hochschule Mittweida</t>
  </si>
  <si>
    <t xml:space="preserve">  Hochschule Zittau/Görlitz</t>
  </si>
  <si>
    <t xml:space="preserve">  Westsächsische Hochschule </t>
  </si>
  <si>
    <t xml:space="preserve">    Zwickau</t>
  </si>
  <si>
    <t xml:space="preserve">  davon</t>
  </si>
  <si>
    <t xml:space="preserve">  Hochschule der Sächsischen </t>
  </si>
  <si>
    <t xml:space="preserve">    Polizei Rothenburg (FH)</t>
  </si>
  <si>
    <t>Hochschule</t>
  </si>
  <si>
    <t>Geisteswissenschaften</t>
  </si>
  <si>
    <t xml:space="preserve">  Ernährungswissenschaften,</t>
  </si>
  <si>
    <t xml:space="preserve">  Veterinärmedizin</t>
  </si>
  <si>
    <t xml:space="preserve">   Veterinärmedizin</t>
  </si>
  <si>
    <t xml:space="preserve">  wissenschaften,</t>
  </si>
  <si>
    <t>Geisteswissenschatten</t>
  </si>
  <si>
    <t xml:space="preserve">  Vetreinärmedizin</t>
  </si>
  <si>
    <t>LA Bachelor</t>
  </si>
  <si>
    <t xml:space="preserve">  Gymnasium</t>
  </si>
  <si>
    <t xml:space="preserve">  Hochschule Meißen (FH) und </t>
  </si>
  <si>
    <t xml:space="preserve">    Fortbildungszentrum</t>
  </si>
  <si>
    <t>Inhalt</t>
  </si>
  <si>
    <t>Vorbemerkungen</t>
  </si>
  <si>
    <t>Ergebnisdarstellung</t>
  </si>
  <si>
    <t>Tabellen</t>
  </si>
  <si>
    <t>1.</t>
  </si>
  <si>
    <t>2.</t>
  </si>
  <si>
    <t>3.</t>
  </si>
  <si>
    <t>4.</t>
  </si>
  <si>
    <t>5.</t>
  </si>
  <si>
    <t>6.</t>
  </si>
  <si>
    <t>Abbildungen</t>
  </si>
  <si>
    <t xml:space="preserve">Abb. 1 </t>
  </si>
  <si>
    <t xml:space="preserve">Abb. 2 </t>
  </si>
  <si>
    <t xml:space="preserve">Abb. 3 </t>
  </si>
  <si>
    <t xml:space="preserve">Abb. 4   </t>
  </si>
  <si>
    <t>Studienanfänger- und Absolventenquote an sächsischen Hochschulen</t>
  </si>
  <si>
    <t>Kennzahlen für die Hochschulen im Freistaat Sachsen</t>
  </si>
  <si>
    <t>Titel</t>
  </si>
  <si>
    <t>Impressum</t>
  </si>
  <si>
    <t>2017</t>
  </si>
  <si>
    <t>Über den folgenden Link gelangen Sie zum Qualitätsbericht:</t>
  </si>
  <si>
    <t>Betreuungsrelationen nach Fächergruppen und Hochschularten</t>
  </si>
  <si>
    <t xml:space="preserve">sächsischer Hochschulzugangsberechtigung </t>
  </si>
  <si>
    <t>Abb. 4 Studienanfänger- und Absolventenquote an sächsischen Hochschulen</t>
  </si>
  <si>
    <t>sächsischen Hochschulen nach Hochschularten</t>
  </si>
  <si>
    <t xml:space="preserve">Betreuungsrelationen an den sächsischen Hochschulen nach Hochschularten </t>
  </si>
  <si>
    <t>URL:</t>
  </si>
  <si>
    <t>Studierende an Hochschulen</t>
  </si>
  <si>
    <t>Personal an Hochschulen</t>
  </si>
  <si>
    <t>Prüfungen an Hochschulen</t>
  </si>
  <si>
    <t>Hochschulfinanzstatistik</t>
  </si>
  <si>
    <t>Laufende Grundmittel
(in 1 000 EUR)</t>
  </si>
  <si>
    <t>Drittmittel
(in 1 000 EUR)</t>
  </si>
  <si>
    <t xml:space="preserve">Laufende Grundmittel (in 1 000 EUR) je </t>
  </si>
  <si>
    <t xml:space="preserve">Drittmittel (in 1 000 EUR) je </t>
  </si>
  <si>
    <t>Abb. 5 Betreuungsrelationen an den sächsischen Hochschulen nach Hochschularten</t>
  </si>
  <si>
    <t xml:space="preserve">Abb. 5    </t>
  </si>
  <si>
    <t xml:space="preserve">Abb. 6   </t>
  </si>
  <si>
    <t>Berichtsjahres für jeden Jahrgang, addiert zu einer Gesamtquote.</t>
  </si>
  <si>
    <r>
      <t>Studierende</t>
    </r>
    <r>
      <rPr>
        <vertAlign val="superscript"/>
        <sz val="8"/>
        <rFont val="Arial"/>
        <family val="2"/>
      </rPr>
      <t>1)</t>
    </r>
  </si>
  <si>
    <r>
      <t>Darunter
Professoren/-innen</t>
    </r>
    <r>
      <rPr>
        <vertAlign val="superscript"/>
        <sz val="8"/>
        <rFont val="Arial"/>
        <family val="2"/>
      </rPr>
      <t>2)</t>
    </r>
  </si>
  <si>
    <r>
      <t>Professor/-in</t>
    </r>
    <r>
      <rPr>
        <vertAlign val="superscript"/>
        <sz val="8"/>
        <rFont val="Arial"/>
        <family val="2"/>
      </rPr>
      <t>2)</t>
    </r>
  </si>
  <si>
    <t>Studienberechtigte Schulabgänger/-innen</t>
  </si>
  <si>
    <t>Studienberechtigte Schulabgänger/-innen insgesamt</t>
  </si>
  <si>
    <t>Studienberechtigte Schulabgänger/-innen mit allgemeiner Hochschulreife</t>
  </si>
  <si>
    <t>Studienberechtigte Schulabgänger/-innen mit Fachhochschulreife</t>
  </si>
  <si>
    <t>Studienanfänger/-innen</t>
  </si>
  <si>
    <t xml:space="preserve">1) Anteil der Studienanfänger/-innen an sächsischen Hochschulen/Berufsakademie an der sächsischen Bevölkerung des
entsprechenden Geburtsjahres am 31. Dezember des vorgehenden Berichtsjahres für jeden Jahrgang, addiert zu einer 
Gesamtquote. </t>
  </si>
  <si>
    <t>1) Anteil der Studienanfänger/-innen an deutschen Hochschulen mit sächsischer HZB an der sächsischen Bevölkerung des 
entsprechenden Geburtsjahres am 31. Dezember des vorhergehenden Berichtsjahres für jeden Jahrgang, addiert zu einer 
Gesamtquote.</t>
  </si>
  <si>
    <t>Absolventen/-innen</t>
  </si>
  <si>
    <t xml:space="preserve">1) Anteil der Erstabsolventen/-innen an der Bevölkerung des entsprechenden Geburtsjahres am 31. Dezember des vorhergehenden </t>
  </si>
  <si>
    <t>Studierende</t>
  </si>
  <si>
    <r>
      <t>Absolventen/
-innen</t>
    </r>
    <r>
      <rPr>
        <vertAlign val="superscript"/>
        <sz val="8"/>
        <rFont val="Arial"/>
        <family val="2"/>
      </rPr>
      <t>2)</t>
    </r>
  </si>
  <si>
    <r>
      <t>Professoren/
-innen</t>
    </r>
    <r>
      <rPr>
        <vertAlign val="superscript"/>
        <sz val="8"/>
        <rFont val="Arial"/>
        <family val="2"/>
      </rPr>
      <t>4)</t>
    </r>
  </si>
  <si>
    <t>Abb. 2 Studienberechtigtenquote und Studienanfängerquote für Studienanfänger/-innen mit</t>
  </si>
  <si>
    <t xml:space="preserve">Abb. 6   Laufende Ausgaben (Grundmittel) für Lehre und Forschung je Studierender an den              </t>
  </si>
  <si>
    <t xml:space="preserve">Studienberechtigte Schulabgänger/-innen ohne Hochschul-einschreibung                    </t>
  </si>
  <si>
    <r>
      <t>auf Professoren/-innen</t>
    </r>
    <r>
      <rPr>
        <vertAlign val="superscript"/>
        <sz val="8"/>
        <rFont val="Arial"/>
        <family val="2"/>
      </rPr>
      <t>4)</t>
    </r>
  </si>
  <si>
    <t>Studierenden</t>
  </si>
  <si>
    <t>Studienberechtigte Schulabgänger/-innen und Studienberechtigtenquote</t>
  </si>
  <si>
    <t>Studienberechtigte Schulabgänger/-innen, Studienanfänger/-innen und Übergangsquoten von der Schule zur Hochschule</t>
  </si>
  <si>
    <t>Studienanfänger/-innen und Studienanfängerquote an sächsischen Hochschulen  und der Berufsakademie</t>
  </si>
  <si>
    <t>Studienanfänger/-innen mit erworbener Hochschulzugangsberechtigung in Sachsen an deutschen Hochschulen und  
Studienanfängerquote</t>
  </si>
  <si>
    <t>Absolventen/-innen eines Erststudiums und Absolventenquote an sächsischen Hochschulen in den Prüfungsjahren</t>
  </si>
  <si>
    <t>Durchschnittsalter der Studienanfänger/-innen und Absolventen/-innen eines Erststudiums nach Fächergruppen und Hochschularten</t>
  </si>
  <si>
    <t>Absolventen/-innen eines Erststudiums in den Prüfungsjahren nach Prüfungsgruppen, Durchschnittsalter und Hochschularten</t>
  </si>
  <si>
    <t>Laufende Ausgaben (Grundmittel) für Lehre und Forschung  je Studierender, wissenschaftliches Personal und 
Professor/-in sowie Drittmittel je wissenschaftliches Personal und Professor/-in nach Hochschulen</t>
  </si>
  <si>
    <t>Studienberechtigte Schulabgänger/-innen nach dem Zeitpunkt des Studienbeginns</t>
  </si>
  <si>
    <t xml:space="preserve">Studienberechtigtenquote und Studienanfängerquote für Studienanfänger/-innen mit sächsischer 
Hochschulzugangsberechtigung </t>
  </si>
  <si>
    <t>Durchschnittsalter der Studienanfänger/-innen und Absolventen/-innen eines Erststudiums nach Hochschularten</t>
  </si>
  <si>
    <t xml:space="preserve">Laufende Ausgaben (Grundmittel) für Lehre und Forschung je Studirenden an den sächsischen Hochschulen 
nach Hochschularten </t>
  </si>
  <si>
    <t>https://www.destatis.de/DE/Methoden/Qualitaet/Qualitaetsberichte/Bildung/studenten.pdf?__blob=publicationFile</t>
  </si>
  <si>
    <t>https://www.destatis.de/DE/Methoden/Qualitaet/Qualitaetsberichte/Bildung/pruefungsstatistik.pdf?__blob=publicationFile</t>
  </si>
  <si>
    <t>https://www.destatis.de/DE/Methoden/Qualitaet/Qualitaetsberichte/Bildung/hochschulfinanzen.pdf?__blob=publicationFile</t>
  </si>
  <si>
    <t>1) Anteil der Studienberechtigten an der Bevölkerung eines Geburtsjahrganges (Quotensummenverfahren).</t>
  </si>
  <si>
    <t>1) Organisatorische Zugehörigkeit.</t>
  </si>
  <si>
    <t>2) Nur Erststudium.</t>
  </si>
  <si>
    <t>2) In Vollzeitäquivalenten (ohne drittmittelfinanziertes Personal, ohne student. Hilfskräfte), ohne nebenberufliche Professoren, ohne 
    Soziale Einrichtungen, übrige Ausbildungseinrichtungen, Mit der Hochschule verbundene und hochschulfremde Einrichtungen.</t>
  </si>
  <si>
    <t>1) Ohne Studierende außerhalb der Studienbereichsgliederung (Studienkolleg, ohne Angabe/ungeklärt), 
    ohne FOM Hochschule Essen in Leipzig, ohne SRH Hochschule Berlin in Dresden.</t>
  </si>
  <si>
    <t>https://www.destatis.de/DE/Methoden/Qualitaet/Qualitaetsberichte/Bildung/hochschulpersonal.pdf?__blob=publicationFile&amp;v=2</t>
  </si>
  <si>
    <t xml:space="preserve">Abkürzungen </t>
  </si>
  <si>
    <t>BA</t>
  </si>
  <si>
    <t>–</t>
  </si>
  <si>
    <t>Bachelor</t>
  </si>
  <si>
    <t xml:space="preserve">FH </t>
  </si>
  <si>
    <t>Fachhochschule</t>
  </si>
  <si>
    <t>FS</t>
  </si>
  <si>
    <t>Fachsemester</t>
  </si>
  <si>
    <t xml:space="preserve">H </t>
  </si>
  <si>
    <t>HZB</t>
  </si>
  <si>
    <t>Hochschulzugangsberechtigung</t>
  </si>
  <si>
    <t>KH</t>
  </si>
  <si>
    <t xml:space="preserve">Kunsthochschule </t>
  </si>
  <si>
    <t>MA</t>
  </si>
  <si>
    <t>Master</t>
  </si>
  <si>
    <t>LA</t>
  </si>
  <si>
    <t xml:space="preserve">– </t>
  </si>
  <si>
    <t>Lehramt</t>
  </si>
  <si>
    <t xml:space="preserve">TU </t>
  </si>
  <si>
    <t>Technische Universität</t>
  </si>
  <si>
    <t xml:space="preserve">U </t>
  </si>
  <si>
    <t>Universität</t>
  </si>
  <si>
    <t>VerwFH</t>
  </si>
  <si>
    <t>Verwaltungsfachhochschule</t>
  </si>
  <si>
    <t>Die in den Vorbemerkungen enthaltenen Erläuterungen zur fachstatistischen Erhebung</t>
  </si>
  <si>
    <t>incl. Definitionen sind in den bundeseinheitlichen Qualitätsberichten hinterlegt.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</si>
  <si>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</si>
  <si>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</si>
  <si>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Abkürzungen</t>
  </si>
  <si>
    <r>
      <t>Darunter mit be-gonnenem Studium</t>
    </r>
    <r>
      <rPr>
        <vertAlign val="superscript"/>
        <sz val="8"/>
        <rFont val="Arial"/>
        <family val="2"/>
      </rPr>
      <t>2)</t>
    </r>
  </si>
  <si>
    <r>
      <t>Studienbe-rechtigte Schulab-gänger/-innen</t>
    </r>
    <r>
      <rPr>
        <vertAlign val="superscript"/>
        <sz val="8"/>
        <rFont val="Arial"/>
        <family val="2"/>
      </rPr>
      <t>1)</t>
    </r>
  </si>
  <si>
    <t xml:space="preserve">2) Studienanfänger/-innen im Sommer- und nachfolgenden Wintersemester mit Erwerb einer schulischen HZB in Sachsen.  </t>
  </si>
  <si>
    <t>STBA</t>
  </si>
  <si>
    <t>Statistisches Bundesamt</t>
  </si>
  <si>
    <t xml:space="preserve">3 Personal in Vollzeitäquivalenten (ohne drittmittelfinanziertes Personal) nach der organisatorischen Zugehörigkeit. Ab 2019 Berechnung der Vollzeitäquivalenten </t>
  </si>
  <si>
    <t xml:space="preserve">   mit den tatsächlichen Arbeitszeitanteilen der Teilzeitbeschäftigten.  </t>
  </si>
  <si>
    <t xml:space="preserve">4) Professoren/-innen in Vollzeitäquivalenten (ohne drittmittelfinanziertes Personal) nach der organisatorischen Zugehörigkeit. Ab 2019 Berechnung der Vollzeitäquivalenten </t>
  </si>
  <si>
    <t xml:space="preserve">Art des Prüfungs-abschlusses
</t>
  </si>
  <si>
    <t xml:space="preserve">Absolventen/-innen eines Erststudiums an Hochschulen nach Art des Prüfungsabschlusses </t>
  </si>
  <si>
    <t>Statistischer Bericht B III 10 - j/21</t>
  </si>
  <si>
    <t>Stand: 2022</t>
  </si>
  <si>
    <t>1. Studienberechtigte Schulabgänger/-innen und Studienberechtigtenquote 2011 bis 2021</t>
  </si>
  <si>
    <t>3. Studienanfänger/-innen und Studienanfängerquote an sächsischen Hochschulen und der Berufsakademie 
2017 bis 2021</t>
  </si>
  <si>
    <t>4. Studienanfänger/-innen mit erworbener Hochschulzugangsberechtigung in Sachsen an deutschen Hochschulen und  
Studienanfängerquote 2017 bis 2021</t>
  </si>
  <si>
    <t xml:space="preserve">5. Absolventen/-innen eines Erststudiums und Absolventenquote an sächsischen Hochschulen in den Prüfungsjahren 2017 bis 2021 </t>
  </si>
  <si>
    <t>6. Absolventen/-innen eines Erststudiums an Hochschulen in den Prüfungsjahren 2017 bis 2021 nach Art des Prüfungsabschlusses 
und Studiendauer</t>
  </si>
  <si>
    <t>7. Durchschnittsalter der Studienanfänger/-innen und Absolventen/-innen eines Erststudiums 2017 bis 2021 nach Fächergruppen 
und Hochschularten</t>
  </si>
  <si>
    <t>8. Absolventen/-innen eines Erststudiums in den Prüfungsjahren 2017 bis 2021 nach Prüfungsgruppen, Durchschnittsalter und Hochschularten</t>
  </si>
  <si>
    <r>
      <t>9. Betreuungsrelationen 2017 bis 2021 nach Fächergruppen</t>
    </r>
    <r>
      <rPr>
        <b/>
        <vertAlign val="superscript"/>
        <sz val="8"/>
        <rFont val="Arial"/>
        <family val="2"/>
      </rPr>
      <t xml:space="preserve">1) </t>
    </r>
    <r>
      <rPr>
        <b/>
        <sz val="8"/>
        <rFont val="Arial"/>
        <family val="2"/>
      </rPr>
      <t>und Hochschularten</t>
    </r>
  </si>
  <si>
    <t xml:space="preserve">10. Laufende Ausgaben (Grundmittel) für Lehre und Forschung  je Studierender, wissenschaftliches Personal und 
Professor/-in sowie Drittmittel je wissenschaftliches Personal und Professor/-in 2016 bis 2020 nach Hochschulen
</t>
  </si>
  <si>
    <t>Abschlusszeugnis/</t>
  </si>
  <si>
    <t xml:space="preserve">  Zertifikat</t>
  </si>
  <si>
    <r>
      <t>2. Studienberechtigte Schulabgänger/-innen, Studienanfänger/-innen und Übergangsquoten von der Schule zur Hochschule 2000, 2005, 2010, 2015, 2020 und 2021</t>
    </r>
    <r>
      <rPr>
        <sz val="8"/>
        <rFont val="Arial"/>
        <family val="2"/>
      </rPr>
      <t xml:space="preserve"> (Stand 2020)</t>
    </r>
  </si>
  <si>
    <t xml:space="preserve">Abb. 1 Studienberechtigte Schulabgänger/-innen 2000, 2005, 2010, 2015, 2020 und 2021 nach dem Zeitpunkt des Studienbeginns </t>
  </si>
  <si>
    <t>(Stand 2021)</t>
  </si>
  <si>
    <t>2000, 2005, 2010 und 2019 bis 2021</t>
  </si>
  <si>
    <t>2017 bis 2021</t>
  </si>
  <si>
    <t>1) Abweichung gegenüber Tabelle 1 aufgrund anderer Methodik, hier Schulfremdenprüfungen enthalten. Zahlen der 
    Fachserie 11 Reihe 4.3.1 vom StBA entnommen.</t>
  </si>
  <si>
    <t>Abb. 3 Durchschnittsalter der Studienanfänger/-innen und Absolventen/-innen eines Erststudiums nach 
            Hochschularten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</si>
</sst>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44" formatCode="_-* #,##0.00\ &quot;€&quot;_-;\-* #,##0.00\ &quot;€&quot;_-;_-* &quot;-&quot;??\ &quot;€&quot;_-;_-@_-"/>
    <numFmt numFmtId="164" formatCode="#\ ###\ ##0\ \ \ \ \ \ ;;\-\ \ \ \ \ \ \ \ \ "/>
    <numFmt numFmtId="165" formatCode="#\ ###\ ##0\ \ \ \ \ ;;\-\ \ \ \ \ \ \ \ "/>
    <numFmt numFmtId="166" formatCode="#\ ###\ ##0\ \ ;;\-\ \ "/>
    <numFmt numFmtId="167" formatCode="#\ ###\ ##0.0\ \ \ \ \ ;;\-\ \ \ \ \ \ \ "/>
    <numFmt numFmtId="168" formatCode="#\ ###\ ##0\ \ ;;\-\ \ \ \ "/>
    <numFmt numFmtId="169" formatCode="#\ ###\ ##0\ \ \ \ ;;\-\ \ \ \ \ \ "/>
    <numFmt numFmtId="170" formatCode="#\ ###\ ##0\ \ \ ;;\-\ \ \ "/>
    <numFmt numFmtId="171" formatCode="#\ ###\ ##0\ \ \ \ ;;\-\ \ \ \ "/>
    <numFmt numFmtId="172" formatCode="#\ ###\ ##0\ \ \ \ \ \ \ \ \ \ \ ;;\-\ \ \ \ \ \ \ \ \ \ \ \ \ "/>
    <numFmt numFmtId="173" formatCode="#\ ###\ ##0.0\ \ \ \ ;;\-\ \ \ \ "/>
    <numFmt numFmtId="174" formatCode="#\ ###\ ##0.0\ \ \ ;;\-\ \ \ "/>
    <numFmt numFmtId="175" formatCode="#\ ##0.0\ \ \ \ \ ;;\-\ \ \ \ \ "/>
    <numFmt numFmtId="176" formatCode="0.0"/>
    <numFmt numFmtId="177" formatCode="0.0\ \ \ \ \ \ "/>
    <numFmt numFmtId="178" formatCode="?0.0\ \ \ \ \ ;\-?0.0\ \ \ \ \ ;???\ \-\ \ \ \ \ "/>
    <numFmt numFmtId="179" formatCode="?0.0\ \ \ \ \ \ \ \ \ ;\-?0.0\ \ \ \ \ \ \ \ \ "/>
    <numFmt numFmtId="180" formatCode="?0.0\ \ \ \ \ \ \ \ ;\-?0.0\ \ \ \ \ \ \ \ "/>
    <numFmt numFmtId="181" formatCode="0.0\ \ \ \ \ \ \ \ ;\-0.0\ \ \ \ \ \ \ \ "/>
    <numFmt numFmtId="182" formatCode="??0.0\ \ \ \ \ \ \ \ ;\-??0.0\ \ \ \ \ \ \ \ "/>
    <numFmt numFmtId="183" formatCode="??\ ??0\ ;\-??\ ??0\ ;??\ ??\ \-\ "/>
    <numFmt numFmtId="184" formatCode="??0\ ;\-??0\ ;??\ \-\ "/>
    <numFmt numFmtId="185" formatCode="?\ ??0\ ;\-?\ ??0\ ;?\ ??\ \-\ "/>
    <numFmt numFmtId="186" formatCode="_.* #\ ###\ ##0_.;\.* #\ ###\ ##0_.;_.* &quot;.&quot;_.;_.@_."/>
    <numFmt numFmtId="187" formatCode="_.* #\ ##0.0_.;\.* #\ ##0.0_.;_.* &quot;.&quot;_.;_.@_."/>
    <numFmt numFmtId="188" formatCode="#\ ###\ ##0\ ;\-#\ ###\ ##0\ ;&quot; - &quot;"/>
    <numFmt numFmtId="189" formatCode="?\ ??0\ \ \ \ \ \ \ \ ;\-?\ ??0\ \ \ \ \ \ \ \ ;?\ ??\ \-\ \ \ \ \ \ \ \ "/>
    <numFmt numFmtId="190" formatCode="?0\ \ \ \ \ \ \ \ ;\-?0\ \ \ \ \ \ \ \ ;?\ \-\ \ \ \ \ \ \ \ "/>
    <numFmt numFmtId="191" formatCode="??0\ \ \ \ \ \ \ \ ;\-??0\ \ \ \ \ \ \ \ ;??\ \-\ \ \ \ \ \ \ \ "/>
    <numFmt numFmtId="192" formatCode="??\ ??0\ \ \ \ \ \ ;\-??\ ??0\ \ \ \ \ \ ;??\ ??\ \-\ \ \ \ \ \ "/>
    <numFmt numFmtId="193" formatCode="???\ ??0\ \ \ \ ;\-???\ ??0\ \ \ \ ;???\ ??\ \-\ \ \ \ "/>
    <numFmt numFmtId="194" formatCode="??\ ??0\ \ \ \ ;\-??\ ??0\ \ \ \ ;??\ ??\ \-\ \ \ \ "/>
    <numFmt numFmtId="195" formatCode="???\ ??0\ \ ;\-???\ ??0\ \ ;???\ ??\ \-\ \ "/>
    <numFmt numFmtId="196" formatCode="?0.0\ \ ;\-?0.0\ \ ;???\-\ \ ;@\ \ "/>
    <numFmt numFmtId="197" formatCode="?0.0\ \ \ \ \ ;\-?0.0\ \ \ \ \ ;???\-\ \ \ \ \ ;@\ \ \ \ \ "/>
    <numFmt numFmtId="198" formatCode="?\ ??0\ \ \ ;\-?\ ??0\ \ \ ;?\ ??\ \-\ \ \ ;@\ \ \ "/>
    <numFmt numFmtId="199" formatCode="?0.0\ \ \ ;\-?0.0\ \ \ ;???\-\ \ \ ;@\ \ \ "/>
    <numFmt numFmtId="200" formatCode="??\ ??0\ \ \ \ \ \ ;\-??\ ??0\ \ \ \ \ \ ;??\ ??\ \-\ \ \ \ \ \ ;@\ \ \ \ \ \ "/>
    <numFmt numFmtId="201" formatCode="??0\ \ ;\-??0\ \ ;??\ \-\ \ ;@\ \ "/>
    <numFmt numFmtId="202" formatCode="??\ ??0\ \ \ \ ;\-??\ ??0\ \ \ \ ;??\ ??\ \-\ \ \ \ ;@\ \ \ \ "/>
    <numFmt numFmtId="203" formatCode="?\ ??0\ \ \ \ ;\-?\ ??0\ \ \ \ ;?\ ??\ \-\ \ \ \ ;@\ \ \ \ "/>
    <numFmt numFmtId="204" formatCode="?\ ??0\ \ \ \ \ \ \ \ ;\-?\ ??0\ \ \ \ \ \ \ \ ;?\ ??\ \-\ \ \ \ \ \ \ \ ;@\ \ \ \ \ \ \ \ "/>
    <numFmt numFmtId="205" formatCode="?0.0\ \ \ \ \ \ \ \ ;\-?0.0\ \ \ \ \ \ \ \ ;???\-\ \ \ \ \ \ \ \ ;@\ \ \ \ \ \ \ \ "/>
    <numFmt numFmtId="206" formatCode="??0\ \ \ \ ;\-??0\ \ \ \ ;??\ \-\ \ \ \ ;@\ \ \ \ "/>
    <numFmt numFmtId="207" formatCode="?0.0\ \ \ \ ;\-?0.0\ \ \ \ ;???\-\ \ \ \ ;@\ \ \ \ "/>
    <numFmt numFmtId="208" formatCode="0.0\ \ \ \ ;\-0.0\ \ \ \ ;??\-\ \ \ \ ;@\ \ \ \ "/>
    <numFmt numFmtId="209" formatCode="?\ ??0;\-?\ ??0;?\ ??\ \-"/>
    <numFmt numFmtId="210" formatCode="??0;\-??0;??\ \-"/>
    <numFmt numFmtId="211" formatCode="???\ ??0;\-???\ ??0;???\ ??\ \-"/>
    <numFmt numFmtId="212" formatCode="0;\-0;\ \-"/>
    <numFmt numFmtId="213" formatCode="?\ ??0.0;\-?\ ??0.0;?\ ????\-"/>
    <numFmt numFmtId="214" formatCode="0.0_ ;\-0.0\ "/>
    <numFmt numFmtId="215" formatCode="?0.0;\-?0.0;???\-"/>
    <numFmt numFmtId="216" formatCode="??0.0;\-??0.0;????\-"/>
    <numFmt numFmtId="217" formatCode="_-* #\ ##0.0_-;\-* #\ ##0.0_-;_-* &quot;-&quot;_-;_-@_-"/>
    <numFmt numFmtId="218" formatCode="_-* #\ ##0_-;\-* #\ ##0_-;_-* &quot;-&quot;_-;_-@_-"/>
    <numFmt numFmtId="219" formatCode="#\ ###\ ###\ \ ;0;\-\ \ "/>
    <numFmt numFmtId="220" formatCode="@\ \ "/>
    <numFmt numFmtId="221" formatCode="###\ \ "/>
    <numFmt numFmtId="222" formatCode="??\ ??0;\-??\ ??0;??\ ??\ \-"/>
    <numFmt numFmtId="223" formatCode="#,##0_ ;\-#,##0\ "/>
  </numFmts>
  <fonts count="46">
    <font>
      <sz val="9"/>
      <name val="Arial"/>
    </font>
    <font>
      <sz val="9"/>
      <name val="Arial"/>
      <family val="2"/>
    </font>
    <font>
      <sz val="11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8"/>
      <name val="Arial"/>
      <family val="2"/>
    </font>
    <font>
      <i/>
      <sz val="8"/>
      <name val="MetaNormalLF-Roman"/>
      <family val="2"/>
    </font>
    <font>
      <sz val="8"/>
      <name val="MetaNormalLF-Roman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i/>
      <sz val="8"/>
      <color indexed="17"/>
      <name val="Arial"/>
      <family val="2"/>
    </font>
    <font>
      <sz val="8"/>
      <color indexed="17"/>
      <name val="Arial"/>
      <family val="2"/>
    </font>
    <font>
      <b/>
      <i/>
      <sz val="8"/>
      <color indexed="17"/>
      <name val="Arial"/>
      <family val="2"/>
    </font>
    <font>
      <sz val="8"/>
      <color indexed="10"/>
      <name val="Arial"/>
      <family val="2"/>
    </font>
    <font>
      <u/>
      <sz val="9"/>
      <color theme="10"/>
      <name val="Arial"/>
      <family val="2"/>
    </font>
    <font>
      <u/>
      <sz val="8"/>
      <color theme="10"/>
      <name val="Arial"/>
      <family val="2"/>
    </font>
    <font>
      <b/>
      <i/>
      <sz val="8"/>
      <name val="Arial"/>
      <family val="2"/>
    </font>
    <font>
      <sz val="8"/>
      <color indexed="8"/>
      <name val="Arial"/>
      <family val="2"/>
    </font>
    <font>
      <b/>
      <vertAlign val="superscript"/>
      <sz val="8"/>
      <name val="Arial"/>
      <family val="2"/>
    </font>
    <font>
      <i/>
      <sz val="8"/>
      <color rgb="FFFF0000"/>
      <name val="MetaNormalLF-Roman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4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57">
    <xf numFmtId="0" fontId="0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12" fillId="2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2" borderId="0" applyNumberFormat="0" applyBorder="0" applyAlignment="0" applyProtection="0"/>
    <xf numFmtId="0" fontId="12" fillId="19" borderId="0" applyNumberFormat="0" applyBorder="0" applyAlignment="0" applyProtection="0"/>
    <xf numFmtId="0" fontId="13" fillId="20" borderId="1" applyNumberFormat="0" applyAlignment="0" applyProtection="0"/>
    <xf numFmtId="0" fontId="14" fillId="20" borderId="2" applyNumberFormat="0" applyAlignment="0" applyProtection="0"/>
    <xf numFmtId="0" fontId="15" fillId="8" borderId="2" applyNumberFormat="0" applyAlignment="0" applyProtection="0"/>
    <xf numFmtId="0" fontId="16" fillId="0" borderId="3" applyNumberFormat="0" applyFill="0" applyAlignment="0" applyProtection="0"/>
    <xf numFmtId="0" fontId="1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8" fillId="5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4" applyNumberFormat="0" applyFont="0" applyAlignment="0" applyProtection="0"/>
    <xf numFmtId="0" fontId="20" fillId="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28" fillId="0" borderId="0"/>
    <xf numFmtId="0" fontId="2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5"/>
    <xf numFmtId="0" fontId="21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23" borderId="10" applyNumberFormat="0" applyAlignment="0" applyProtection="0"/>
    <xf numFmtId="0" fontId="29" fillId="0" borderId="0"/>
    <xf numFmtId="0" fontId="36" fillId="0" borderId="0" applyNumberFormat="0" applyFill="0" applyBorder="0" applyAlignment="0" applyProtection="0"/>
  </cellStyleXfs>
  <cellXfs count="462">
    <xf numFmtId="0" fontId="0" fillId="0" borderId="0" xfId="0"/>
    <xf numFmtId="176" fontId="8" fillId="0" borderId="0" xfId="37" applyNumberFormat="1" applyFont="1" applyAlignment="1">
      <alignment horizontal="right" vertical="top"/>
    </xf>
    <xf numFmtId="176" fontId="8" fillId="0" borderId="0" xfId="36" applyNumberFormat="1" applyFont="1"/>
    <xf numFmtId="176" fontId="8" fillId="0" borderId="0" xfId="35" applyNumberFormat="1" applyFont="1" applyAlignment="1">
      <alignment vertical="top"/>
    </xf>
    <xf numFmtId="188" fontId="9" fillId="0" borderId="0" xfId="0" applyNumberFormat="1" applyFont="1" applyAlignment="1">
      <alignment vertical="top"/>
    </xf>
    <xf numFmtId="0" fontId="5" fillId="0" borderId="0" xfId="38" applyFont="1"/>
    <xf numFmtId="0" fontId="5" fillId="0" borderId="16" xfId="4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40" applyFont="1" applyFill="1" applyAlignment="1">
      <alignment vertical="center"/>
    </xf>
    <xf numFmtId="0" fontId="5" fillId="0" borderId="0" xfId="40" applyFont="1" applyFill="1"/>
    <xf numFmtId="217" fontId="8" fillId="0" borderId="0" xfId="55" applyNumberFormat="1" applyFont="1" applyAlignment="1">
      <alignment horizontal="right"/>
    </xf>
    <xf numFmtId="218" fontId="9" fillId="0" borderId="0" xfId="55" applyNumberFormat="1" applyFont="1" applyAlignment="1">
      <alignment horizontal="right"/>
    </xf>
    <xf numFmtId="217" fontId="8" fillId="0" borderId="0" xfId="55" applyNumberFormat="1" applyFont="1" applyFill="1" applyAlignment="1">
      <alignment horizontal="right"/>
    </xf>
    <xf numFmtId="187" fontId="8" fillId="0" borderId="0" xfId="0" applyNumberFormat="1" applyFont="1" applyFill="1" applyAlignment="1">
      <alignment horizontal="right" vertical="top"/>
    </xf>
    <xf numFmtId="186" fontId="9" fillId="0" borderId="0" xfId="0" applyNumberFormat="1" applyFont="1" applyFill="1" applyAlignment="1">
      <alignment horizontal="right"/>
    </xf>
    <xf numFmtId="187" fontId="8" fillId="0" borderId="0" xfId="0" applyNumberFormat="1" applyFont="1" applyFill="1" applyAlignment="1">
      <alignment horizontal="right"/>
    </xf>
    <xf numFmtId="0" fontId="5" fillId="0" borderId="38" xfId="40" applyFont="1" applyFill="1" applyBorder="1" applyAlignment="1">
      <alignment horizontal="center" vertical="center" wrapText="1"/>
    </xf>
    <xf numFmtId="0" fontId="30" fillId="0" borderId="0" xfId="0" applyFont="1" applyAlignment="1"/>
    <xf numFmtId="0" fontId="5" fillId="0" borderId="0" xfId="0" applyFont="1" applyAlignment="1"/>
    <xf numFmtId="0" fontId="5" fillId="0" borderId="0" xfId="0" applyFont="1"/>
    <xf numFmtId="0" fontId="30" fillId="0" borderId="0" xfId="0" applyFont="1" applyAlignment="1">
      <alignment horizontal="right"/>
    </xf>
    <xf numFmtId="219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221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40" applyFont="1" applyAlignment="1"/>
    <xf numFmtId="221" fontId="5" fillId="0" borderId="0" xfId="40" applyNumberFormat="1" applyFont="1" applyAlignment="1"/>
    <xf numFmtId="0" fontId="5" fillId="0" borderId="0" xfId="40" applyFont="1"/>
    <xf numFmtId="0" fontId="5" fillId="0" borderId="0" xfId="38" applyFont="1" applyAlignment="1">
      <alignment horizontal="left"/>
    </xf>
    <xf numFmtId="0" fontId="30" fillId="0" borderId="0" xfId="40" applyFont="1" applyFill="1"/>
    <xf numFmtId="0" fontId="5" fillId="0" borderId="0" xfId="40" applyFont="1" applyFill="1" applyBorder="1"/>
    <xf numFmtId="0" fontId="5" fillId="0" borderId="0" xfId="40" applyFont="1" applyFill="1" applyBorder="1" applyAlignment="1">
      <alignment horizontal="center" vertical="center" wrapText="1"/>
    </xf>
    <xf numFmtId="0" fontId="5" fillId="0" borderId="0" xfId="40" applyFont="1" applyFill="1" applyBorder="1" applyAlignment="1">
      <alignment horizontal="center" vertical="center"/>
    </xf>
    <xf numFmtId="0" fontId="5" fillId="0" borderId="11" xfId="40" applyFont="1" applyFill="1" applyBorder="1" applyAlignment="1">
      <alignment horizontal="center"/>
    </xf>
    <xf numFmtId="165" fontId="5" fillId="0" borderId="0" xfId="40" applyNumberFormat="1" applyFont="1" applyFill="1" applyBorder="1" applyAlignment="1"/>
    <xf numFmtId="164" fontId="5" fillId="0" borderId="0" xfId="40" applyNumberFormat="1" applyFont="1" applyFill="1" applyBorder="1" applyAlignment="1"/>
    <xf numFmtId="177" fontId="31" fillId="0" borderId="0" xfId="40" applyNumberFormat="1" applyFont="1" applyFill="1"/>
    <xf numFmtId="2" fontId="32" fillId="0" borderId="0" xfId="40" applyNumberFormat="1" applyFont="1" applyFill="1" applyBorder="1" applyAlignment="1"/>
    <xf numFmtId="0" fontId="33" fillId="0" borderId="0" xfId="40" applyFont="1" applyFill="1" applyBorder="1"/>
    <xf numFmtId="0" fontId="34" fillId="0" borderId="0" xfId="40" applyFont="1" applyFill="1" applyBorder="1" applyAlignment="1"/>
    <xf numFmtId="0" fontId="35" fillId="0" borderId="0" xfId="40" applyFont="1" applyFill="1" applyBorder="1"/>
    <xf numFmtId="0" fontId="35" fillId="0" borderId="0" xfId="40" applyFont="1" applyFill="1"/>
    <xf numFmtId="177" fontId="31" fillId="0" borderId="0" xfId="40" applyNumberFormat="1" applyFont="1" applyFill="1" applyAlignment="1">
      <alignment horizontal="right"/>
    </xf>
    <xf numFmtId="176" fontId="5" fillId="0" borderId="0" xfId="40" applyNumberFormat="1" applyFont="1" applyFill="1"/>
    <xf numFmtId="176" fontId="5" fillId="0" borderId="0" xfId="40" applyNumberFormat="1" applyFont="1" applyFill="1" applyBorder="1"/>
    <xf numFmtId="165" fontId="5" fillId="0" borderId="0" xfId="40" applyNumberFormat="1" applyFont="1" applyFill="1"/>
    <xf numFmtId="0" fontId="31" fillId="0" borderId="0" xfId="40" applyFont="1" applyFill="1" applyBorder="1" applyAlignment="1"/>
    <xf numFmtId="0" fontId="5" fillId="0" borderId="0" xfId="0" quotePrefix="1" applyFont="1" applyFill="1"/>
    <xf numFmtId="0" fontId="5" fillId="0" borderId="0" xfId="40" applyFont="1" applyFill="1" applyBorder="1" applyAlignment="1">
      <alignment horizontal="left" vertical="top"/>
    </xf>
    <xf numFmtId="0" fontId="30" fillId="0" borderId="0" xfId="40" applyFont="1" applyFill="1" applyBorder="1"/>
    <xf numFmtId="0" fontId="30" fillId="0" borderId="0" xfId="41" applyFont="1" applyFill="1"/>
    <xf numFmtId="0" fontId="30" fillId="0" borderId="0" xfId="41" applyFont="1"/>
    <xf numFmtId="0" fontId="5" fillId="0" borderId="0" xfId="41" applyFont="1" applyFill="1"/>
    <xf numFmtId="0" fontId="5" fillId="0" borderId="0" xfId="41" applyFont="1"/>
    <xf numFmtId="0" fontId="5" fillId="0" borderId="0" xfId="41" applyFont="1" applyBorder="1" applyAlignment="1">
      <alignment horizontal="center" vertical="center" wrapText="1"/>
    </xf>
    <xf numFmtId="0" fontId="5" fillId="0" borderId="0" xfId="41" applyFont="1" applyAlignment="1">
      <alignment horizontal="center"/>
    </xf>
    <xf numFmtId="0" fontId="5" fillId="0" borderId="0" xfId="41" applyFont="1" applyBorder="1" applyAlignment="1">
      <alignment horizontal="center" vertical="top" wrapText="1"/>
    </xf>
    <xf numFmtId="0" fontId="5" fillId="0" borderId="0" xfId="41" applyFont="1" applyAlignment="1">
      <alignment horizontal="center" vertical="top"/>
    </xf>
    <xf numFmtId="0" fontId="5" fillId="0" borderId="0" xfId="41" applyFont="1" applyAlignment="1">
      <alignment vertical="top"/>
    </xf>
    <xf numFmtId="0" fontId="5" fillId="0" borderId="0" xfId="41" applyFont="1" applyBorder="1" applyAlignment="1">
      <alignment horizontal="center"/>
    </xf>
    <xf numFmtId="168" fontId="5" fillId="0" borderId="11" xfId="41" applyNumberFormat="1" applyFont="1" applyBorder="1" applyAlignment="1">
      <alignment horizontal="center"/>
    </xf>
    <xf numFmtId="202" fontId="5" fillId="0" borderId="0" xfId="41" applyNumberFormat="1" applyFont="1" applyBorder="1" applyAlignment="1">
      <alignment horizontal="right"/>
    </xf>
    <xf numFmtId="202" fontId="5" fillId="0" borderId="0" xfId="41" applyNumberFormat="1" applyFont="1" applyAlignment="1">
      <alignment horizontal="right"/>
    </xf>
    <xf numFmtId="203" fontId="5" fillId="0" borderId="0" xfId="41" applyNumberFormat="1" applyFont="1" applyAlignment="1">
      <alignment horizontal="right"/>
    </xf>
    <xf numFmtId="204" fontId="5" fillId="0" borderId="0" xfId="41" applyNumberFormat="1" applyFont="1" applyAlignment="1">
      <alignment horizontal="right"/>
    </xf>
    <xf numFmtId="172" fontId="5" fillId="0" borderId="0" xfId="41" applyNumberFormat="1" applyFont="1" applyFill="1" applyAlignment="1"/>
    <xf numFmtId="203" fontId="5" fillId="0" borderId="0" xfId="41" applyNumberFormat="1" applyFont="1"/>
    <xf numFmtId="169" fontId="5" fillId="0" borderId="0" xfId="41" applyNumberFormat="1" applyFont="1"/>
    <xf numFmtId="203" fontId="5" fillId="0" borderId="0" xfId="41" applyNumberFormat="1" applyFont="1" applyBorder="1" applyAlignment="1">
      <alignment horizontal="right"/>
    </xf>
    <xf numFmtId="204" fontId="5" fillId="0" borderId="0" xfId="41" applyNumberFormat="1" applyFont="1" applyBorder="1" applyAlignment="1">
      <alignment horizontal="right"/>
    </xf>
    <xf numFmtId="0" fontId="30" fillId="0" borderId="11" xfId="41" applyFont="1" applyBorder="1" applyAlignment="1">
      <alignment horizontal="center" vertical="center" wrapText="1"/>
    </xf>
    <xf numFmtId="168" fontId="5" fillId="0" borderId="0" xfId="41" applyNumberFormat="1" applyFont="1" applyBorder="1" applyAlignment="1">
      <alignment horizontal="center"/>
    </xf>
    <xf numFmtId="206" fontId="31" fillId="0" borderId="0" xfId="41" applyNumberFormat="1" applyFont="1" applyBorder="1" applyAlignment="1">
      <alignment horizontal="right"/>
    </xf>
    <xf numFmtId="207" fontId="31" fillId="0" borderId="0" xfId="41" applyNumberFormat="1" applyFont="1" applyBorder="1" applyAlignment="1">
      <alignment horizontal="right"/>
    </xf>
    <xf numFmtId="208" fontId="31" fillId="0" borderId="0" xfId="41" applyNumberFormat="1" applyFont="1" applyBorder="1" applyAlignment="1">
      <alignment horizontal="right"/>
    </xf>
    <xf numFmtId="205" fontId="31" fillId="0" borderId="0" xfId="41" applyNumberFormat="1" applyFont="1" applyBorder="1" applyAlignment="1">
      <alignment horizontal="right"/>
    </xf>
    <xf numFmtId="0" fontId="5" fillId="0" borderId="11" xfId="41" applyFont="1" applyBorder="1" applyAlignment="1">
      <alignment horizontal="center"/>
    </xf>
    <xf numFmtId="206" fontId="5" fillId="0" borderId="0" xfId="41" applyNumberFormat="1" applyFont="1" applyAlignment="1">
      <alignment horizontal="right"/>
    </xf>
    <xf numFmtId="0" fontId="5" fillId="0" borderId="0" xfId="41" applyFont="1" applyBorder="1" applyAlignment="1">
      <alignment horizontal="right"/>
    </xf>
    <xf numFmtId="0" fontId="5" fillId="0" borderId="0" xfId="41" applyFont="1" applyBorder="1" applyAlignment="1">
      <alignment horizontal="left"/>
    </xf>
    <xf numFmtId="172" fontId="5" fillId="0" borderId="0" xfId="41" applyNumberFormat="1" applyFont="1"/>
    <xf numFmtId="206" fontId="31" fillId="0" borderId="0" xfId="41" applyNumberFormat="1" applyFont="1" applyAlignment="1">
      <alignment horizontal="right"/>
    </xf>
    <xf numFmtId="0" fontId="5" fillId="0" borderId="0" xfId="41" applyFont="1" applyBorder="1" applyAlignment="1">
      <alignment horizontal="center" vertical="top"/>
    </xf>
    <xf numFmtId="206" fontId="5" fillId="0" borderId="0" xfId="41" applyNumberFormat="1" applyFont="1" applyBorder="1" applyAlignment="1">
      <alignment horizontal="right"/>
    </xf>
    <xf numFmtId="0" fontId="5" fillId="0" borderId="0" xfId="41" applyFont="1" applyAlignment="1">
      <alignment horizontal="left"/>
    </xf>
    <xf numFmtId="0" fontId="5" fillId="0" borderId="0" xfId="41" applyFont="1" applyBorder="1"/>
    <xf numFmtId="169" fontId="5" fillId="0" borderId="0" xfId="41" applyNumberFormat="1" applyFont="1" applyBorder="1"/>
    <xf numFmtId="0" fontId="30" fillId="0" borderId="0" xfId="41" applyFont="1" applyFill="1" applyBorder="1"/>
    <xf numFmtId="0" fontId="30" fillId="0" borderId="0" xfId="41" applyFont="1" applyBorder="1"/>
    <xf numFmtId="0" fontId="37" fillId="0" borderId="0" xfId="56" applyFont="1" applyFill="1"/>
    <xf numFmtId="0" fontId="30" fillId="0" borderId="0" xfId="40" applyFont="1"/>
    <xf numFmtId="0" fontId="5" fillId="0" borderId="12" xfId="40" applyFont="1" applyBorder="1" applyAlignment="1">
      <alignment horizontal="center" vertical="center" wrapText="1"/>
    </xf>
    <xf numFmtId="0" fontId="5" fillId="0" borderId="11" xfId="40" applyFont="1" applyBorder="1" applyAlignment="1">
      <alignment horizontal="center"/>
    </xf>
    <xf numFmtId="171" fontId="5" fillId="0" borderId="0" xfId="40" applyNumberFormat="1" applyFont="1" applyBorder="1" applyAlignment="1"/>
    <xf numFmtId="171" fontId="5" fillId="0" borderId="0" xfId="40" applyNumberFormat="1" applyFont="1" applyFill="1" applyBorder="1" applyAlignment="1"/>
    <xf numFmtId="173" fontId="31" fillId="0" borderId="0" xfId="40" applyNumberFormat="1" applyFont="1" applyFill="1"/>
    <xf numFmtId="0" fontId="5" fillId="0" borderId="0" xfId="40" applyFont="1" applyAlignment="1">
      <alignment horizontal="left"/>
    </xf>
    <xf numFmtId="207" fontId="31" fillId="0" borderId="0" xfId="40" applyNumberFormat="1" applyFont="1" applyFill="1" applyAlignment="1">
      <alignment horizontal="right"/>
    </xf>
    <xf numFmtId="1" fontId="5" fillId="0" borderId="12" xfId="40" applyNumberFormat="1" applyFont="1" applyBorder="1" applyAlignment="1">
      <alignment horizontal="center" vertical="center" wrapText="1"/>
    </xf>
    <xf numFmtId="166" fontId="5" fillId="0" borderId="0" xfId="40" applyNumberFormat="1" applyFont="1" applyBorder="1" applyAlignment="1"/>
    <xf numFmtId="167" fontId="31" fillId="0" borderId="0" xfId="40" applyNumberFormat="1" applyFont="1" applyFill="1" applyBorder="1" applyAlignment="1"/>
    <xf numFmtId="176" fontId="5" fillId="0" borderId="0" xfId="40" applyNumberFormat="1" applyFont="1"/>
    <xf numFmtId="1" fontId="5" fillId="0" borderId="0" xfId="40" applyNumberFormat="1" applyFont="1" applyFill="1"/>
    <xf numFmtId="0" fontId="30" fillId="0" borderId="18" xfId="43" applyFont="1" applyFill="1" applyBorder="1" applyAlignment="1">
      <alignment horizontal="center"/>
    </xf>
    <xf numFmtId="0" fontId="5" fillId="0" borderId="0" xfId="40" applyFont="1" applyFill="1" applyAlignment="1">
      <alignment horizontal="right"/>
    </xf>
    <xf numFmtId="0" fontId="30" fillId="0" borderId="0" xfId="43" applyFont="1" applyFill="1" applyBorder="1" applyAlignment="1"/>
    <xf numFmtId="183" fontId="30" fillId="0" borderId="0" xfId="43" applyNumberFormat="1" applyFont="1" applyFill="1" applyBorder="1" applyAlignment="1">
      <alignment horizontal="right"/>
    </xf>
    <xf numFmtId="196" fontId="38" fillId="0" borderId="0" xfId="43" applyNumberFormat="1" applyFont="1" applyFill="1" applyBorder="1" applyAlignment="1">
      <alignment horizontal="right"/>
    </xf>
    <xf numFmtId="0" fontId="5" fillId="0" borderId="18" xfId="43" applyFont="1" applyFill="1" applyBorder="1" applyAlignment="1">
      <alignment horizontal="center"/>
    </xf>
    <xf numFmtId="183" fontId="5" fillId="0" borderId="0" xfId="43" applyNumberFormat="1" applyFont="1" applyFill="1" applyBorder="1" applyAlignment="1">
      <alignment horizontal="right"/>
    </xf>
    <xf numFmtId="196" fontId="31" fillId="0" borderId="0" xfId="43" applyNumberFormat="1" applyFont="1" applyFill="1" applyBorder="1" applyAlignment="1">
      <alignment horizontal="right"/>
    </xf>
    <xf numFmtId="0" fontId="5" fillId="0" borderId="0" xfId="43" applyFont="1" applyFill="1" applyBorder="1" applyAlignment="1"/>
    <xf numFmtId="215" fontId="31" fillId="0" borderId="0" xfId="43" applyNumberFormat="1" applyFont="1" applyFill="1" applyBorder="1" applyAlignment="1">
      <alignment horizontal="center"/>
    </xf>
    <xf numFmtId="201" fontId="31" fillId="0" borderId="0" xfId="43" applyNumberFormat="1" applyFont="1" applyFill="1" applyBorder="1" applyAlignment="1">
      <alignment horizontal="right"/>
    </xf>
    <xf numFmtId="210" fontId="31" fillId="0" borderId="0" xfId="43" applyNumberFormat="1" applyFont="1" applyFill="1" applyBorder="1" applyAlignment="1">
      <alignment horizontal="center"/>
    </xf>
    <xf numFmtId="0" fontId="5" fillId="0" borderId="0" xfId="40" applyFont="1" applyFill="1" applyBorder="1" applyAlignment="1">
      <alignment horizontal="center"/>
    </xf>
    <xf numFmtId="0" fontId="5" fillId="0" borderId="0" xfId="40" applyFont="1" applyFill="1" applyAlignment="1">
      <alignment horizontal="center"/>
    </xf>
    <xf numFmtId="184" fontId="5" fillId="0" borderId="0" xfId="43" applyNumberFormat="1" applyFont="1" applyFill="1" applyBorder="1" applyAlignment="1">
      <alignment horizontal="right"/>
    </xf>
    <xf numFmtId="0" fontId="5" fillId="0" borderId="0" xfId="0" applyNumberFormat="1" applyFont="1"/>
    <xf numFmtId="0" fontId="5" fillId="0" borderId="11" xfId="43" applyFont="1" applyFill="1" applyBorder="1" applyAlignment="1">
      <alignment wrapText="1"/>
    </xf>
    <xf numFmtId="185" fontId="5" fillId="0" borderId="0" xfId="43" applyNumberFormat="1" applyFont="1" applyFill="1" applyBorder="1" applyAlignment="1">
      <alignment horizontal="right"/>
    </xf>
    <xf numFmtId="0" fontId="5" fillId="0" borderId="0" xfId="40" applyFont="1" applyFill="1" applyBorder="1" applyAlignment="1">
      <alignment horizontal="left" vertical="top" wrapText="1"/>
    </xf>
    <xf numFmtId="0" fontId="5" fillId="0" borderId="15" xfId="40" applyFont="1" applyFill="1" applyBorder="1" applyAlignment="1">
      <alignment horizontal="center" vertical="center" wrapText="1"/>
    </xf>
    <xf numFmtId="0" fontId="5" fillId="0" borderId="14" xfId="40" applyFont="1" applyFill="1" applyBorder="1" applyAlignment="1">
      <alignment horizontal="center" vertical="center" wrapText="1"/>
    </xf>
    <xf numFmtId="0" fontId="5" fillId="0" borderId="36" xfId="40" applyFont="1" applyFill="1" applyBorder="1" applyAlignment="1">
      <alignment horizontal="center" vertical="center" wrapText="1"/>
    </xf>
    <xf numFmtId="0" fontId="30" fillId="0" borderId="0" xfId="40" applyFont="1" applyBorder="1"/>
    <xf numFmtId="1" fontId="30" fillId="0" borderId="0" xfId="40" applyNumberFormat="1" applyFont="1" applyBorder="1"/>
    <xf numFmtId="0" fontId="5" fillId="0" borderId="0" xfId="40" applyFont="1" applyBorder="1"/>
    <xf numFmtId="1" fontId="5" fillId="0" borderId="0" xfId="40" applyNumberFormat="1" applyFont="1" applyBorder="1"/>
    <xf numFmtId="0" fontId="5" fillId="0" borderId="17" xfId="40" applyFont="1" applyBorder="1" applyAlignment="1">
      <alignment horizontal="center" vertical="center"/>
    </xf>
    <xf numFmtId="0" fontId="5" fillId="0" borderId="0" xfId="40" applyFont="1" applyBorder="1" applyAlignment="1">
      <alignment horizontal="center" vertical="center"/>
    </xf>
    <xf numFmtId="0" fontId="5" fillId="0" borderId="0" xfId="40" applyFont="1" applyBorder="1" applyAlignment="1">
      <alignment horizontal="center"/>
    </xf>
    <xf numFmtId="175" fontId="31" fillId="0" borderId="0" xfId="40" applyNumberFormat="1" applyFont="1"/>
    <xf numFmtId="0" fontId="5" fillId="0" borderId="0" xfId="40" applyFont="1" applyBorder="1" applyAlignment="1">
      <alignment horizontal="left" vertical="center" wrapText="1"/>
    </xf>
    <xf numFmtId="0" fontId="5" fillId="0" borderId="18" xfId="40" applyFont="1" applyBorder="1" applyAlignment="1">
      <alignment horizontal="center" vertical="center" wrapText="1"/>
    </xf>
    <xf numFmtId="197" fontId="5" fillId="0" borderId="0" xfId="40" applyNumberFormat="1" applyFont="1" applyAlignment="1">
      <alignment horizontal="right"/>
    </xf>
    <xf numFmtId="214" fontId="5" fillId="0" borderId="0" xfId="0" applyNumberFormat="1" applyFont="1"/>
    <xf numFmtId="0" fontId="5" fillId="0" borderId="0" xfId="40" applyFont="1" applyBorder="1" applyAlignment="1">
      <alignment horizontal="left"/>
    </xf>
    <xf numFmtId="175" fontId="5" fillId="0" borderId="0" xfId="40" applyNumberFormat="1" applyFont="1"/>
    <xf numFmtId="1" fontId="5" fillId="0" borderId="0" xfId="40" applyNumberFormat="1" applyFont="1"/>
    <xf numFmtId="0" fontId="39" fillId="0" borderId="0" xfId="43" applyFont="1" applyFill="1" applyBorder="1" applyAlignment="1"/>
    <xf numFmtId="0" fontId="5" fillId="0" borderId="0" xfId="40" applyFont="1" applyBorder="1" applyAlignment="1">
      <alignment horizontal="center" vertical="center" wrapText="1"/>
    </xf>
    <xf numFmtId="0" fontId="30" fillId="0" borderId="0" xfId="42" applyFont="1" applyBorder="1"/>
    <xf numFmtId="0" fontId="30" fillId="0" borderId="18" xfId="40" applyFont="1" applyBorder="1" applyAlignment="1">
      <alignment horizontal="center" vertical="center" wrapText="1"/>
    </xf>
    <xf numFmtId="176" fontId="30" fillId="0" borderId="0" xfId="40" applyNumberFormat="1" applyFont="1" applyBorder="1" applyAlignment="1">
      <alignment horizontal="center" vertical="center"/>
    </xf>
    <xf numFmtId="0" fontId="30" fillId="0" borderId="0" xfId="40" applyFont="1" applyBorder="1" applyAlignment="1">
      <alignment horizontal="center" vertical="center"/>
    </xf>
    <xf numFmtId="1" fontId="30" fillId="0" borderId="0" xfId="40" applyNumberFormat="1" applyFont="1" applyBorder="1" applyAlignment="1">
      <alignment horizontal="center" vertical="center"/>
    </xf>
    <xf numFmtId="197" fontId="30" fillId="0" borderId="0" xfId="40" applyNumberFormat="1" applyFont="1" applyAlignment="1">
      <alignment horizontal="right"/>
    </xf>
    <xf numFmtId="0" fontId="30" fillId="0" borderId="0" xfId="40" applyFont="1" applyBorder="1" applyAlignment="1">
      <alignment horizontal="left"/>
    </xf>
    <xf numFmtId="0" fontId="5" fillId="0" borderId="11" xfId="40" applyFont="1" applyBorder="1" applyAlignment="1">
      <alignment horizontal="left"/>
    </xf>
    <xf numFmtId="0" fontId="5" fillId="0" borderId="0" xfId="40" applyNumberFormat="1" applyFont="1"/>
    <xf numFmtId="197" fontId="30" fillId="0" borderId="0" xfId="0" applyNumberFormat="1" applyFont="1" applyAlignment="1">
      <alignment horizontal="right"/>
    </xf>
    <xf numFmtId="197" fontId="5" fillId="0" borderId="0" xfId="0" applyNumberFormat="1" applyFont="1" applyAlignment="1">
      <alignment horizontal="right"/>
    </xf>
    <xf numFmtId="0" fontId="5" fillId="0" borderId="11" xfId="40" applyFont="1" applyBorder="1"/>
    <xf numFmtId="0" fontId="5" fillId="0" borderId="0" xfId="40" applyFont="1" applyBorder="1" applyAlignment="1">
      <alignment horizontal="left" vertical="top" wrapText="1"/>
    </xf>
    <xf numFmtId="0" fontId="5" fillId="0" borderId="0" xfId="43" applyFont="1" applyFill="1" applyBorder="1" applyAlignment="1">
      <alignment horizontal="right"/>
    </xf>
    <xf numFmtId="174" fontId="31" fillId="0" borderId="0" xfId="40" applyNumberFormat="1" applyFont="1"/>
    <xf numFmtId="0" fontId="5" fillId="0" borderId="0" xfId="40" applyFont="1" applyBorder="1" applyAlignment="1">
      <alignment wrapText="1"/>
    </xf>
    <xf numFmtId="198" fontId="5" fillId="0" borderId="0" xfId="40" applyNumberFormat="1" applyFont="1" applyAlignment="1">
      <alignment horizontal="right"/>
    </xf>
    <xf numFmtId="199" fontId="31" fillId="0" borderId="0" xfId="40" applyNumberFormat="1" applyFont="1" applyAlignment="1">
      <alignment horizontal="right"/>
    </xf>
    <xf numFmtId="0" fontId="5" fillId="0" borderId="0" xfId="40" applyFont="1" applyBorder="1" applyAlignment="1">
      <alignment vertical="center" wrapText="1"/>
    </xf>
    <xf numFmtId="198" fontId="5" fillId="0" borderId="0" xfId="0" applyNumberFormat="1" applyFont="1" applyAlignment="1">
      <alignment horizontal="right"/>
    </xf>
    <xf numFmtId="199" fontId="31" fillId="0" borderId="0" xfId="0" applyNumberFormat="1" applyFont="1" applyAlignment="1">
      <alignment horizontal="right"/>
    </xf>
    <xf numFmtId="198" fontId="5" fillId="0" borderId="0" xfId="0" applyNumberFormat="1" applyFont="1"/>
    <xf numFmtId="198" fontId="30" fillId="0" borderId="0" xfId="0" applyNumberFormat="1" applyFont="1" applyAlignment="1">
      <alignment horizontal="right"/>
    </xf>
    <xf numFmtId="199" fontId="38" fillId="0" borderId="0" xfId="0" applyNumberFormat="1" applyFont="1" applyAlignment="1">
      <alignment horizontal="right"/>
    </xf>
    <xf numFmtId="170" fontId="5" fillId="0" borderId="0" xfId="40" applyNumberFormat="1" applyFont="1" applyAlignment="1"/>
    <xf numFmtId="198" fontId="5" fillId="0" borderId="0" xfId="0" applyNumberFormat="1" applyFont="1" applyBorder="1"/>
    <xf numFmtId="198" fontId="5" fillId="0" borderId="0" xfId="40" applyNumberFormat="1" applyFont="1" applyBorder="1" applyAlignment="1">
      <alignment horizontal="right"/>
    </xf>
    <xf numFmtId="199" fontId="31" fillId="0" borderId="0" xfId="40" applyNumberFormat="1" applyFont="1" applyBorder="1" applyAlignment="1">
      <alignment horizontal="right"/>
    </xf>
    <xf numFmtId="0" fontId="30" fillId="0" borderId="11" xfId="40" applyFont="1" applyBorder="1"/>
    <xf numFmtId="170" fontId="30" fillId="0" borderId="0" xfId="40" applyNumberFormat="1" applyFont="1" applyAlignment="1"/>
    <xf numFmtId="174" fontId="38" fillId="0" borderId="0" xfId="40" applyNumberFormat="1" applyFont="1"/>
    <xf numFmtId="0" fontId="5" fillId="0" borderId="19" xfId="40" applyFont="1" applyBorder="1" applyAlignment="1">
      <alignment horizontal="center" vertical="center" wrapText="1"/>
    </xf>
    <xf numFmtId="0" fontId="5" fillId="0" borderId="14" xfId="40" applyFont="1" applyBorder="1" applyAlignment="1">
      <alignment horizontal="center" vertical="center" wrapText="1"/>
    </xf>
    <xf numFmtId="0" fontId="5" fillId="0" borderId="20" xfId="40" applyFont="1" applyBorder="1" applyAlignment="1">
      <alignment horizontal="center" vertical="center" wrapText="1"/>
    </xf>
    <xf numFmtId="0" fontId="5" fillId="0" borderId="19" xfId="40" applyFont="1" applyBorder="1"/>
    <xf numFmtId="0" fontId="5" fillId="0" borderId="0" xfId="40" applyFont="1" applyBorder="1" applyAlignment="1">
      <alignment horizontal="right"/>
    </xf>
    <xf numFmtId="0" fontId="5" fillId="0" borderId="0" xfId="40" applyFont="1" applyFill="1" applyBorder="1" applyAlignment="1">
      <alignment horizontal="right"/>
    </xf>
    <xf numFmtId="0" fontId="5" fillId="0" borderId="0" xfId="42" applyFont="1"/>
    <xf numFmtId="0" fontId="5" fillId="0" borderId="18" xfId="40" applyFont="1" applyBorder="1" applyAlignment="1">
      <alignment horizontal="center"/>
    </xf>
    <xf numFmtId="192" fontId="5" fillId="0" borderId="0" xfId="0" applyNumberFormat="1" applyFont="1" applyAlignment="1">
      <alignment horizontal="right"/>
    </xf>
    <xf numFmtId="189" fontId="5" fillId="0" borderId="0" xfId="0" applyNumberFormat="1" applyFont="1" applyAlignment="1">
      <alignment horizontal="right"/>
    </xf>
    <xf numFmtId="191" fontId="5" fillId="0" borderId="0" xfId="0" applyNumberFormat="1" applyFont="1" applyFill="1" applyAlignment="1">
      <alignment horizontal="right"/>
    </xf>
    <xf numFmtId="191" fontId="5" fillId="0" borderId="0" xfId="0" applyNumberFormat="1" applyFont="1" applyAlignment="1">
      <alignment horizontal="right"/>
    </xf>
    <xf numFmtId="180" fontId="31" fillId="0" borderId="0" xfId="40" applyNumberFormat="1" applyFont="1" applyFill="1" applyBorder="1" applyAlignment="1">
      <alignment horizontal="right"/>
    </xf>
    <xf numFmtId="181" fontId="31" fillId="0" borderId="0" xfId="40" applyNumberFormat="1" applyFont="1" applyFill="1" applyAlignment="1">
      <alignment horizontal="right"/>
    </xf>
    <xf numFmtId="182" fontId="31" fillId="0" borderId="0" xfId="40" applyNumberFormat="1" applyFont="1" applyFill="1" applyAlignment="1">
      <alignment horizontal="right"/>
    </xf>
    <xf numFmtId="181" fontId="31" fillId="0" borderId="0" xfId="40" applyNumberFormat="1" applyFont="1" applyAlignment="1">
      <alignment horizontal="right"/>
    </xf>
    <xf numFmtId="0" fontId="5" fillId="0" borderId="0" xfId="42" applyFont="1" applyBorder="1"/>
    <xf numFmtId="200" fontId="5" fillId="0" borderId="0" xfId="0" applyNumberFormat="1" applyFont="1" applyAlignment="1">
      <alignment horizontal="right"/>
    </xf>
    <xf numFmtId="189" fontId="5" fillId="0" borderId="0" xfId="0" applyNumberFormat="1" applyFont="1" applyFill="1" applyAlignment="1">
      <alignment horizontal="right"/>
    </xf>
    <xf numFmtId="181" fontId="38" fillId="0" borderId="0" xfId="40" applyNumberFormat="1" applyFont="1" applyAlignment="1">
      <alignment horizontal="right"/>
    </xf>
    <xf numFmtId="190" fontId="31" fillId="0" borderId="0" xfId="0" applyNumberFormat="1" applyFont="1" applyAlignment="1">
      <alignment horizontal="right"/>
    </xf>
    <xf numFmtId="0" fontId="5" fillId="0" borderId="18" xfId="40" applyFont="1" applyFill="1" applyBorder="1" applyAlignment="1">
      <alignment horizontal="center"/>
    </xf>
    <xf numFmtId="0" fontId="5" fillId="0" borderId="0" xfId="40" applyFont="1" applyBorder="1" applyAlignment="1">
      <alignment vertical="center"/>
    </xf>
    <xf numFmtId="0" fontId="5" fillId="0" borderId="0" xfId="40" applyFont="1" applyAlignment="1">
      <alignment vertical="center"/>
    </xf>
    <xf numFmtId="0" fontId="5" fillId="0" borderId="0" xfId="40" applyFont="1" applyFill="1" applyBorder="1" applyAlignment="1">
      <alignment vertical="center"/>
    </xf>
    <xf numFmtId="0" fontId="30" fillId="0" borderId="0" xfId="40" applyFont="1" applyFill="1" applyBorder="1" applyAlignment="1">
      <alignment horizontal="center"/>
    </xf>
    <xf numFmtId="180" fontId="38" fillId="0" borderId="0" xfId="40" applyNumberFormat="1" applyFont="1" applyFill="1" applyBorder="1" applyAlignment="1">
      <alignment horizontal="right"/>
    </xf>
    <xf numFmtId="0" fontId="30" fillId="0" borderId="0" xfId="40" applyFont="1" applyBorder="1" applyAlignment="1">
      <alignment horizontal="center"/>
    </xf>
    <xf numFmtId="0" fontId="30" fillId="0" borderId="18" xfId="40" applyFont="1" applyBorder="1" applyAlignment="1">
      <alignment horizontal="center"/>
    </xf>
    <xf numFmtId="192" fontId="30" fillId="0" borderId="0" xfId="0" applyNumberFormat="1" applyFont="1" applyAlignment="1">
      <alignment horizontal="right"/>
    </xf>
    <xf numFmtId="189" fontId="30" fillId="0" borderId="0" xfId="0" applyNumberFormat="1" applyFont="1" applyAlignment="1">
      <alignment horizontal="right"/>
    </xf>
    <xf numFmtId="189" fontId="30" fillId="0" borderId="0" xfId="0" applyNumberFormat="1" applyFont="1" applyFill="1" applyAlignment="1">
      <alignment horizontal="right"/>
    </xf>
    <xf numFmtId="181" fontId="38" fillId="0" borderId="0" xfId="40" applyNumberFormat="1" applyFont="1" applyFill="1" applyAlignment="1">
      <alignment horizontal="right"/>
    </xf>
    <xf numFmtId="182" fontId="38" fillId="0" borderId="0" xfId="40" applyNumberFormat="1" applyFont="1" applyFill="1" applyAlignment="1">
      <alignment horizontal="right"/>
    </xf>
    <xf numFmtId="200" fontId="30" fillId="0" borderId="0" xfId="40" applyNumberFormat="1" applyFont="1"/>
    <xf numFmtId="200" fontId="30" fillId="0" borderId="0" xfId="40" applyNumberFormat="1" applyFont="1" applyFill="1"/>
    <xf numFmtId="176" fontId="30" fillId="0" borderId="0" xfId="40" applyNumberFormat="1" applyFont="1" applyFill="1" applyBorder="1"/>
    <xf numFmtId="192" fontId="5" fillId="0" borderId="0" xfId="0" applyNumberFormat="1" applyFont="1" applyBorder="1" applyAlignment="1">
      <alignment horizontal="right"/>
    </xf>
    <xf numFmtId="189" fontId="5" fillId="0" borderId="0" xfId="0" applyNumberFormat="1" applyFont="1" applyBorder="1" applyAlignment="1">
      <alignment horizontal="right"/>
    </xf>
    <xf numFmtId="189" fontId="5" fillId="0" borderId="0" xfId="0" applyNumberFormat="1" applyFont="1" applyFill="1" applyBorder="1" applyAlignment="1">
      <alignment horizontal="right"/>
    </xf>
    <xf numFmtId="191" fontId="5" fillId="0" borderId="0" xfId="0" applyNumberFormat="1" applyFont="1" applyBorder="1" applyAlignment="1">
      <alignment horizontal="right"/>
    </xf>
    <xf numFmtId="181" fontId="31" fillId="0" borderId="0" xfId="40" applyNumberFormat="1" applyFont="1" applyFill="1" applyBorder="1" applyAlignment="1">
      <alignment horizontal="right"/>
    </xf>
    <xf numFmtId="182" fontId="31" fillId="0" borderId="0" xfId="40" applyNumberFormat="1" applyFont="1" applyFill="1" applyBorder="1" applyAlignment="1">
      <alignment horizontal="right"/>
    </xf>
    <xf numFmtId="181" fontId="31" fillId="0" borderId="0" xfId="40" applyNumberFormat="1" applyFont="1" applyBorder="1" applyAlignment="1">
      <alignment horizontal="right"/>
    </xf>
    <xf numFmtId="0" fontId="30" fillId="0" borderId="18" xfId="40" applyFont="1" applyFill="1" applyBorder="1" applyAlignment="1">
      <alignment horizontal="center"/>
    </xf>
    <xf numFmtId="192" fontId="5" fillId="0" borderId="0" xfId="0" applyNumberFormat="1" applyFont="1"/>
    <xf numFmtId="192" fontId="5" fillId="0" borderId="0" xfId="0" applyNumberFormat="1" applyFont="1" applyFill="1"/>
    <xf numFmtId="0" fontId="5" fillId="0" borderId="0" xfId="0" applyFont="1" applyFill="1"/>
    <xf numFmtId="191" fontId="30" fillId="0" borderId="0" xfId="0" applyNumberFormat="1" applyFont="1" applyFill="1" applyAlignment="1">
      <alignment horizontal="right"/>
    </xf>
    <xf numFmtId="191" fontId="30" fillId="0" borderId="0" xfId="0" applyNumberFormat="1" applyFont="1" applyAlignment="1">
      <alignment horizontal="right"/>
    </xf>
    <xf numFmtId="190" fontId="38" fillId="0" borderId="0" xfId="0" applyNumberFormat="1" applyFont="1" applyAlignment="1">
      <alignment horizontal="right"/>
    </xf>
    <xf numFmtId="0" fontId="5" fillId="0" borderId="0" xfId="45" applyFont="1" applyFill="1" applyBorder="1" applyAlignment="1"/>
    <xf numFmtId="190" fontId="31" fillId="0" borderId="0" xfId="0" applyNumberFormat="1" applyFont="1" applyFill="1" applyAlignment="1">
      <alignment horizontal="right"/>
    </xf>
    <xf numFmtId="192" fontId="5" fillId="0" borderId="0" xfId="40" applyNumberFormat="1" applyFont="1"/>
    <xf numFmtId="192" fontId="5" fillId="0" borderId="0" xfId="40" applyNumberFormat="1" applyFont="1" applyFill="1"/>
    <xf numFmtId="0" fontId="5" fillId="0" borderId="0" xfId="40" applyFont="1" applyFill="1" applyAlignment="1">
      <alignment horizontal="left" vertical="center"/>
    </xf>
    <xf numFmtId="0" fontId="5" fillId="0" borderId="0" xfId="40" applyFont="1" applyFill="1" applyBorder="1" applyAlignment="1">
      <alignment horizontal="left" vertical="center"/>
    </xf>
    <xf numFmtId="0" fontId="30" fillId="0" borderId="11" xfId="40" applyFont="1" applyFill="1" applyBorder="1"/>
    <xf numFmtId="211" fontId="30" fillId="0" borderId="0" xfId="0" applyNumberFormat="1" applyFont="1" applyFill="1" applyAlignment="1">
      <alignment horizontal="center"/>
    </xf>
    <xf numFmtId="209" fontId="30" fillId="0" borderId="0" xfId="0" applyNumberFormat="1" applyFont="1" applyFill="1" applyAlignment="1">
      <alignment horizontal="center"/>
    </xf>
    <xf numFmtId="215" fontId="38" fillId="0" borderId="0" xfId="40" applyNumberFormat="1" applyFont="1" applyFill="1" applyBorder="1" applyAlignment="1">
      <alignment horizontal="center"/>
    </xf>
    <xf numFmtId="216" fontId="38" fillId="0" borderId="0" xfId="40" applyNumberFormat="1" applyFont="1" applyFill="1" applyAlignment="1">
      <alignment horizontal="center"/>
    </xf>
    <xf numFmtId="0" fontId="30" fillId="0" borderId="0" xfId="40" applyNumberFormat="1" applyFont="1" applyFill="1" applyBorder="1" applyAlignment="1">
      <alignment horizontal="center"/>
    </xf>
    <xf numFmtId="211" fontId="5" fillId="0" borderId="0" xfId="40" applyNumberFormat="1" applyFont="1" applyFill="1" applyBorder="1" applyAlignment="1">
      <alignment horizontal="center" vertical="center" wrapText="1"/>
    </xf>
    <xf numFmtId="209" fontId="5" fillId="0" borderId="0" xfId="40" applyNumberFormat="1" applyFont="1" applyFill="1" applyBorder="1" applyAlignment="1">
      <alignment horizontal="center" vertical="center" wrapText="1"/>
    </xf>
    <xf numFmtId="215" fontId="5" fillId="0" borderId="0" xfId="40" applyNumberFormat="1" applyFont="1" applyFill="1" applyAlignment="1">
      <alignment horizontal="center"/>
    </xf>
    <xf numFmtId="216" fontId="5" fillId="0" borderId="0" xfId="40" applyNumberFormat="1" applyFont="1" applyFill="1" applyAlignment="1">
      <alignment horizontal="center"/>
    </xf>
    <xf numFmtId="211" fontId="5" fillId="0" borderId="0" xfId="40" applyNumberFormat="1" applyFont="1" applyFill="1" applyAlignment="1">
      <alignment horizontal="center"/>
    </xf>
    <xf numFmtId="209" fontId="5" fillId="0" borderId="0" xfId="40" applyNumberFormat="1" applyFont="1" applyFill="1" applyAlignment="1">
      <alignment horizontal="center"/>
    </xf>
    <xf numFmtId="0" fontId="30" fillId="0" borderId="18" xfId="40" applyNumberFormat="1" applyFont="1" applyFill="1" applyBorder="1" applyAlignment="1">
      <alignment horizontal="center"/>
    </xf>
    <xf numFmtId="211" fontId="5" fillId="0" borderId="0" xfId="0" applyNumberFormat="1" applyFont="1" applyFill="1" applyAlignment="1">
      <alignment horizontal="center"/>
    </xf>
    <xf numFmtId="209" fontId="5" fillId="0" borderId="0" xfId="0" applyNumberFormat="1" applyFont="1" applyFill="1" applyAlignment="1">
      <alignment horizontal="center"/>
    </xf>
    <xf numFmtId="215" fontId="31" fillId="0" borderId="0" xfId="40" applyNumberFormat="1" applyFont="1" applyFill="1" applyBorder="1" applyAlignment="1">
      <alignment horizontal="center"/>
    </xf>
    <xf numFmtId="216" fontId="31" fillId="0" borderId="0" xfId="40" applyNumberFormat="1" applyFont="1" applyFill="1" applyAlignment="1">
      <alignment horizontal="center"/>
    </xf>
    <xf numFmtId="0" fontId="5" fillId="0" borderId="0" xfId="4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wrapText="1"/>
    </xf>
    <xf numFmtId="0" fontId="5" fillId="0" borderId="11" xfId="40" applyFont="1" applyFill="1" applyBorder="1"/>
    <xf numFmtId="0" fontId="30" fillId="0" borderId="0" xfId="40" applyFont="1" applyFill="1" applyBorder="1" applyAlignment="1">
      <alignment horizontal="center" vertical="center" wrapText="1"/>
    </xf>
    <xf numFmtId="193" fontId="30" fillId="0" borderId="0" xfId="0" applyNumberFormat="1" applyFont="1" applyFill="1" applyAlignment="1">
      <alignment horizontal="right"/>
    </xf>
    <xf numFmtId="195" fontId="30" fillId="0" borderId="0" xfId="0" applyNumberFormat="1" applyFont="1" applyFill="1" applyAlignment="1">
      <alignment horizontal="right"/>
    </xf>
    <xf numFmtId="194" fontId="30" fillId="0" borderId="0" xfId="0" applyNumberFormat="1" applyFont="1" applyFill="1" applyAlignment="1">
      <alignment horizontal="right"/>
    </xf>
    <xf numFmtId="0" fontId="5" fillId="0" borderId="18" xfId="40" applyNumberFormat="1" applyFont="1" applyFill="1" applyBorder="1" applyAlignment="1">
      <alignment horizontal="center"/>
    </xf>
    <xf numFmtId="193" fontId="5" fillId="0" borderId="0" xfId="0" applyNumberFormat="1" applyFont="1" applyFill="1" applyAlignment="1">
      <alignment horizontal="right"/>
    </xf>
    <xf numFmtId="195" fontId="5" fillId="0" borderId="0" xfId="0" applyNumberFormat="1" applyFont="1" applyFill="1" applyAlignment="1">
      <alignment horizontal="right"/>
    </xf>
    <xf numFmtId="194" fontId="5" fillId="0" borderId="0" xfId="0" applyNumberFormat="1" applyFont="1" applyFill="1" applyAlignment="1">
      <alignment horizontal="right"/>
    </xf>
    <xf numFmtId="193" fontId="5" fillId="0" borderId="0" xfId="0" applyNumberFormat="1" applyFont="1" applyFill="1" applyBorder="1" applyAlignment="1">
      <alignment horizontal="right"/>
    </xf>
    <xf numFmtId="191" fontId="5" fillId="0" borderId="0" xfId="0" applyNumberFormat="1" applyFont="1" applyFill="1" applyBorder="1" applyAlignment="1">
      <alignment horizontal="right"/>
    </xf>
    <xf numFmtId="195" fontId="5" fillId="0" borderId="0" xfId="0" applyNumberFormat="1" applyFont="1" applyFill="1" applyBorder="1" applyAlignment="1">
      <alignment horizontal="right"/>
    </xf>
    <xf numFmtId="194" fontId="5" fillId="0" borderId="0" xfId="0" applyNumberFormat="1" applyFont="1" applyFill="1" applyBorder="1" applyAlignment="1">
      <alignment horizontal="right"/>
    </xf>
    <xf numFmtId="178" fontId="39" fillId="0" borderId="0" xfId="44" applyNumberFormat="1" applyFont="1" applyFill="1" applyBorder="1" applyAlignment="1">
      <alignment horizontal="right"/>
    </xf>
    <xf numFmtId="179" fontId="39" fillId="0" borderId="0" xfId="44" applyNumberFormat="1" applyFont="1" applyFill="1" applyBorder="1" applyAlignment="1">
      <alignment horizontal="right"/>
    </xf>
    <xf numFmtId="213" fontId="38" fillId="0" borderId="0" xfId="40" applyNumberFormat="1" applyFont="1" applyFill="1" applyAlignment="1">
      <alignment horizontal="center"/>
    </xf>
    <xf numFmtId="213" fontId="31" fillId="0" borderId="0" xfId="40" applyNumberFormat="1" applyFont="1" applyFill="1" applyAlignment="1">
      <alignment horizontal="center"/>
    </xf>
    <xf numFmtId="210" fontId="31" fillId="0" borderId="0" xfId="40" applyNumberFormat="1" applyFont="1" applyFill="1" applyAlignment="1">
      <alignment horizontal="center"/>
    </xf>
    <xf numFmtId="212" fontId="31" fillId="0" borderId="0" xfId="40" applyNumberFormat="1" applyFont="1" applyFill="1" applyAlignment="1">
      <alignment horizontal="center"/>
    </xf>
    <xf numFmtId="0" fontId="6" fillId="0" borderId="0" xfId="0" applyFont="1"/>
    <xf numFmtId="0" fontId="5" fillId="0" borderId="0" xfId="40" applyFont="1" applyBorder="1" applyAlignment="1">
      <alignment vertical="top" wrapText="1"/>
    </xf>
    <xf numFmtId="0" fontId="5" fillId="0" borderId="0" xfId="40" applyFont="1" applyAlignment="1">
      <alignment horizontal="left" vertical="top" wrapText="1"/>
    </xf>
    <xf numFmtId="220" fontId="37" fillId="0" borderId="0" xfId="56" quotePrefix="1" applyNumberFormat="1" applyFont="1" applyAlignment="1">
      <alignment horizontal="left" vertical="top"/>
    </xf>
    <xf numFmtId="0" fontId="37" fillId="0" borderId="0" xfId="56" applyFont="1" applyAlignment="1">
      <alignment vertical="top" wrapText="1"/>
    </xf>
    <xf numFmtId="0" fontId="37" fillId="0" borderId="0" xfId="56" applyFont="1" applyAlignment="1">
      <alignment wrapText="1"/>
    </xf>
    <xf numFmtId="0" fontId="30" fillId="0" borderId="0" xfId="38" applyFont="1"/>
    <xf numFmtId="0" fontId="30" fillId="0" borderId="0" xfId="39" applyFont="1"/>
    <xf numFmtId="0" fontId="37" fillId="0" borderId="0" xfId="56" applyFont="1" applyAlignment="1">
      <alignment horizontal="left"/>
    </xf>
    <xf numFmtId="0" fontId="37" fillId="0" borderId="0" xfId="56" applyFont="1" applyAlignment="1"/>
    <xf numFmtId="0" fontId="37" fillId="0" borderId="0" xfId="56" applyFont="1" applyAlignment="1">
      <alignment horizontal="left" vertical="top"/>
    </xf>
    <xf numFmtId="0" fontId="5" fillId="0" borderId="0" xfId="40" applyFont="1" applyAlignment="1">
      <alignment horizontal="right"/>
    </xf>
    <xf numFmtId="190" fontId="5" fillId="0" borderId="0" xfId="0" applyNumberFormat="1" applyFont="1" applyFill="1" applyAlignment="1">
      <alignment horizontal="right"/>
    </xf>
    <xf numFmtId="190" fontId="5" fillId="0" borderId="0" xfId="0" applyNumberFormat="1" applyFont="1" applyFill="1" applyBorder="1" applyAlignment="1">
      <alignment horizontal="right"/>
    </xf>
    <xf numFmtId="190" fontId="30" fillId="0" borderId="0" xfId="0" applyNumberFormat="1" applyFont="1" applyFill="1" applyAlignment="1">
      <alignment horizontal="right"/>
    </xf>
    <xf numFmtId="171" fontId="5" fillId="0" borderId="0" xfId="40" applyNumberFormat="1" applyFont="1"/>
    <xf numFmtId="222" fontId="5" fillId="0" borderId="0" xfId="41" applyNumberFormat="1" applyFont="1" applyBorder="1" applyAlignment="1">
      <alignment horizontal="center"/>
    </xf>
    <xf numFmtId="222" fontId="5" fillId="0" borderId="0" xfId="41" applyNumberFormat="1" applyFont="1" applyAlignment="1">
      <alignment horizontal="center"/>
    </xf>
    <xf numFmtId="222" fontId="5" fillId="0" borderId="0" xfId="0" applyNumberFormat="1" applyFont="1" applyAlignment="1">
      <alignment horizontal="center"/>
    </xf>
    <xf numFmtId="0" fontId="5" fillId="0" borderId="0" xfId="40" applyFont="1" applyFill="1" applyBorder="1" applyAlignment="1">
      <alignment horizontal="center" vertical="center" wrapText="1"/>
    </xf>
    <xf numFmtId="187" fontId="41" fillId="0" borderId="0" xfId="0" applyNumberFormat="1" applyFont="1" applyFill="1" applyAlignment="1">
      <alignment horizontal="right" vertical="top"/>
    </xf>
    <xf numFmtId="0" fontId="42" fillId="0" borderId="0" xfId="41" applyFont="1" applyAlignment="1">
      <alignment vertical="top"/>
    </xf>
    <xf numFmtId="0" fontId="42" fillId="0" borderId="0" xfId="40" applyFont="1"/>
    <xf numFmtId="0" fontId="42" fillId="0" borderId="0" xfId="40" applyFont="1" applyFill="1" applyBorder="1"/>
    <xf numFmtId="2" fontId="5" fillId="0" borderId="0" xfId="40" applyNumberFormat="1" applyFont="1" applyFill="1"/>
    <xf numFmtId="2" fontId="30" fillId="0" borderId="0" xfId="40" applyNumberFormat="1" applyFont="1" applyFill="1" applyBorder="1"/>
    <xf numFmtId="2" fontId="30" fillId="0" borderId="0" xfId="40" applyNumberFormat="1" applyFont="1" applyFill="1"/>
    <xf numFmtId="2" fontId="31" fillId="0" borderId="0" xfId="40" applyNumberFormat="1" applyFont="1" applyFill="1" applyBorder="1" applyAlignment="1"/>
    <xf numFmtId="2" fontId="8" fillId="0" borderId="0" xfId="0" applyNumberFormat="1" applyFont="1" applyFill="1" applyAlignment="1">
      <alignment horizontal="right" vertical="top"/>
    </xf>
    <xf numFmtId="2" fontId="31" fillId="0" borderId="0" xfId="40" applyNumberFormat="1" applyFont="1" applyFill="1"/>
    <xf numFmtId="0" fontId="37" fillId="0" borderId="0" xfId="56" applyFont="1" applyAlignment="1">
      <alignment horizontal="left" wrapText="1"/>
    </xf>
    <xf numFmtId="215" fontId="5" fillId="0" borderId="0" xfId="40" applyNumberFormat="1" applyFont="1" applyFill="1" applyAlignment="1">
      <alignment horizontal="center" vertical="center"/>
    </xf>
    <xf numFmtId="216" fontId="31" fillId="0" borderId="0" xfId="40" applyNumberFormat="1" applyFont="1" applyFill="1" applyBorder="1" applyAlignment="1">
      <alignment horizontal="center"/>
    </xf>
    <xf numFmtId="216" fontId="38" fillId="0" borderId="0" xfId="40" applyNumberFormat="1" applyFont="1" applyFill="1" applyBorder="1" applyAlignment="1">
      <alignment horizontal="center"/>
    </xf>
    <xf numFmtId="216" fontId="5" fillId="0" borderId="0" xfId="40" applyNumberFormat="1" applyFont="1" applyFill="1" applyAlignment="1">
      <alignment horizontal="center" vertical="center"/>
    </xf>
    <xf numFmtId="213" fontId="5" fillId="0" borderId="0" xfId="40" applyNumberFormat="1" applyFont="1" applyFill="1" applyAlignment="1">
      <alignment horizontal="center"/>
    </xf>
    <xf numFmtId="213" fontId="31" fillId="0" borderId="0" xfId="40" applyNumberFormat="1" applyFont="1" applyFill="1" applyBorder="1" applyAlignment="1">
      <alignment horizontal="center"/>
    </xf>
    <xf numFmtId="213" fontId="38" fillId="0" borderId="0" xfId="40" applyNumberFormat="1" applyFont="1" applyFill="1" applyBorder="1" applyAlignment="1">
      <alignment horizontal="center"/>
    </xf>
    <xf numFmtId="213" fontId="39" fillId="0" borderId="0" xfId="44" applyNumberFormat="1" applyFont="1" applyFill="1" applyBorder="1" applyAlignment="1">
      <alignment horizontal="center"/>
    </xf>
    <xf numFmtId="216" fontId="39" fillId="0" borderId="0" xfId="44" applyNumberFormat="1" applyFont="1" applyFill="1" applyBorder="1" applyAlignment="1">
      <alignment horizontal="center"/>
    </xf>
    <xf numFmtId="0" fontId="30" fillId="0" borderId="0" xfId="0" applyFont="1"/>
    <xf numFmtId="215" fontId="5" fillId="0" borderId="0" xfId="40" applyNumberFormat="1" applyFont="1" applyAlignment="1">
      <alignment horizontal="center"/>
    </xf>
    <xf numFmtId="215" fontId="5" fillId="0" borderId="0" xfId="40" applyNumberFormat="1" applyFont="1" applyBorder="1" applyAlignment="1">
      <alignment horizontal="center" vertical="center" wrapText="1"/>
    </xf>
    <xf numFmtId="215" fontId="30" fillId="0" borderId="0" xfId="40" applyNumberFormat="1" applyFont="1" applyAlignment="1">
      <alignment horizontal="center"/>
    </xf>
    <xf numFmtId="215" fontId="31" fillId="0" borderId="0" xfId="40" applyNumberFormat="1" applyFont="1" applyAlignment="1">
      <alignment horizontal="center"/>
    </xf>
    <xf numFmtId="192" fontId="5" fillId="0" borderId="0" xfId="0" applyNumberFormat="1" applyFont="1" applyFill="1" applyBorder="1" applyAlignment="1">
      <alignment horizontal="right"/>
    </xf>
    <xf numFmtId="0" fontId="5" fillId="0" borderId="21" xfId="40" applyFont="1" applyFill="1" applyBorder="1" applyAlignment="1">
      <alignment horizontal="center" vertical="center" wrapText="1"/>
    </xf>
    <xf numFmtId="0" fontId="5" fillId="0" borderId="12" xfId="40" applyFont="1" applyFill="1" applyBorder="1" applyAlignment="1">
      <alignment horizontal="center" vertical="center" wrapText="1"/>
    </xf>
    <xf numFmtId="180" fontId="31" fillId="0" borderId="0" xfId="40" applyNumberFormat="1" applyFont="1" applyFill="1" applyAlignment="1">
      <alignment horizontal="right"/>
    </xf>
    <xf numFmtId="180" fontId="38" fillId="0" borderId="0" xfId="40" applyNumberFormat="1" applyFont="1" applyFill="1" applyAlignment="1">
      <alignment horizontal="right"/>
    </xf>
    <xf numFmtId="196" fontId="5" fillId="0" borderId="0" xfId="40" applyNumberFormat="1" applyFont="1" applyFill="1"/>
    <xf numFmtId="0" fontId="43" fillId="0" borderId="0" xfId="40" applyFont="1" applyFill="1"/>
    <xf numFmtId="223" fontId="30" fillId="0" borderId="0" xfId="0" applyNumberFormat="1" applyFont="1" applyFill="1" applyAlignment="1">
      <alignment horizontal="center"/>
    </xf>
    <xf numFmtId="212" fontId="31" fillId="0" borderId="0" xfId="43" applyNumberFormat="1" applyFont="1" applyFill="1" applyBorder="1" applyAlignment="1">
      <alignment horizontal="center"/>
    </xf>
    <xf numFmtId="0" fontId="44" fillId="0" borderId="0" xfId="56" applyFont="1" applyAlignment="1" applyProtection="1"/>
    <xf numFmtId="0" fontId="37" fillId="0" borderId="0" xfId="56" applyFont="1"/>
    <xf numFmtId="0" fontId="37" fillId="0" borderId="0" xfId="56" applyFont="1" applyAlignment="1" applyProtection="1"/>
    <xf numFmtId="0" fontId="30" fillId="0" borderId="0" xfId="40" applyFont="1" applyFill="1" applyBorder="1" applyAlignment="1">
      <alignment horizontal="left" vertical="top"/>
    </xf>
    <xf numFmtId="0" fontId="30" fillId="0" borderId="0" xfId="40" applyFont="1" applyBorder="1" applyAlignment="1">
      <alignment vertical="top" wrapText="1"/>
    </xf>
    <xf numFmtId="0" fontId="30" fillId="0" borderId="0" xfId="40" applyFont="1" applyAlignment="1">
      <alignment horizontal="left" vertical="top" wrapText="1"/>
    </xf>
    <xf numFmtId="0" fontId="5" fillId="0" borderId="0" xfId="40" applyFont="1" applyBorder="1" applyAlignment="1">
      <alignment vertical="top"/>
    </xf>
    <xf numFmtId="0" fontId="30" fillId="0" borderId="0" xfId="40" applyFont="1" applyFill="1" applyBorder="1" applyAlignment="1">
      <alignment horizontal="left" vertical="top" wrapText="1"/>
    </xf>
    <xf numFmtId="0" fontId="30" fillId="0" borderId="0" xfId="40" applyFont="1" applyBorder="1" applyAlignment="1">
      <alignment horizontal="left" vertical="top" wrapText="1"/>
    </xf>
    <xf numFmtId="0" fontId="5" fillId="0" borderId="16" xfId="40" applyFont="1" applyBorder="1" applyAlignment="1">
      <alignment horizontal="center" vertical="center"/>
    </xf>
    <xf numFmtId="0" fontId="5" fillId="0" borderId="13" xfId="40" applyFont="1" applyBorder="1" applyAlignment="1">
      <alignment horizontal="center" vertical="center" wrapText="1"/>
    </xf>
    <xf numFmtId="0" fontId="5" fillId="0" borderId="12" xfId="40" applyFont="1" applyBorder="1" applyAlignment="1">
      <alignment horizontal="center" vertical="center" wrapText="1"/>
    </xf>
    <xf numFmtId="0" fontId="5" fillId="0" borderId="0" xfId="4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justify" vertical="center"/>
    </xf>
    <xf numFmtId="0" fontId="5" fillId="0" borderId="0" xfId="0" applyFont="1" applyAlignment="1">
      <alignment horizontal="justify" vertical="center"/>
    </xf>
    <xf numFmtId="2" fontId="37" fillId="0" borderId="0" xfId="56" applyNumberFormat="1" applyFont="1" applyFill="1"/>
    <xf numFmtId="2" fontId="45" fillId="0" borderId="0" xfId="40" applyNumberFormat="1" applyFont="1" applyFill="1" applyBorder="1" applyAlignment="1"/>
    <xf numFmtId="0" fontId="45" fillId="0" borderId="0" xfId="40" applyFont="1"/>
    <xf numFmtId="0" fontId="45" fillId="0" borderId="0" xfId="40" applyFont="1" applyFill="1"/>
    <xf numFmtId="0" fontId="30" fillId="0" borderId="0" xfId="0" applyFont="1" applyAlignment="1">
      <alignment horizontal="left"/>
    </xf>
    <xf numFmtId="0" fontId="5" fillId="0" borderId="0" xfId="0" applyFont="1" applyAlignment="1">
      <alignment horizontal="left" vertical="center" wrapText="1"/>
    </xf>
    <xf numFmtId="0" fontId="30" fillId="0" borderId="0" xfId="40" applyFont="1" applyFill="1" applyBorder="1" applyAlignment="1">
      <alignment horizontal="left" vertical="top"/>
    </xf>
    <xf numFmtId="0" fontId="5" fillId="0" borderId="22" xfId="40" applyFont="1" applyFill="1" applyBorder="1" applyAlignment="1">
      <alignment horizontal="center" vertical="center" wrapText="1"/>
    </xf>
    <xf numFmtId="0" fontId="5" fillId="0" borderId="11" xfId="40" applyFont="1" applyFill="1" applyBorder="1" applyAlignment="1">
      <alignment horizontal="center" vertical="center" wrapText="1"/>
    </xf>
    <xf numFmtId="0" fontId="5" fillId="0" borderId="23" xfId="40" applyFont="1" applyFill="1" applyBorder="1" applyAlignment="1">
      <alignment horizontal="center" vertical="center" wrapText="1"/>
    </xf>
    <xf numFmtId="0" fontId="5" fillId="0" borderId="24" xfId="40" applyFont="1" applyFill="1" applyBorder="1" applyAlignment="1">
      <alignment horizontal="center" vertical="center"/>
    </xf>
    <xf numFmtId="0" fontId="5" fillId="0" borderId="25" xfId="40" applyFont="1" applyFill="1" applyBorder="1" applyAlignment="1">
      <alignment horizontal="center" vertical="center"/>
    </xf>
    <xf numFmtId="0" fontId="5" fillId="0" borderId="26" xfId="40" applyFont="1" applyFill="1" applyBorder="1" applyAlignment="1">
      <alignment horizontal="center" vertical="center"/>
    </xf>
    <xf numFmtId="0" fontId="5" fillId="0" borderId="24" xfId="40" applyFont="1" applyFill="1" applyBorder="1" applyAlignment="1">
      <alignment horizontal="center" vertical="center" wrapText="1"/>
    </xf>
    <xf numFmtId="0" fontId="5" fillId="0" borderId="25" xfId="40" applyFont="1" applyFill="1" applyBorder="1" applyAlignment="1">
      <alignment horizontal="center" vertical="center" wrapText="1"/>
    </xf>
    <xf numFmtId="0" fontId="5" fillId="0" borderId="27" xfId="40" applyFont="1" applyFill="1" applyBorder="1" applyAlignment="1">
      <alignment horizontal="center" vertical="center" wrapText="1"/>
    </xf>
    <xf numFmtId="0" fontId="5" fillId="0" borderId="18" xfId="40" applyFont="1" applyFill="1" applyBorder="1" applyAlignment="1">
      <alignment horizontal="center" vertical="center" wrapText="1"/>
    </xf>
    <xf numFmtId="0" fontId="5" fillId="0" borderId="28" xfId="40" applyFont="1" applyFill="1" applyBorder="1" applyAlignment="1">
      <alignment horizontal="center" vertical="center" wrapText="1"/>
    </xf>
    <xf numFmtId="0" fontId="5" fillId="0" borderId="0" xfId="40" applyFont="1" applyFill="1" applyAlignment="1">
      <alignment horizontal="left" wrapText="1"/>
    </xf>
    <xf numFmtId="0" fontId="5" fillId="0" borderId="29" xfId="40" applyFont="1" applyFill="1" applyBorder="1" applyAlignment="1">
      <alignment horizontal="center" vertical="center" wrapText="1"/>
    </xf>
    <xf numFmtId="0" fontId="5" fillId="0" borderId="14" xfId="40" applyFont="1" applyFill="1" applyBorder="1" applyAlignment="1">
      <alignment horizontal="center" vertical="center" wrapText="1"/>
    </xf>
    <xf numFmtId="0" fontId="5" fillId="0" borderId="30" xfId="40" applyFont="1" applyFill="1" applyBorder="1" applyAlignment="1">
      <alignment horizontal="center" vertical="center" wrapText="1"/>
    </xf>
    <xf numFmtId="0" fontId="30" fillId="0" borderId="0" xfId="40" applyFont="1" applyFill="1" applyAlignment="1">
      <alignment horizontal="center" vertical="center" wrapText="1"/>
    </xf>
    <xf numFmtId="0" fontId="5" fillId="0" borderId="17" xfId="40" applyFont="1" applyFill="1" applyBorder="1" applyAlignment="1">
      <alignment horizontal="center"/>
    </xf>
    <xf numFmtId="0" fontId="5" fillId="0" borderId="31" xfId="40" applyFont="1" applyFill="1" applyBorder="1" applyAlignment="1">
      <alignment horizontal="center"/>
    </xf>
    <xf numFmtId="0" fontId="5" fillId="0" borderId="17" xfId="40" applyFont="1" applyFill="1" applyBorder="1" applyAlignment="1">
      <alignment horizontal="center" vertical="center" wrapText="1"/>
    </xf>
    <xf numFmtId="0" fontId="5" fillId="0" borderId="31" xfId="40" applyFont="1" applyFill="1" applyBorder="1" applyAlignment="1">
      <alignment horizontal="center" vertical="center" wrapText="1"/>
    </xf>
    <xf numFmtId="0" fontId="5" fillId="0" borderId="15" xfId="40" applyFont="1" applyFill="1" applyBorder="1" applyAlignment="1">
      <alignment horizontal="center" vertical="center" wrapText="1"/>
    </xf>
    <xf numFmtId="0" fontId="5" fillId="0" borderId="20" xfId="41" applyFont="1" applyBorder="1" applyAlignment="1">
      <alignment horizontal="left" vertical="top" wrapText="1"/>
    </xf>
    <xf numFmtId="0" fontId="30" fillId="0" borderId="0" xfId="41" applyFont="1" applyAlignment="1">
      <alignment horizontal="left" vertical="top" wrapText="1"/>
    </xf>
    <xf numFmtId="0" fontId="30" fillId="0" borderId="0" xfId="41" applyFont="1" applyBorder="1" applyAlignment="1">
      <alignment horizontal="center" vertical="center" wrapText="1"/>
    </xf>
    <xf numFmtId="0" fontId="30" fillId="0" borderId="0" xfId="41" applyFont="1" applyBorder="1" applyAlignment="1">
      <alignment horizontal="center" vertical="top" wrapText="1"/>
    </xf>
    <xf numFmtId="0" fontId="5" fillId="0" borderId="0" xfId="41" applyFont="1" applyAlignment="1">
      <alignment horizontal="center" vertical="center" wrapText="1"/>
    </xf>
    <xf numFmtId="0" fontId="5" fillId="0" borderId="32" xfId="41" applyFont="1" applyBorder="1" applyAlignment="1">
      <alignment horizontal="center" vertical="center" wrapText="1"/>
    </xf>
    <xf numFmtId="0" fontId="5" fillId="0" borderId="12" xfId="41" applyFont="1" applyBorder="1" applyAlignment="1">
      <alignment horizontal="center" vertical="center" wrapText="1"/>
    </xf>
    <xf numFmtId="0" fontId="5" fillId="0" borderId="24" xfId="41" applyFont="1" applyBorder="1" applyAlignment="1">
      <alignment horizontal="center" vertical="center" wrapText="1"/>
    </xf>
    <xf numFmtId="0" fontId="5" fillId="0" borderId="13" xfId="41" applyFont="1" applyBorder="1" applyAlignment="1">
      <alignment horizontal="center" vertical="center" wrapText="1"/>
    </xf>
    <xf numFmtId="0" fontId="5" fillId="0" borderId="17" xfId="41" applyFont="1" applyBorder="1" applyAlignment="1">
      <alignment horizontal="center" vertical="center" wrapText="1"/>
    </xf>
    <xf numFmtId="0" fontId="5" fillId="0" borderId="16" xfId="41" applyFont="1" applyBorder="1" applyAlignment="1">
      <alignment horizontal="center" vertical="center" wrapText="1"/>
    </xf>
    <xf numFmtId="0" fontId="5" fillId="0" borderId="19" xfId="41" applyFont="1" applyBorder="1" applyAlignment="1">
      <alignment horizontal="center" vertical="center" wrapText="1"/>
    </xf>
    <xf numFmtId="0" fontId="5" fillId="0" borderId="22" xfId="41" applyFont="1" applyBorder="1" applyAlignment="1">
      <alignment horizontal="center" vertical="center"/>
    </xf>
    <xf numFmtId="0" fontId="5" fillId="0" borderId="0" xfId="41" applyFont="1" applyBorder="1" applyAlignment="1">
      <alignment horizontal="center" vertical="center"/>
    </xf>
    <xf numFmtId="0" fontId="5" fillId="0" borderId="11" xfId="41" applyFont="1" applyBorder="1" applyAlignment="1">
      <alignment horizontal="center" vertical="center"/>
    </xf>
    <xf numFmtId="0" fontId="5" fillId="0" borderId="0" xfId="41" applyFont="1" applyBorder="1" applyAlignment="1">
      <alignment horizontal="right" vertical="center" wrapText="1"/>
    </xf>
    <xf numFmtId="0" fontId="5" fillId="0" borderId="20" xfId="41" applyFont="1" applyBorder="1" applyAlignment="1">
      <alignment horizontal="right" vertical="center" wrapText="1"/>
    </xf>
    <xf numFmtId="0" fontId="5" fillId="0" borderId="11" xfId="41" applyFont="1" applyBorder="1" applyAlignment="1">
      <alignment horizontal="center" vertical="center" wrapText="1"/>
    </xf>
    <xf numFmtId="0" fontId="5" fillId="0" borderId="23" xfId="41" applyFont="1" applyBorder="1" applyAlignment="1">
      <alignment horizontal="center" vertical="center" wrapText="1"/>
    </xf>
    <xf numFmtId="0" fontId="5" fillId="0" borderId="0" xfId="41" applyFont="1" applyAlignment="1">
      <alignment horizontal="left" wrapText="1"/>
    </xf>
    <xf numFmtId="0" fontId="30" fillId="0" borderId="0" xfId="40" applyFont="1" applyAlignment="1">
      <alignment horizontal="center" vertical="center" wrapText="1"/>
    </xf>
    <xf numFmtId="0" fontId="5" fillId="0" borderId="0" xfId="40" applyFont="1" applyAlignment="1">
      <alignment horizontal="left" wrapText="1"/>
    </xf>
    <xf numFmtId="0" fontId="30" fillId="0" borderId="0" xfId="40" applyFont="1" applyBorder="1" applyAlignment="1">
      <alignment vertical="top" wrapText="1"/>
    </xf>
    <xf numFmtId="0" fontId="5" fillId="0" borderId="26" xfId="40" applyFont="1" applyBorder="1" applyAlignment="1">
      <alignment horizontal="center" vertical="center" wrapText="1"/>
    </xf>
    <xf numFmtId="0" fontId="5" fillId="0" borderId="21" xfId="40" applyFont="1" applyBorder="1" applyAlignment="1">
      <alignment horizontal="center" vertical="center" wrapText="1"/>
    </xf>
    <xf numFmtId="0" fontId="5" fillId="0" borderId="15" xfId="40" applyFont="1" applyBorder="1" applyAlignment="1">
      <alignment horizontal="center" vertical="center" wrapText="1"/>
    </xf>
    <xf numFmtId="0" fontId="5" fillId="0" borderId="32" xfId="40" applyFont="1" applyBorder="1" applyAlignment="1">
      <alignment horizontal="center" vertical="center" wrapText="1"/>
    </xf>
    <xf numFmtId="0" fontId="5" fillId="0" borderId="24" xfId="40" applyFont="1" applyBorder="1" applyAlignment="1">
      <alignment horizontal="center" vertical="center" wrapText="1"/>
    </xf>
    <xf numFmtId="0" fontId="5" fillId="0" borderId="16" xfId="40" applyFont="1" applyBorder="1" applyAlignment="1">
      <alignment horizontal="center" vertical="center" wrapText="1"/>
    </xf>
    <xf numFmtId="0" fontId="5" fillId="0" borderId="17" xfId="40" applyFont="1" applyBorder="1" applyAlignment="1">
      <alignment horizontal="center" vertical="center" wrapText="1"/>
    </xf>
    <xf numFmtId="0" fontId="30" fillId="0" borderId="0" xfId="40" applyFont="1" applyAlignment="1">
      <alignment horizontal="left" vertical="top" wrapText="1"/>
    </xf>
    <xf numFmtId="0" fontId="5" fillId="0" borderId="0" xfId="40" applyFont="1" applyBorder="1" applyAlignment="1">
      <alignment vertical="top"/>
    </xf>
    <xf numFmtId="1" fontId="5" fillId="0" borderId="32" xfId="40" applyNumberFormat="1" applyFont="1" applyBorder="1" applyAlignment="1">
      <alignment horizontal="center" vertical="center" wrapText="1"/>
    </xf>
    <xf numFmtId="1" fontId="5" fillId="0" borderId="16" xfId="40" applyNumberFormat="1" applyFont="1" applyBorder="1" applyAlignment="1">
      <alignment horizontal="center" vertical="center" wrapText="1"/>
    </xf>
    <xf numFmtId="1" fontId="5" fillId="0" borderId="17" xfId="40" applyNumberFormat="1" applyFont="1" applyBorder="1" applyAlignment="1">
      <alignment horizontal="center" vertical="center" wrapText="1"/>
    </xf>
    <xf numFmtId="0" fontId="5" fillId="0" borderId="20" xfId="40" applyFont="1" applyBorder="1" applyAlignment="1">
      <alignment horizontal="left" vertical="top" wrapText="1"/>
    </xf>
    <xf numFmtId="0" fontId="30" fillId="0" borderId="0" xfId="40" applyFont="1" applyFill="1" applyBorder="1" applyAlignment="1">
      <alignment horizontal="left" vertical="top" wrapText="1"/>
    </xf>
    <xf numFmtId="0" fontId="5" fillId="0" borderId="26" xfId="40" applyFont="1" applyFill="1" applyBorder="1" applyAlignment="1">
      <alignment horizontal="center" wrapText="1"/>
    </xf>
    <xf numFmtId="0" fontId="5" fillId="0" borderId="21" xfId="40" applyFont="1" applyFill="1" applyBorder="1" applyAlignment="1">
      <alignment horizontal="center" wrapText="1"/>
    </xf>
    <xf numFmtId="0" fontId="5" fillId="0" borderId="34" xfId="40" applyFont="1" applyFill="1" applyBorder="1" applyAlignment="1">
      <alignment horizontal="center" wrapText="1"/>
    </xf>
    <xf numFmtId="0" fontId="5" fillId="0" borderId="15" xfId="40" applyFont="1" applyFill="1" applyBorder="1" applyAlignment="1">
      <alignment horizontal="center" wrapText="1"/>
    </xf>
    <xf numFmtId="0" fontId="5" fillId="0" borderId="32" xfId="40" applyFont="1" applyFill="1" applyBorder="1" applyAlignment="1">
      <alignment horizontal="center" vertical="center" wrapText="1"/>
    </xf>
    <xf numFmtId="0" fontId="5" fillId="0" borderId="12" xfId="40" applyFont="1" applyFill="1" applyBorder="1" applyAlignment="1">
      <alignment horizontal="center" vertical="center" wrapText="1"/>
    </xf>
    <xf numFmtId="0" fontId="5" fillId="0" borderId="16" xfId="40" applyFont="1" applyFill="1" applyBorder="1" applyAlignment="1">
      <alignment horizontal="center" vertical="center" wrapText="1"/>
    </xf>
    <xf numFmtId="0" fontId="5" fillId="0" borderId="35" xfId="40" applyFont="1" applyFill="1" applyBorder="1" applyAlignment="1">
      <alignment horizontal="center" vertical="center" wrapText="1"/>
    </xf>
    <xf numFmtId="0" fontId="5" fillId="0" borderId="33" xfId="40" applyFont="1" applyFill="1" applyBorder="1" applyAlignment="1">
      <alignment horizontal="center" vertical="center" wrapText="1"/>
    </xf>
    <xf numFmtId="0" fontId="5" fillId="0" borderId="36" xfId="40" applyFont="1" applyFill="1" applyBorder="1" applyAlignment="1">
      <alignment horizontal="center" vertical="center" wrapText="1"/>
    </xf>
    <xf numFmtId="0" fontId="5" fillId="0" borderId="11" xfId="43" applyFont="1" applyFill="1" applyBorder="1" applyAlignment="1">
      <alignment horizontal="left" wrapText="1"/>
    </xf>
    <xf numFmtId="0" fontId="30" fillId="0" borderId="0" xfId="40" applyFont="1" applyBorder="1" applyAlignment="1">
      <alignment horizontal="left" vertical="top" wrapText="1"/>
    </xf>
    <xf numFmtId="0" fontId="5" fillId="0" borderId="26" xfId="40" applyFont="1" applyBorder="1" applyAlignment="1">
      <alignment horizontal="center" vertical="center"/>
    </xf>
    <xf numFmtId="0" fontId="5" fillId="0" borderId="21" xfId="40" applyFont="1" applyBorder="1" applyAlignment="1">
      <alignment horizontal="center" vertical="center"/>
    </xf>
    <xf numFmtId="0" fontId="5" fillId="0" borderId="15" xfId="40" applyFont="1" applyBorder="1" applyAlignment="1">
      <alignment horizontal="center" vertical="center"/>
    </xf>
    <xf numFmtId="0" fontId="5" fillId="0" borderId="12" xfId="40" applyFont="1" applyBorder="1" applyAlignment="1">
      <alignment horizontal="center" vertical="center"/>
    </xf>
    <xf numFmtId="0" fontId="5" fillId="0" borderId="16" xfId="40" applyFont="1" applyBorder="1" applyAlignment="1">
      <alignment horizontal="center" vertical="center"/>
    </xf>
    <xf numFmtId="0" fontId="5" fillId="0" borderId="25" xfId="40" applyFont="1" applyBorder="1" applyAlignment="1">
      <alignment horizontal="center" vertical="center" wrapText="1"/>
    </xf>
    <xf numFmtId="0" fontId="5" fillId="0" borderId="13" xfId="40" applyFont="1" applyBorder="1" applyAlignment="1">
      <alignment horizontal="center" vertical="center" wrapText="1"/>
    </xf>
    <xf numFmtId="0" fontId="5" fillId="0" borderId="37" xfId="40" applyFont="1" applyBorder="1" applyAlignment="1">
      <alignment horizontal="center" vertical="center" wrapText="1"/>
    </xf>
    <xf numFmtId="0" fontId="30" fillId="0" borderId="0" xfId="40" applyFont="1" applyBorder="1" applyAlignment="1">
      <alignment horizontal="center" vertical="center" wrapText="1"/>
    </xf>
    <xf numFmtId="215" fontId="30" fillId="0" borderId="0" xfId="40" applyNumberFormat="1" applyFont="1" applyBorder="1" applyAlignment="1">
      <alignment horizontal="center" vertical="center" wrapText="1"/>
    </xf>
    <xf numFmtId="215" fontId="30" fillId="0" borderId="0" xfId="40" applyNumberFormat="1" applyFont="1" applyAlignment="1">
      <alignment horizontal="center" vertical="center" wrapText="1"/>
    </xf>
    <xf numFmtId="170" fontId="30" fillId="0" borderId="0" xfId="40" applyNumberFormat="1" applyFont="1" applyAlignment="1">
      <alignment horizontal="left" wrapText="1"/>
    </xf>
    <xf numFmtId="0" fontId="5" fillId="0" borderId="24" xfId="40" applyFont="1" applyBorder="1" applyAlignment="1">
      <alignment horizontal="center" vertical="center"/>
    </xf>
    <xf numFmtId="0" fontId="5" fillId="0" borderId="25" xfId="40" applyFont="1" applyBorder="1" applyAlignment="1">
      <alignment horizontal="center" vertical="center"/>
    </xf>
    <xf numFmtId="0" fontId="5" fillId="0" borderId="0" xfId="40" applyFont="1" applyAlignment="1">
      <alignment horizontal="center" vertical="center" wrapText="1"/>
    </xf>
    <xf numFmtId="0" fontId="5" fillId="0" borderId="35" xfId="40" applyFont="1" applyBorder="1" applyAlignment="1">
      <alignment horizontal="center" vertical="center" wrapText="1"/>
    </xf>
    <xf numFmtId="0" fontId="5" fillId="0" borderId="33" xfId="40" applyFont="1" applyBorder="1" applyAlignment="1">
      <alignment horizontal="center" vertical="center" wrapText="1"/>
    </xf>
    <xf numFmtId="0" fontId="30" fillId="0" borderId="0" xfId="40" applyFont="1" applyAlignment="1">
      <alignment horizontal="left"/>
    </xf>
    <xf numFmtId="0" fontId="5" fillId="0" borderId="12" xfId="4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8" xfId="4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8" xfId="4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1" xfId="40" applyFont="1" applyBorder="1" applyAlignment="1">
      <alignment horizontal="center" vertical="center" wrapText="1"/>
    </xf>
    <xf numFmtId="0" fontId="30" fillId="0" borderId="0" xfId="40" applyFont="1" applyFill="1" applyAlignment="1">
      <alignment horizontal="left" vertical="top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0" xfId="40" applyFont="1" applyFill="1" applyAlignment="1">
      <alignment horizontal="left" vertical="center" wrapText="1"/>
    </xf>
    <xf numFmtId="0" fontId="5" fillId="0" borderId="19" xfId="40" applyFont="1" applyFill="1" applyBorder="1" applyAlignment="1">
      <alignment horizontal="center" vertical="center" wrapText="1"/>
    </xf>
    <xf numFmtId="0" fontId="5" fillId="0" borderId="39" xfId="40" applyFont="1" applyFill="1" applyBorder="1" applyAlignment="1">
      <alignment horizontal="center" vertical="center" wrapText="1"/>
    </xf>
    <xf numFmtId="0" fontId="5" fillId="0" borderId="40" xfId="40" applyFont="1" applyFill="1" applyBorder="1" applyAlignment="1">
      <alignment horizontal="center" vertical="center" wrapText="1"/>
    </xf>
    <xf numFmtId="0" fontId="5" fillId="0" borderId="0" xfId="40" applyFont="1" applyFill="1" applyBorder="1" applyAlignment="1">
      <alignment horizontal="center" vertical="center" wrapText="1"/>
    </xf>
    <xf numFmtId="0" fontId="5" fillId="0" borderId="20" xfId="40" applyFont="1" applyFill="1" applyBorder="1" applyAlignment="1">
      <alignment horizontal="center" vertical="center" wrapText="1"/>
    </xf>
    <xf numFmtId="0" fontId="30" fillId="0" borderId="0" xfId="40" applyFont="1" applyFill="1" applyBorder="1" applyAlignment="1">
      <alignment horizontal="center" vertical="center" wrapText="1"/>
    </xf>
    <xf numFmtId="211" fontId="30" fillId="0" borderId="0" xfId="40" applyNumberFormat="1" applyFont="1" applyFill="1" applyBorder="1" applyAlignment="1">
      <alignment horizontal="center" vertical="center" wrapText="1"/>
    </xf>
    <xf numFmtId="209" fontId="30" fillId="0" borderId="0" xfId="40" applyNumberFormat="1" applyFont="1" applyFill="1" applyBorder="1" applyAlignment="1">
      <alignment horizontal="center" vertical="center" wrapText="1"/>
    </xf>
    <xf numFmtId="215" fontId="30" fillId="0" borderId="0" xfId="40" applyNumberFormat="1" applyFont="1" applyFill="1" applyBorder="1" applyAlignment="1">
      <alignment horizontal="center" vertical="center" wrapText="1"/>
    </xf>
    <xf numFmtId="216" fontId="30" fillId="0" borderId="0" xfId="40" applyNumberFormat="1" applyFont="1" applyFill="1" applyBorder="1" applyAlignment="1">
      <alignment horizontal="center" vertical="center" wrapText="1"/>
    </xf>
    <xf numFmtId="213" fontId="30" fillId="0" borderId="0" xfId="40" applyNumberFormat="1" applyFont="1" applyFill="1" applyBorder="1" applyAlignment="1">
      <alignment horizontal="center" vertical="center" wrapText="1"/>
    </xf>
    <xf numFmtId="0" fontId="30" fillId="0" borderId="0" xfId="39" applyFont="1" applyAlignment="1">
      <alignment horizontal="left" wrapText="1"/>
    </xf>
    <xf numFmtId="0" fontId="30" fillId="0" borderId="0" xfId="38" applyFont="1" applyAlignment="1">
      <alignment horizontal="left" wrapText="1"/>
    </xf>
  </cellXfs>
  <cellStyles count="57">
    <cellStyle name="20% - Akzent1" xfId="1"/>
    <cellStyle name="20% - Akzent2" xfId="2"/>
    <cellStyle name="20% - Akzent3" xfId="3"/>
    <cellStyle name="20% - Akzent4" xfId="4"/>
    <cellStyle name="20% - Akzent5" xfId="5"/>
    <cellStyle name="20% - Akzent6" xfId="6"/>
    <cellStyle name="40% - Akzent1" xfId="7"/>
    <cellStyle name="40% - Akzent2" xfId="8"/>
    <cellStyle name="40% - Akzent3" xfId="9"/>
    <cellStyle name="40% - Akzent4" xfId="10"/>
    <cellStyle name="40% - Akzent5" xfId="11"/>
    <cellStyle name="40% - Akzent6" xfId="12"/>
    <cellStyle name="60% - Akzent1" xfId="13"/>
    <cellStyle name="60% - Akzent2" xfId="14"/>
    <cellStyle name="60% - Akzent3" xfId="15"/>
    <cellStyle name="60% - Akzent4" xfId="16"/>
    <cellStyle name="60% - Akzent5" xfId="17"/>
    <cellStyle name="60% - Akzent6" xfId="18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Euro" xfId="30"/>
    <cellStyle name="Gut" xfId="31" builtinId="26" customBuiltin="1"/>
    <cellStyle name="Link" xfId="56" builtinId="8"/>
    <cellStyle name="Neutral" xfId="32" builtinId="28" customBuiltin="1"/>
    <cellStyle name="Notiz" xfId="33" builtinId="10" customBuiltin="1"/>
    <cellStyle name="Schlecht" xfId="34" builtinId="27" customBuiltin="1"/>
    <cellStyle name="Standard" xfId="0" builtinId="0"/>
    <cellStyle name="Standard 2" xfId="55"/>
    <cellStyle name="Standard_2002TAB_2_1" xfId="35"/>
    <cellStyle name="Standard_2002TAB_2_2" xfId="36"/>
    <cellStyle name="Standard_2002TAB_3" xfId="37"/>
    <cellStyle name="Standard_Abb1_7" xfId="38"/>
    <cellStyle name="Standard_Abb1_7 2" xfId="39"/>
    <cellStyle name="Standard_Berichtstabellen_05" xfId="40"/>
    <cellStyle name="Standard_Hochschulen" xfId="41"/>
    <cellStyle name="Standard_Personal" xfId="42"/>
    <cellStyle name="Standard_Tabelle1" xfId="43"/>
    <cellStyle name="Standard_Tabelle2" xfId="44"/>
    <cellStyle name="Standard_Tabelle4" xfId="45"/>
    <cellStyle name="strich" xfId="46"/>
    <cellStyle name="Überschrift" xfId="47" builtinId="15" customBuiltin="1"/>
    <cellStyle name="Überschrift 1" xfId="48" builtinId="16" customBuiltin="1"/>
    <cellStyle name="Überschrift 2" xfId="49" builtinId="17" customBuiltin="1"/>
    <cellStyle name="Überschrift 3" xfId="50" builtinId="18" customBuiltin="1"/>
    <cellStyle name="Überschrift 4" xfId="51" builtinId="19" customBuiltin="1"/>
    <cellStyle name="Verknüpfte Zelle" xfId="52" builtinId="24" customBuiltin="1"/>
    <cellStyle name="Warnender Text" xfId="53" builtinId="11" customBuiltin="1"/>
    <cellStyle name="Zelle überprüfen" xfId="54" builtinId="23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5541"/>
      <rgbColor rgb="0087888A"/>
      <rgbColor rgb="00DD4814"/>
      <rgbColor rgb="00E2A59F"/>
      <rgbColor rgb="00FFFFFF"/>
      <rgbColor rgb="00D47674"/>
      <rgbColor rgb="00AA1E32"/>
      <rgbColor rgb="00F1D2CD"/>
      <rgbColor rgb="00747678"/>
      <rgbColor rgb="00CECFD0"/>
      <rgbColor rgb="00E1EBE5"/>
      <rgbColor rgb="00B4B5B7"/>
      <rgbColor rgb="00FFFFFF"/>
      <rgbColor rgb="00E7E7E8"/>
      <rgbColor rgb="00FFFFFF"/>
      <rgbColor rgb="00FFFFFF"/>
      <rgbColor rgb="00005541"/>
      <rgbColor rgb="00006C4E"/>
      <rgbColor rgb="004F8B72"/>
      <rgbColor rgb="008AB09C"/>
      <rgbColor rgb="00C3D6CB"/>
      <rgbColor rgb="00747678"/>
      <rgbColor rgb="0098999B"/>
      <rgbColor rgb="00B4B5B7"/>
      <rgbColor rgb="00000000"/>
      <rgbColor rgb="0087888A"/>
      <rgbColor rgb="00FFFFFF"/>
      <rgbColor rgb="00FFFFFF"/>
      <rgbColor rgb="00FFFFFF"/>
      <rgbColor rgb="00FFFFFF"/>
      <rgbColor rgb="00FFFFFF"/>
      <rgbColor rgb="00FFFFFF"/>
      <rgbColor rgb="00FFFFFF"/>
      <rgbColor rgb="00E4EFD8"/>
      <rgbColor rgb="00C8DFAE"/>
      <rgbColor rgb="00A8CD82"/>
      <rgbColor rgb="00FFFFFF"/>
      <rgbColor rgb="0069AF28"/>
      <rgbColor rgb="00000000"/>
      <rgbColor rgb="0083BB55"/>
      <rgbColor rgb="00FFFFFF"/>
      <rgbColor rgb="00FCE0CD"/>
      <rgbColor rgb="00F39D69"/>
      <rgbColor rgb="00C5474F"/>
      <rgbColor rgb="00ED783B"/>
      <rgbColor rgb="0098999B"/>
      <rgbColor rgb="00FFFFFF"/>
      <rgbColor rgb="00FFFFFF"/>
      <rgbColor rgb="00C3D6CB"/>
      <rgbColor rgb="00F8BF9A"/>
      <rgbColor rgb="008AB09C"/>
      <rgbColor rgb="004F8B72"/>
      <rgbColor rgb="00006C4E"/>
      <rgbColor rgb="00FFFFFF"/>
      <rgbColor rgb="00FFDC00"/>
      <rgbColor rgb="00FFEA7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6235347</xdr:colOff>
      <xdr:row>59</xdr:row>
      <xdr:rowOff>133200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"/>
          <a:ext cx="6235347" cy="882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7</xdr:col>
      <xdr:colOff>571500</xdr:colOff>
      <xdr:row>30</xdr:row>
      <xdr:rowOff>85725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"/>
          <a:ext cx="590550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6235347</xdr:colOff>
      <xdr:row>58</xdr:row>
      <xdr:rowOff>133200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5"/>
          <a:ext cx="6235347" cy="88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32</xdr:row>
          <xdr:rowOff>9525</xdr:rowOff>
        </xdr:from>
        <xdr:to>
          <xdr:col>1</xdr:col>
          <xdr:colOff>304800</xdr:colOff>
          <xdr:row>36</xdr:row>
          <xdr:rowOff>123825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12</xdr:row>
          <xdr:rowOff>66675</xdr:rowOff>
        </xdr:from>
        <xdr:to>
          <xdr:col>1</xdr:col>
          <xdr:colOff>333375</xdr:colOff>
          <xdr:row>17</xdr:row>
          <xdr:rowOff>38100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7</xdr:col>
      <xdr:colOff>609600</xdr:colOff>
      <xdr:row>34</xdr:row>
      <xdr:rowOff>95250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"/>
          <a:ext cx="5943600" cy="451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7</xdr:col>
      <xdr:colOff>400050</xdr:colOff>
      <xdr:row>28</xdr:row>
      <xdr:rowOff>95250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"/>
          <a:ext cx="5734050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7</xdr:col>
      <xdr:colOff>714375</xdr:colOff>
      <xdr:row>32</xdr:row>
      <xdr:rowOff>22585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6048375" cy="413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7</xdr:col>
      <xdr:colOff>333375</xdr:colOff>
      <xdr:row>30</xdr:row>
      <xdr:rowOff>133350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5667375" cy="394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7</xdr:col>
      <xdr:colOff>581025</xdr:colOff>
      <xdr:row>32</xdr:row>
      <xdr:rowOff>104775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5915025" cy="421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la-prod.itgvb.fs.sachsen.de:443/Nutzer/bericht/Tab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d.alter"/>
      <sheetName val="Tabelle1"/>
      <sheetName val="1"/>
      <sheetName val="Tab 4"/>
    </sheetNames>
    <sheetDataSet>
      <sheetData sheetId="0" refreshError="1"/>
      <sheetData sheetId="1" refreshError="1"/>
      <sheetData sheetId="2"/>
      <sheetData sheetId="3">
        <row r="17">
          <cell r="A17" t="str">
            <v xml:space="preserve">  Amerikanistik/Amerikakunde   </v>
          </cell>
          <cell r="B17">
            <v>388</v>
          </cell>
          <cell r="C17">
            <v>310</v>
          </cell>
          <cell r="D17">
            <v>55</v>
          </cell>
          <cell r="E17">
            <v>46</v>
          </cell>
          <cell r="F17">
            <v>8</v>
          </cell>
        </row>
        <row r="18">
          <cell r="A18" t="str">
            <v xml:space="preserve">  Anglistik/Englisch</v>
          </cell>
          <cell r="B18">
            <v>1559</v>
          </cell>
          <cell r="C18">
            <v>1286</v>
          </cell>
          <cell r="D18">
            <v>236</v>
          </cell>
          <cell r="E18">
            <v>196</v>
          </cell>
          <cell r="F18">
            <v>68</v>
          </cell>
        </row>
        <row r="19">
          <cell r="A19" t="str">
            <v xml:space="preserve">  Arabisch/Arabistik</v>
          </cell>
          <cell r="B19">
            <v>87</v>
          </cell>
          <cell r="C19">
            <v>61</v>
          </cell>
          <cell r="D19">
            <v>11</v>
          </cell>
          <cell r="E19">
            <v>9</v>
          </cell>
          <cell r="F19">
            <v>15</v>
          </cell>
        </row>
        <row r="20">
          <cell r="A20" t="str">
            <v xml:space="preserve">  Archäologie</v>
          </cell>
          <cell r="B20">
            <v>124</v>
          </cell>
          <cell r="C20">
            <v>85</v>
          </cell>
          <cell r="D20">
            <v>31</v>
          </cell>
          <cell r="E20">
            <v>21</v>
          </cell>
          <cell r="F20">
            <v>2</v>
          </cell>
        </row>
        <row r="21">
          <cell r="A21" t="str">
            <v xml:space="preserve">  Ausländerpädagogik</v>
          </cell>
          <cell r="B21">
            <v>26</v>
          </cell>
          <cell r="C21">
            <v>13</v>
          </cell>
          <cell r="D21">
            <v>8</v>
          </cell>
          <cell r="E21">
            <v>3</v>
          </cell>
          <cell r="F21">
            <v>21</v>
          </cell>
        </row>
        <row r="22">
          <cell r="A22" t="str">
            <v xml:space="preserve">  Ägyptologie</v>
          </cell>
          <cell r="B22">
            <v>60</v>
          </cell>
          <cell r="C22">
            <v>45</v>
          </cell>
          <cell r="D22">
            <v>12</v>
          </cell>
          <cell r="E22">
            <v>8</v>
          </cell>
          <cell r="F22">
            <v>4</v>
          </cell>
        </row>
        <row r="23">
          <cell r="A23" t="str">
            <v xml:space="preserve">  Berufsbezogene Fremd-</v>
          </cell>
        </row>
        <row r="24">
          <cell r="A24" t="str">
            <v xml:space="preserve">    sprachenausbildung   </v>
          </cell>
          <cell r="B24">
            <v>263</v>
          </cell>
          <cell r="C24">
            <v>228</v>
          </cell>
          <cell r="D24">
            <v>71</v>
          </cell>
          <cell r="E24">
            <v>60</v>
          </cell>
          <cell r="F24">
            <v>12</v>
          </cell>
        </row>
        <row r="25">
          <cell r="A25" t="str">
            <v xml:space="preserve">  Berufspädagogik</v>
          </cell>
          <cell r="B25">
            <v>83</v>
          </cell>
          <cell r="C25">
            <v>48</v>
          </cell>
          <cell r="D25">
            <v>0</v>
          </cell>
          <cell r="E25">
            <v>0</v>
          </cell>
          <cell r="F25">
            <v>5</v>
          </cell>
        </row>
        <row r="26">
          <cell r="A26" t="str">
            <v xml:space="preserve">  Bibliothekswissenschaft/-wesen</v>
          </cell>
          <cell r="B26">
            <v>165</v>
          </cell>
          <cell r="C26">
            <v>143</v>
          </cell>
          <cell r="D26">
            <v>33</v>
          </cell>
          <cell r="E26">
            <v>29</v>
          </cell>
          <cell r="F26">
            <v>2</v>
          </cell>
        </row>
        <row r="27">
          <cell r="A27" t="str">
            <v xml:space="preserve">  Deutsch für Ausländer</v>
          </cell>
          <cell r="B27">
            <v>548</v>
          </cell>
          <cell r="C27">
            <v>422</v>
          </cell>
          <cell r="D27">
            <v>145</v>
          </cell>
          <cell r="E27">
            <v>94</v>
          </cell>
          <cell r="F27">
            <v>252</v>
          </cell>
        </row>
        <row r="28">
          <cell r="A28" t="str">
            <v xml:space="preserve">  Erwachsenenbildung und außer-</v>
          </cell>
        </row>
        <row r="29">
          <cell r="A29" t="str">
            <v xml:space="preserve">    schulische Jugendbildung   </v>
          </cell>
          <cell r="B29">
            <v>76</v>
          </cell>
          <cell r="C29">
            <v>54</v>
          </cell>
          <cell r="D29">
            <v>17</v>
          </cell>
          <cell r="E29">
            <v>13</v>
          </cell>
          <cell r="F29">
            <v>0</v>
          </cell>
        </row>
        <row r="30">
          <cell r="A30" t="str">
            <v xml:space="preserve">  Erziehungswissenschaft</v>
          </cell>
          <cell r="B30">
            <v>930</v>
          </cell>
          <cell r="C30">
            <v>764</v>
          </cell>
          <cell r="D30">
            <v>165</v>
          </cell>
          <cell r="E30">
            <v>137</v>
          </cell>
          <cell r="F30">
            <v>21</v>
          </cell>
        </row>
        <row r="31">
          <cell r="A31" t="str">
            <v xml:space="preserve">  Ethik</v>
          </cell>
          <cell r="B31">
            <v>446</v>
          </cell>
          <cell r="C31">
            <v>376</v>
          </cell>
          <cell r="D31">
            <v>36</v>
          </cell>
          <cell r="E31">
            <v>32</v>
          </cell>
          <cell r="F31">
            <v>1</v>
          </cell>
        </row>
        <row r="32">
          <cell r="A32" t="str">
            <v xml:space="preserve">  Europäische Ethnologie und</v>
          </cell>
        </row>
        <row r="33">
          <cell r="A33" t="str">
            <v xml:space="preserve">    Kulturwissenschaft</v>
          </cell>
          <cell r="B33">
            <v>546</v>
          </cell>
          <cell r="C33">
            <v>415</v>
          </cell>
          <cell r="D33">
            <v>71</v>
          </cell>
          <cell r="E33">
            <v>55</v>
          </cell>
          <cell r="F33">
            <v>4</v>
          </cell>
        </row>
        <row r="34">
          <cell r="A34" t="str">
            <v xml:space="preserve">  Ev. Religionspädagogik, kirchliche   </v>
          </cell>
        </row>
        <row r="35">
          <cell r="A35" t="str">
            <v xml:space="preserve">     Bildungsarbeit</v>
          </cell>
          <cell r="B35">
            <v>172</v>
          </cell>
          <cell r="C35">
            <v>136</v>
          </cell>
          <cell r="D35">
            <v>21</v>
          </cell>
          <cell r="E35">
            <v>14</v>
          </cell>
          <cell r="F35">
            <v>2</v>
          </cell>
        </row>
        <row r="36">
          <cell r="A36" t="str">
            <v xml:space="preserve">  Ev. Theologie, - Religionslehre </v>
          </cell>
          <cell r="B36">
            <v>273</v>
          </cell>
          <cell r="C36">
            <v>123</v>
          </cell>
          <cell r="D36">
            <v>39</v>
          </cell>
          <cell r="E36">
            <v>21</v>
          </cell>
          <cell r="F36">
            <v>26</v>
          </cell>
        </row>
        <row r="37">
          <cell r="A37" t="str">
            <v xml:space="preserve">  Französisch</v>
          </cell>
          <cell r="B37">
            <v>379</v>
          </cell>
          <cell r="C37">
            <v>335</v>
          </cell>
          <cell r="D37">
            <v>75</v>
          </cell>
          <cell r="E37">
            <v>70</v>
          </cell>
          <cell r="F37">
            <v>18</v>
          </cell>
        </row>
        <row r="38">
          <cell r="A38" t="str">
            <v xml:space="preserve">  Geistigbehindertenpädagogik/ </v>
          </cell>
        </row>
        <row r="39">
          <cell r="A39" t="str">
            <v xml:space="preserve">    Praktisch-Bildbaren-Pädagogik   </v>
          </cell>
          <cell r="B39">
            <v>213</v>
          </cell>
          <cell r="C39">
            <v>167</v>
          </cell>
          <cell r="D39">
            <v>43</v>
          </cell>
          <cell r="E39">
            <v>35</v>
          </cell>
          <cell r="F39">
            <v>1</v>
          </cell>
        </row>
        <row r="40">
          <cell r="A40" t="str">
            <v xml:space="preserve">  Germanistik/Deutsch</v>
          </cell>
          <cell r="B40">
            <v>2589</v>
          </cell>
          <cell r="C40">
            <v>2038</v>
          </cell>
          <cell r="D40">
            <v>692</v>
          </cell>
          <cell r="E40">
            <v>567</v>
          </cell>
          <cell r="F40">
            <v>424</v>
          </cell>
        </row>
        <row r="41">
          <cell r="A41" t="str">
            <v xml:space="preserve">  Geschichte</v>
          </cell>
          <cell r="B41">
            <v>858</v>
          </cell>
          <cell r="C41">
            <v>410</v>
          </cell>
          <cell r="D41">
            <v>168</v>
          </cell>
          <cell r="E41">
            <v>79</v>
          </cell>
          <cell r="F41">
            <v>11</v>
          </cell>
        </row>
        <row r="42">
          <cell r="A42" t="str">
            <v xml:space="preserve">  Griechisch</v>
          </cell>
          <cell r="B42">
            <v>9</v>
          </cell>
          <cell r="C42">
            <v>4</v>
          </cell>
          <cell r="D42">
            <v>1</v>
          </cell>
          <cell r="E42">
            <v>1</v>
          </cell>
          <cell r="F42">
            <v>1</v>
          </cell>
        </row>
        <row r="43">
          <cell r="A43" t="str">
            <v xml:space="preserve">  Grundschul-/Primarstufenpädagogik </v>
          </cell>
          <cell r="B43">
            <v>507</v>
          </cell>
          <cell r="C43">
            <v>462</v>
          </cell>
          <cell r="D43">
            <v>198</v>
          </cell>
          <cell r="E43">
            <v>176</v>
          </cell>
          <cell r="F43">
            <v>0</v>
          </cell>
        </row>
        <row r="44">
          <cell r="A44" t="str">
            <v xml:space="preserve">  Indologie</v>
          </cell>
          <cell r="B44">
            <v>36</v>
          </cell>
          <cell r="C44">
            <v>24</v>
          </cell>
          <cell r="D44">
            <v>12</v>
          </cell>
          <cell r="E44">
            <v>7</v>
          </cell>
          <cell r="F44">
            <v>3</v>
          </cell>
        </row>
        <row r="45">
          <cell r="A45" t="str">
            <v xml:space="preserve">  Interdisziplinäre Studien (Schwerpunkt</v>
          </cell>
        </row>
        <row r="46">
          <cell r="A46" t="str">
            <v xml:space="preserve">    Sprach- und Kulturwissenschaften)</v>
          </cell>
          <cell r="B46">
            <v>295</v>
          </cell>
          <cell r="C46">
            <v>185</v>
          </cell>
          <cell r="D46">
            <v>117</v>
          </cell>
          <cell r="E46">
            <v>77</v>
          </cell>
          <cell r="F46">
            <v>83</v>
          </cell>
        </row>
        <row r="47">
          <cell r="A47" t="str">
            <v xml:space="preserve">  Italienisch</v>
          </cell>
          <cell r="B47">
            <v>61</v>
          </cell>
          <cell r="C47">
            <v>54</v>
          </cell>
          <cell r="D47">
            <v>7</v>
          </cell>
          <cell r="E47">
            <v>6</v>
          </cell>
          <cell r="F47">
            <v>10</v>
          </cell>
        </row>
        <row r="48">
          <cell r="A48" t="str">
            <v xml:space="preserve">  Japanologie</v>
          </cell>
          <cell r="B48">
            <v>86</v>
          </cell>
          <cell r="C48">
            <v>53</v>
          </cell>
          <cell r="D48">
            <v>21</v>
          </cell>
          <cell r="E48">
            <v>13</v>
          </cell>
          <cell r="F48">
            <v>4</v>
          </cell>
        </row>
        <row r="49">
          <cell r="A49" t="str">
            <v xml:space="preserve">  Journalistik</v>
          </cell>
          <cell r="B49">
            <v>345</v>
          </cell>
          <cell r="C49">
            <v>173</v>
          </cell>
          <cell r="D49">
            <v>46</v>
          </cell>
          <cell r="E49">
            <v>29</v>
          </cell>
          <cell r="F49">
            <v>6</v>
          </cell>
        </row>
        <row r="50">
          <cell r="A50" t="str">
            <v xml:space="preserve">  Kath. Religionspädagogik, kirchliche   </v>
          </cell>
        </row>
        <row r="51">
          <cell r="A51" t="str">
            <v xml:space="preserve">     Bildungsarbeit</v>
          </cell>
          <cell r="B51">
            <v>16</v>
          </cell>
          <cell r="C51">
            <v>14</v>
          </cell>
          <cell r="D51">
            <v>0</v>
          </cell>
          <cell r="E51">
            <v>0</v>
          </cell>
          <cell r="F5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estatis.de/DE/Methoden/Qualitaet/Qualitaetsberichte/Bildung/hochschulfinanzen.pdf?__blob=publicationFile" TargetMode="External"/><Relationship Id="rId13" Type="http://schemas.openxmlformats.org/officeDocument/2006/relationships/image" Target="../media/image3.emf"/><Relationship Id="rId3" Type="http://schemas.openxmlformats.org/officeDocument/2006/relationships/hyperlink" Target="https://www.destatis.de/DE/Methoden/Qualitaet/Qualitaetsberichte/Bildung/pruefungsstatistik.pdf?__blob=publicationFile" TargetMode="External"/><Relationship Id="rId7" Type="http://schemas.openxmlformats.org/officeDocument/2006/relationships/hyperlink" Target="https://www.destatis.de/DE/Methoden/Qualitaet/Qualitaetsberichte/Bildung/pruefungsstatistik.pdf?__blob=publicationFile" TargetMode="External"/><Relationship Id="rId12" Type="http://schemas.openxmlformats.org/officeDocument/2006/relationships/oleObject" Target="../embeddings/oleObject1.bin"/><Relationship Id="rId2" Type="http://schemas.openxmlformats.org/officeDocument/2006/relationships/hyperlink" Target="https://www.destatis.de/DE/Methoden/Qualitaet/Qualitaetsberichte/Bildung/hochschulpersonal.pdf?__blob=publicationFile&amp;v=2" TargetMode="External"/><Relationship Id="rId1" Type="http://schemas.openxmlformats.org/officeDocument/2006/relationships/hyperlink" Target="https://www.destatis.de/DE/Methoden/Qualitaet/Qualitaetsberichte/Bildung/studenten.pdf?__blob=publicationFile" TargetMode="External"/><Relationship Id="rId6" Type="http://schemas.openxmlformats.org/officeDocument/2006/relationships/hyperlink" Target="https://www.destatis.de/DE/Methoden/Qualitaet/Qualitaetsberichte/Bildung/hochschulpersonal.pdf?__blob=publicationFile&amp;v=2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www.destatis.de/DE/Methoden/Qualitaet/Qualitaetsberichte/Bildung/studenten.pdf?__blob=publicationFile" TargetMode="External"/><Relationship Id="rId10" Type="http://schemas.openxmlformats.org/officeDocument/2006/relationships/drawing" Target="../drawings/drawing3.xml"/><Relationship Id="rId4" Type="http://schemas.openxmlformats.org/officeDocument/2006/relationships/hyperlink" Target="https://www.destatis.de/DE/Methoden/Qualitaet/Qualitaetsberichte/Bildung/hochschulfinanzen.pdf?__blob=publicationFile" TargetMode="External"/><Relationship Id="rId9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workbookViewId="0"/>
  </sheetViews>
  <sheetFormatPr baseColWidth="10" defaultRowHeight="12"/>
  <cols>
    <col min="1" max="1" width="93.7109375" customWidth="1"/>
  </cols>
  <sheetData>
    <row r="1" spans="1:1">
      <c r="A1" s="325" t="s">
        <v>172</v>
      </c>
    </row>
    <row r="2" spans="1:1">
      <c r="A2" s="279" t="s">
        <v>190</v>
      </c>
    </row>
  </sheetData>
  <hyperlinks>
    <hyperlink ref="A2" location="Impressum!A1" display="Impressum"/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&amp;C&amp;"Arial,Standard"&amp;6© Statistisches Landesamt des Freistaates Sachsen | B III 10 - j/2021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309"/>
  <sheetViews>
    <sheetView showGridLines="0" zoomScaleNormal="100" workbookViewId="0"/>
  </sheetViews>
  <sheetFormatPr baseColWidth="10" defaultColWidth="12.5703125" defaultRowHeight="11.25"/>
  <cols>
    <col min="1" max="1" width="18.42578125" style="28" customWidth="1"/>
    <col min="2" max="7" width="12.7109375" style="28" customWidth="1"/>
    <col min="8" max="16384" width="12.5703125" style="28"/>
  </cols>
  <sheetData>
    <row r="1" spans="1:9" s="10" customFormat="1">
      <c r="A1" s="90" t="s">
        <v>172</v>
      </c>
    </row>
    <row r="2" spans="1:9" s="10" customFormat="1"/>
    <row r="3" spans="1:9" ht="24.75" customHeight="1">
      <c r="A3" s="398" t="s">
        <v>295</v>
      </c>
      <c r="B3" s="398"/>
      <c r="C3" s="398"/>
      <c r="D3" s="398"/>
      <c r="E3" s="398"/>
      <c r="F3" s="398"/>
      <c r="G3" s="398"/>
    </row>
    <row r="4" spans="1:9" ht="12.75" customHeight="1">
      <c r="A4" s="272"/>
      <c r="B4" s="329"/>
      <c r="C4" s="329"/>
      <c r="D4" s="329"/>
      <c r="E4" s="329"/>
      <c r="F4" s="329"/>
      <c r="G4" s="329"/>
    </row>
    <row r="5" spans="1:9" ht="13.5" customHeight="1">
      <c r="A5" s="391" t="s">
        <v>3</v>
      </c>
      <c r="B5" s="394" t="s">
        <v>218</v>
      </c>
      <c r="C5" s="394"/>
      <c r="D5" s="394"/>
      <c r="E5" s="394" t="s">
        <v>80</v>
      </c>
      <c r="F5" s="394"/>
      <c r="G5" s="395"/>
    </row>
    <row r="6" spans="1:9" ht="12.75" customHeight="1">
      <c r="A6" s="392"/>
      <c r="B6" s="335" t="s">
        <v>4</v>
      </c>
      <c r="C6" s="335" t="s">
        <v>10</v>
      </c>
      <c r="D6" s="335" t="s">
        <v>11</v>
      </c>
      <c r="E6" s="335" t="s">
        <v>4</v>
      </c>
      <c r="F6" s="335" t="s">
        <v>10</v>
      </c>
      <c r="G6" s="334" t="s">
        <v>11</v>
      </c>
    </row>
    <row r="7" spans="1:9" ht="12.75" customHeight="1">
      <c r="A7" s="393"/>
      <c r="B7" s="396" t="s">
        <v>7</v>
      </c>
      <c r="C7" s="396"/>
      <c r="D7" s="396"/>
      <c r="E7" s="396" t="s">
        <v>8</v>
      </c>
      <c r="F7" s="396"/>
      <c r="G7" s="397"/>
    </row>
    <row r="8" spans="1:9" ht="18" customHeight="1">
      <c r="A8" s="93">
        <v>2017</v>
      </c>
      <c r="B8" s="94">
        <v>12718</v>
      </c>
      <c r="C8" s="94">
        <v>6088</v>
      </c>
      <c r="D8" s="94">
        <v>6630</v>
      </c>
      <c r="E8" s="98">
        <v>38.72267196075537</v>
      </c>
      <c r="F8" s="98">
        <v>35.352377949216951</v>
      </c>
      <c r="G8" s="98">
        <v>42.43742613356293</v>
      </c>
      <c r="H8" s="341"/>
    </row>
    <row r="9" spans="1:9" ht="12.95" customHeight="1">
      <c r="A9" s="93">
        <v>2018</v>
      </c>
      <c r="B9" s="94">
        <v>13062</v>
      </c>
      <c r="C9" s="94">
        <v>6115</v>
      </c>
      <c r="D9" s="94">
        <v>6947</v>
      </c>
      <c r="E9" s="98">
        <v>38.268034446977914</v>
      </c>
      <c r="F9" s="98">
        <v>34.214195818076362</v>
      </c>
      <c r="G9" s="98">
        <v>42.747300071361693</v>
      </c>
      <c r="H9" s="3"/>
      <c r="I9" s="292"/>
    </row>
    <row r="10" spans="1:9" ht="12.95" customHeight="1">
      <c r="A10" s="93">
        <v>2019</v>
      </c>
      <c r="B10" s="94">
        <v>13142</v>
      </c>
      <c r="C10" s="94">
        <v>6159</v>
      </c>
      <c r="D10" s="94">
        <v>6983</v>
      </c>
      <c r="E10" s="98">
        <v>37.785790098601332</v>
      </c>
      <c r="F10" s="98">
        <v>33.938711514430032</v>
      </c>
      <c r="G10" s="98">
        <v>42.024378388412366</v>
      </c>
      <c r="H10" s="2"/>
    </row>
    <row r="11" spans="1:9" ht="12.95" customHeight="1">
      <c r="A11" s="93">
        <v>2020</v>
      </c>
      <c r="B11" s="94">
        <v>13668</v>
      </c>
      <c r="C11" s="94">
        <v>6356</v>
      </c>
      <c r="D11" s="94">
        <v>7312</v>
      </c>
      <c r="E11" s="98">
        <v>39.442077725117052</v>
      </c>
      <c r="F11" s="98">
        <v>35.287832486418651</v>
      </c>
      <c r="G11" s="98">
        <v>43.983271976642534</v>
      </c>
      <c r="H11" s="2"/>
      <c r="I11" s="3"/>
    </row>
    <row r="12" spans="1:9" ht="12.95" customHeight="1">
      <c r="A12" s="93">
        <v>2021</v>
      </c>
      <c r="B12" s="94">
        <v>12569</v>
      </c>
      <c r="C12" s="94">
        <v>5716</v>
      </c>
      <c r="D12" s="94">
        <v>6853</v>
      </c>
      <c r="E12" s="98">
        <v>36.376017204759215</v>
      </c>
      <c r="F12" s="98">
        <v>32.111890192267154</v>
      </c>
      <c r="G12" s="98">
        <v>40.934994671404347</v>
      </c>
      <c r="H12" s="2"/>
    </row>
    <row r="13" spans="1:9" ht="20.100000000000001" customHeight="1">
      <c r="A13" s="28" t="s">
        <v>12</v>
      </c>
    </row>
    <row r="14" spans="1:9" ht="34.5" customHeight="1">
      <c r="A14" s="389" t="s">
        <v>220</v>
      </c>
      <c r="B14" s="389"/>
      <c r="C14" s="389"/>
      <c r="D14" s="389"/>
      <c r="E14" s="389"/>
      <c r="F14" s="389"/>
      <c r="G14" s="389"/>
    </row>
    <row r="15" spans="1:9" ht="12" customHeight="1"/>
    <row r="16" spans="1:9" ht="12" customHeight="1"/>
    <row r="17" spans="2:2" ht="12" customHeight="1"/>
    <row r="18" spans="2:2" ht="12" customHeight="1">
      <c r="B18" s="285"/>
    </row>
    <row r="19" spans="2:2" ht="12" customHeight="1"/>
    <row r="20" spans="2:2" ht="12" customHeight="1"/>
    <row r="21" spans="2:2" ht="12" customHeight="1"/>
    <row r="22" spans="2:2" ht="12" customHeight="1"/>
    <row r="23" spans="2:2" ht="12" customHeight="1"/>
    <row r="24" spans="2:2" ht="12" customHeight="1"/>
    <row r="25" spans="2:2" ht="12" customHeight="1"/>
    <row r="26" spans="2:2" ht="12" customHeight="1"/>
    <row r="27" spans="2:2" ht="12" customHeight="1"/>
    <row r="28" spans="2:2" ht="12" customHeight="1"/>
    <row r="29" spans="2:2" ht="12" customHeight="1"/>
    <row r="30" spans="2:2" ht="12" customHeight="1"/>
    <row r="31" spans="2:2" ht="12" customHeight="1"/>
    <row r="32" spans="2: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</sheetData>
  <mergeCells count="7">
    <mergeCell ref="A14:G14"/>
    <mergeCell ref="A3:G3"/>
    <mergeCell ref="A5:A7"/>
    <mergeCell ref="B5:D5"/>
    <mergeCell ref="E5:G5"/>
    <mergeCell ref="B7:D7"/>
    <mergeCell ref="E7:G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4" orientation="portrait" r:id="rId1"/>
  <headerFooter>
    <oddFooter>&amp;C&amp;"Arial,Standard"&amp;6© Statistisches Landesamt des Freistaates Sachsen | B III 10 - j/2021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I313"/>
  <sheetViews>
    <sheetView showGridLines="0" zoomScaleNormal="100" workbookViewId="0"/>
  </sheetViews>
  <sheetFormatPr baseColWidth="10" defaultColWidth="12.5703125" defaultRowHeight="11.25"/>
  <cols>
    <col min="1" max="1" width="18.42578125" style="28" customWidth="1"/>
    <col min="2" max="7" width="12.7109375" style="28" customWidth="1"/>
    <col min="8" max="16384" width="12.5703125" style="28"/>
  </cols>
  <sheetData>
    <row r="1" spans="1:9" s="10" customFormat="1">
      <c r="A1" s="90" t="s">
        <v>172</v>
      </c>
    </row>
    <row r="2" spans="1:9" s="10" customFormat="1"/>
    <row r="3" spans="1:9" ht="24.75" customHeight="1">
      <c r="A3" s="390" t="s">
        <v>296</v>
      </c>
      <c r="B3" s="399"/>
      <c r="C3" s="399"/>
      <c r="D3" s="399"/>
      <c r="E3" s="399"/>
      <c r="F3" s="399"/>
      <c r="G3" s="399"/>
    </row>
    <row r="4" spans="1:9" s="128" customFormat="1" ht="12.75" customHeight="1">
      <c r="A4" s="403"/>
      <c r="B4" s="403"/>
      <c r="C4" s="330"/>
      <c r="D4" s="330"/>
      <c r="E4" s="330"/>
      <c r="F4" s="330"/>
      <c r="G4" s="330"/>
    </row>
    <row r="5" spans="1:9" ht="13.5" customHeight="1">
      <c r="A5" s="391" t="s">
        <v>3</v>
      </c>
      <c r="B5" s="400" t="s">
        <v>221</v>
      </c>
      <c r="C5" s="400"/>
      <c r="D5" s="400"/>
      <c r="E5" s="394" t="s">
        <v>81</v>
      </c>
      <c r="F5" s="394"/>
      <c r="G5" s="395"/>
    </row>
    <row r="6" spans="1:9" ht="12.75" customHeight="1">
      <c r="A6" s="392"/>
      <c r="B6" s="99" t="s">
        <v>4</v>
      </c>
      <c r="C6" s="335" t="s">
        <v>10</v>
      </c>
      <c r="D6" s="335" t="s">
        <v>11</v>
      </c>
      <c r="E6" s="99" t="s">
        <v>4</v>
      </c>
      <c r="F6" s="335" t="s">
        <v>10</v>
      </c>
      <c r="G6" s="334" t="s">
        <v>11</v>
      </c>
    </row>
    <row r="7" spans="1:9" ht="12.75" customHeight="1">
      <c r="A7" s="393"/>
      <c r="B7" s="401" t="s">
        <v>7</v>
      </c>
      <c r="C7" s="401"/>
      <c r="D7" s="401"/>
      <c r="E7" s="401" t="s">
        <v>8</v>
      </c>
      <c r="F7" s="401"/>
      <c r="G7" s="402"/>
    </row>
    <row r="8" spans="1:9" ht="18" customHeight="1">
      <c r="A8" s="93">
        <v>2017</v>
      </c>
      <c r="B8" s="100">
        <v>13365</v>
      </c>
      <c r="C8" s="100">
        <v>6734</v>
      </c>
      <c r="D8" s="100">
        <v>6631</v>
      </c>
      <c r="E8" s="101">
        <v>35.258885535224422</v>
      </c>
      <c r="F8" s="101">
        <v>31.985130484510119</v>
      </c>
      <c r="G8" s="101">
        <v>38.916076545874915</v>
      </c>
      <c r="H8" s="102"/>
      <c r="I8" s="341"/>
    </row>
    <row r="9" spans="1:9" ht="12.95" customHeight="1">
      <c r="A9" s="93">
        <v>2018</v>
      </c>
      <c r="B9" s="100">
        <v>12980</v>
      </c>
      <c r="C9" s="100">
        <v>6433</v>
      </c>
      <c r="D9" s="100">
        <v>6547</v>
      </c>
      <c r="E9" s="101">
        <v>35.734441461135255</v>
      </c>
      <c r="F9" s="101">
        <v>32.57502273665699</v>
      </c>
      <c r="G9" s="101">
        <v>39.236603881478686</v>
      </c>
      <c r="H9" s="102"/>
    </row>
    <row r="10" spans="1:9" ht="12.95" customHeight="1">
      <c r="A10" s="93">
        <v>2019</v>
      </c>
      <c r="B10" s="100">
        <v>12651</v>
      </c>
      <c r="C10" s="100">
        <v>6275</v>
      </c>
      <c r="D10" s="100">
        <v>6376</v>
      </c>
      <c r="E10" s="101">
        <v>35.353049459004581</v>
      </c>
      <c r="F10" s="101">
        <v>32.710471439685648</v>
      </c>
      <c r="G10" s="101">
        <v>38.260828791741034</v>
      </c>
      <c r="H10" s="102"/>
    </row>
    <row r="11" spans="1:9" ht="12.95" customHeight="1">
      <c r="A11" s="93">
        <v>2020</v>
      </c>
      <c r="B11" s="100">
        <v>12212</v>
      </c>
      <c r="C11" s="100">
        <v>5914</v>
      </c>
      <c r="D11" s="100">
        <v>6298</v>
      </c>
      <c r="E11" s="101">
        <v>34.360675013249377</v>
      </c>
      <c r="F11" s="101">
        <v>31.350451258550049</v>
      </c>
      <c r="G11" s="101">
        <v>37.666165046571805</v>
      </c>
      <c r="H11" s="102"/>
    </row>
    <row r="12" spans="1:9" ht="12.95" customHeight="1">
      <c r="A12" s="93">
        <v>2021</v>
      </c>
      <c r="B12" s="100">
        <v>12160</v>
      </c>
      <c r="C12" s="100">
        <v>5881</v>
      </c>
      <c r="D12" s="100">
        <v>6279</v>
      </c>
      <c r="E12" s="101">
        <v>33.937141820612148</v>
      </c>
      <c r="F12" s="101">
        <v>31.163526246712632</v>
      </c>
      <c r="G12" s="101">
        <v>36.953351240638774</v>
      </c>
      <c r="H12" s="102"/>
      <c r="I12" s="102"/>
    </row>
    <row r="13" spans="1:9" ht="20.100000000000001" customHeight="1">
      <c r="A13" s="28" t="s">
        <v>12</v>
      </c>
    </row>
    <row r="14" spans="1:9" s="10" customFormat="1">
      <c r="A14" s="10" t="s">
        <v>222</v>
      </c>
      <c r="B14" s="103"/>
    </row>
    <row r="15" spans="1:9" s="10" customFormat="1">
      <c r="A15" s="10" t="s">
        <v>210</v>
      </c>
      <c r="B15" s="103"/>
    </row>
    <row r="16" spans="1:9" ht="12" customHeight="1"/>
    <row r="17" spans="2:7" ht="12" customHeight="1"/>
    <row r="18" spans="2:7" ht="12" customHeight="1">
      <c r="B18" s="4"/>
      <c r="C18" s="4"/>
      <c r="D18" s="4"/>
      <c r="E18" s="1"/>
      <c r="F18" s="1"/>
      <c r="G18" s="1"/>
    </row>
    <row r="19" spans="2:7" ht="12" customHeight="1"/>
    <row r="20" spans="2:7" ht="12" customHeight="1"/>
    <row r="21" spans="2:7" ht="12" customHeight="1"/>
    <row r="22" spans="2:7" ht="12" customHeight="1"/>
    <row r="23" spans="2:7" ht="12" customHeight="1"/>
    <row r="24" spans="2:7" ht="12" customHeight="1"/>
    <row r="25" spans="2:7" ht="12" customHeight="1"/>
    <row r="26" spans="2:7" ht="12" customHeight="1"/>
    <row r="27" spans="2:7" ht="12" customHeight="1"/>
    <row r="28" spans="2:7" ht="12" customHeight="1"/>
    <row r="29" spans="2:7" ht="12" customHeight="1"/>
    <row r="30" spans="2:7" ht="12" customHeight="1"/>
    <row r="31" spans="2:7" ht="12" customHeight="1"/>
    <row r="32" spans="2:7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</sheetData>
  <mergeCells count="7">
    <mergeCell ref="A3:G3"/>
    <mergeCell ref="A5:A7"/>
    <mergeCell ref="B5:D5"/>
    <mergeCell ref="E5:G5"/>
    <mergeCell ref="B7:D7"/>
    <mergeCell ref="E7:G7"/>
    <mergeCell ref="A4:B4"/>
  </mergeCells>
  <phoneticPr fontId="5" type="noConversion"/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4" orientation="portrait" r:id="rId1"/>
  <headerFooter>
    <oddFooter>&amp;C&amp;"Arial,Standard"&amp;6© Statistisches Landesamt des Freistaates Sachsen | B III 10 - j/2021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Q177"/>
  <sheetViews>
    <sheetView showGridLines="0" zoomScaleNormal="100" workbookViewId="0"/>
  </sheetViews>
  <sheetFormatPr baseColWidth="10" defaultColWidth="12.5703125" defaultRowHeight="12.75" customHeight="1"/>
  <cols>
    <col min="1" max="1" width="17" style="10" customWidth="1"/>
    <col min="2" max="2" width="6.28515625" style="117" customWidth="1"/>
    <col min="3" max="3" width="7.28515625" style="105" customWidth="1"/>
    <col min="4" max="4" width="6.7109375" style="10" customWidth="1"/>
    <col min="5" max="5" width="6.28515625" style="10" customWidth="1"/>
    <col min="6" max="6" width="6.5703125" style="10" customWidth="1"/>
    <col min="7" max="7" width="6.7109375" style="10" customWidth="1"/>
    <col min="8" max="12" width="6.28515625" style="10" customWidth="1"/>
    <col min="13" max="13" width="6.7109375" style="10" customWidth="1"/>
    <col min="14" max="16384" width="12.5703125" style="10"/>
  </cols>
  <sheetData>
    <row r="1" spans="1:15" ht="11.25">
      <c r="A1" s="90" t="s">
        <v>172</v>
      </c>
      <c r="B1" s="10"/>
      <c r="C1" s="10"/>
    </row>
    <row r="2" spans="1:15" ht="11.25">
      <c r="B2" s="10"/>
      <c r="C2" s="10"/>
    </row>
    <row r="3" spans="1:15" s="50" customFormat="1" ht="24.95" customHeight="1">
      <c r="A3" s="404" t="s">
        <v>297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</row>
    <row r="4" spans="1:15" s="50" customFormat="1" ht="12.75" customHeight="1">
      <c r="A4" s="122"/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</row>
    <row r="5" spans="1:15" s="31" customFormat="1" ht="12.75" customHeight="1">
      <c r="A5" s="405" t="s">
        <v>289</v>
      </c>
      <c r="B5" s="409" t="s">
        <v>26</v>
      </c>
      <c r="C5" s="412" t="s">
        <v>27</v>
      </c>
      <c r="D5" s="353" t="s">
        <v>28</v>
      </c>
      <c r="E5" s="354"/>
      <c r="F5" s="354"/>
      <c r="G5" s="354"/>
      <c r="H5" s="354"/>
      <c r="I5" s="354"/>
      <c r="J5" s="354"/>
      <c r="K5" s="354"/>
      <c r="L5" s="354"/>
      <c r="M5" s="354"/>
    </row>
    <row r="6" spans="1:15" s="31" customFormat="1" ht="12.75" customHeight="1">
      <c r="A6" s="406"/>
      <c r="B6" s="410"/>
      <c r="C6" s="356"/>
      <c r="D6" s="355" t="s">
        <v>29</v>
      </c>
      <c r="E6" s="355" t="s">
        <v>0</v>
      </c>
      <c r="F6" s="355" t="s">
        <v>1</v>
      </c>
      <c r="G6" s="355" t="s">
        <v>2</v>
      </c>
      <c r="H6" s="355" t="s">
        <v>30</v>
      </c>
      <c r="I6" s="410" t="s">
        <v>31</v>
      </c>
      <c r="J6" s="410" t="s">
        <v>32</v>
      </c>
      <c r="K6" s="410" t="s">
        <v>33</v>
      </c>
      <c r="L6" s="410" t="s">
        <v>34</v>
      </c>
      <c r="M6" s="359" t="s">
        <v>35</v>
      </c>
      <c r="O6" s="293"/>
    </row>
    <row r="7" spans="1:15" s="31" customFormat="1" ht="12.75" customHeight="1">
      <c r="A7" s="407"/>
      <c r="B7" s="355"/>
      <c r="C7" s="356"/>
      <c r="D7" s="356"/>
      <c r="E7" s="356"/>
      <c r="F7" s="356"/>
      <c r="G7" s="356"/>
      <c r="H7" s="356"/>
      <c r="I7" s="355"/>
      <c r="J7" s="355"/>
      <c r="K7" s="355"/>
      <c r="L7" s="355"/>
      <c r="M7" s="360"/>
    </row>
    <row r="8" spans="1:15" s="31" customFormat="1" ht="12.75" customHeight="1">
      <c r="A8" s="408"/>
      <c r="B8" s="411"/>
      <c r="C8" s="413"/>
      <c r="D8" s="413"/>
      <c r="E8" s="413"/>
      <c r="F8" s="413"/>
      <c r="G8" s="413"/>
      <c r="H8" s="413"/>
      <c r="I8" s="411"/>
      <c r="J8" s="411"/>
      <c r="K8" s="411"/>
      <c r="L8" s="411"/>
      <c r="M8" s="414"/>
    </row>
    <row r="9" spans="1:15" ht="12" customHeight="1">
      <c r="A9" s="31"/>
      <c r="B9" s="104"/>
      <c r="M9" s="31"/>
    </row>
    <row r="10" spans="1:15" s="30" customFormat="1" ht="12" customHeight="1">
      <c r="A10" s="106" t="s">
        <v>9</v>
      </c>
      <c r="B10" s="104">
        <v>2017</v>
      </c>
      <c r="C10" s="107">
        <v>13365</v>
      </c>
      <c r="D10" s="108">
        <v>22.8</v>
      </c>
      <c r="E10" s="108">
        <v>15.3</v>
      </c>
      <c r="F10" s="108">
        <v>16.7</v>
      </c>
      <c r="G10" s="108">
        <v>11.2</v>
      </c>
      <c r="H10" s="108">
        <v>9.9</v>
      </c>
      <c r="I10" s="108">
        <v>6.8</v>
      </c>
      <c r="J10" s="108">
        <v>7.4</v>
      </c>
      <c r="K10" s="108">
        <v>3.9</v>
      </c>
      <c r="L10" s="108">
        <v>2.6</v>
      </c>
      <c r="M10" s="108">
        <v>3.4</v>
      </c>
      <c r="N10" s="343"/>
    </row>
    <row r="11" spans="1:15" s="30" customFormat="1" ht="12" customHeight="1">
      <c r="A11" s="106"/>
      <c r="B11" s="104">
        <v>2018</v>
      </c>
      <c r="C11" s="107">
        <v>12980</v>
      </c>
      <c r="D11" s="108">
        <v>20.7</v>
      </c>
      <c r="E11" s="108">
        <v>15.2</v>
      </c>
      <c r="F11" s="108">
        <v>16.899999999999999</v>
      </c>
      <c r="G11" s="108">
        <v>11.2</v>
      </c>
      <c r="H11" s="108">
        <v>10.1</v>
      </c>
      <c r="I11" s="108">
        <v>8.3000000000000007</v>
      </c>
      <c r="J11" s="108">
        <v>7.9</v>
      </c>
      <c r="K11" s="108">
        <v>4.5999999999999996</v>
      </c>
      <c r="L11" s="108">
        <v>2.2999999999999998</v>
      </c>
      <c r="M11" s="108">
        <v>2.9</v>
      </c>
    </row>
    <row r="12" spans="1:15" s="30" customFormat="1" ht="12" customHeight="1">
      <c r="A12" s="106"/>
      <c r="B12" s="104">
        <v>2019</v>
      </c>
      <c r="C12" s="107">
        <v>12651</v>
      </c>
      <c r="D12" s="108">
        <v>20.8</v>
      </c>
      <c r="E12" s="108">
        <v>15.3</v>
      </c>
      <c r="F12" s="108">
        <v>18.3</v>
      </c>
      <c r="G12" s="108">
        <v>10.9</v>
      </c>
      <c r="H12" s="108">
        <v>9.5</v>
      </c>
      <c r="I12" s="108">
        <v>7.1</v>
      </c>
      <c r="J12" s="108">
        <v>7.4</v>
      </c>
      <c r="K12" s="108">
        <v>4.5999999999999996</v>
      </c>
      <c r="L12" s="108">
        <v>3.1</v>
      </c>
      <c r="M12" s="108">
        <v>3</v>
      </c>
    </row>
    <row r="13" spans="1:15" s="30" customFormat="1" ht="12" customHeight="1">
      <c r="A13" s="106"/>
      <c r="B13" s="104">
        <v>2020</v>
      </c>
      <c r="C13" s="107">
        <v>12212</v>
      </c>
      <c r="D13" s="108">
        <v>18.399999999999999</v>
      </c>
      <c r="E13" s="108">
        <v>18.399999999999999</v>
      </c>
      <c r="F13" s="108">
        <v>14.3</v>
      </c>
      <c r="G13" s="108">
        <v>12.5</v>
      </c>
      <c r="H13" s="108">
        <v>9</v>
      </c>
      <c r="I13" s="108">
        <v>9</v>
      </c>
      <c r="J13" s="108">
        <v>7.7</v>
      </c>
      <c r="K13" s="108">
        <v>4.8</v>
      </c>
      <c r="L13" s="108">
        <v>3</v>
      </c>
      <c r="M13" s="108">
        <v>2.9</v>
      </c>
    </row>
    <row r="14" spans="1:15" s="30" customFormat="1" ht="12" customHeight="1">
      <c r="A14" s="106"/>
      <c r="B14" s="104">
        <v>2021</v>
      </c>
      <c r="C14" s="107">
        <v>12160</v>
      </c>
      <c r="D14" s="108">
        <v>18.600000000000001</v>
      </c>
      <c r="E14" s="108">
        <v>15.9</v>
      </c>
      <c r="F14" s="108">
        <v>16.600000000000001</v>
      </c>
      <c r="G14" s="108">
        <v>12.4</v>
      </c>
      <c r="H14" s="108">
        <v>9.8000000000000007</v>
      </c>
      <c r="I14" s="108">
        <v>8.1999999999999993</v>
      </c>
      <c r="J14" s="108">
        <v>8.1999999999999993</v>
      </c>
      <c r="K14" s="108">
        <v>4.2</v>
      </c>
      <c r="L14" s="108">
        <v>3.5</v>
      </c>
      <c r="M14" s="108">
        <v>2.5</v>
      </c>
    </row>
    <row r="15" spans="1:15" s="30" customFormat="1" ht="12" customHeight="1">
      <c r="B15" s="109"/>
      <c r="C15" s="110"/>
      <c r="D15" s="111"/>
      <c r="E15" s="111"/>
      <c r="F15" s="111"/>
      <c r="G15" s="111"/>
      <c r="H15" s="111"/>
      <c r="I15" s="111"/>
      <c r="J15" s="111"/>
      <c r="K15" s="111"/>
      <c r="L15" s="111"/>
      <c r="M15" s="111"/>
    </row>
    <row r="16" spans="1:15" ht="12" customHeight="1">
      <c r="A16" s="112" t="s">
        <v>87</v>
      </c>
      <c r="B16" s="109"/>
      <c r="C16" s="110"/>
      <c r="D16" s="111"/>
      <c r="E16" s="111"/>
      <c r="F16" s="111"/>
      <c r="G16" s="111"/>
      <c r="H16" s="111"/>
      <c r="I16" s="111"/>
      <c r="J16" s="111"/>
      <c r="K16" s="111"/>
      <c r="L16" s="111"/>
      <c r="M16" s="111"/>
    </row>
    <row r="17" spans="1:14" ht="12" customHeight="1">
      <c r="A17" s="112" t="s">
        <v>302</v>
      </c>
      <c r="B17" s="109">
        <v>2017</v>
      </c>
      <c r="C17" s="110">
        <v>0</v>
      </c>
      <c r="D17" s="111">
        <v>0</v>
      </c>
      <c r="E17" s="111">
        <v>0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</row>
    <row r="18" spans="1:14" ht="12" customHeight="1">
      <c r="A18" s="112" t="s">
        <v>303</v>
      </c>
      <c r="B18" s="109">
        <v>2018</v>
      </c>
      <c r="C18" s="110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</row>
    <row r="19" spans="1:14" ht="12" customHeight="1">
      <c r="A19" s="112"/>
      <c r="B19" s="109">
        <v>2019</v>
      </c>
      <c r="C19" s="110">
        <v>0</v>
      </c>
      <c r="D19" s="111">
        <v>0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</row>
    <row r="20" spans="1:14" ht="12" customHeight="1">
      <c r="A20" s="112"/>
      <c r="B20" s="109">
        <v>2020</v>
      </c>
      <c r="C20" s="110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</row>
    <row r="21" spans="1:14" ht="12" customHeight="1">
      <c r="A21" s="112"/>
      <c r="B21" s="109">
        <v>2021</v>
      </c>
      <c r="C21" s="110">
        <v>3</v>
      </c>
      <c r="D21" s="115">
        <v>100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</row>
    <row r="22" spans="1:14" ht="12" customHeight="1">
      <c r="A22" s="112"/>
      <c r="B22" s="109"/>
      <c r="C22" s="110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4" ht="12" customHeight="1">
      <c r="A23" s="20" t="s">
        <v>114</v>
      </c>
      <c r="B23" s="109">
        <v>2017</v>
      </c>
      <c r="C23" s="110">
        <v>4313</v>
      </c>
      <c r="D23" s="111">
        <v>38.299999999999997</v>
      </c>
      <c r="E23" s="111">
        <v>27.5</v>
      </c>
      <c r="F23" s="111">
        <v>18.5</v>
      </c>
      <c r="G23" s="111">
        <v>7.8</v>
      </c>
      <c r="H23" s="111">
        <v>3.7</v>
      </c>
      <c r="I23" s="111">
        <v>2.1</v>
      </c>
      <c r="J23" s="111">
        <v>1.3</v>
      </c>
      <c r="K23" s="111">
        <v>0.5</v>
      </c>
      <c r="L23" s="111">
        <v>0.2</v>
      </c>
      <c r="M23" s="113">
        <v>0.1</v>
      </c>
      <c r="N23" s="320"/>
    </row>
    <row r="24" spans="1:14" ht="12" customHeight="1">
      <c r="A24" s="10" t="s">
        <v>115</v>
      </c>
      <c r="B24" s="109">
        <v>2018</v>
      </c>
      <c r="C24" s="110">
        <v>4201</v>
      </c>
      <c r="D24" s="111">
        <v>34.4</v>
      </c>
      <c r="E24" s="111">
        <v>28</v>
      </c>
      <c r="F24" s="111">
        <v>19.899999999999999</v>
      </c>
      <c r="G24" s="111">
        <v>8.1</v>
      </c>
      <c r="H24" s="111">
        <v>4.8</v>
      </c>
      <c r="I24" s="111">
        <v>2.2000000000000002</v>
      </c>
      <c r="J24" s="111">
        <v>1.2</v>
      </c>
      <c r="K24" s="111">
        <v>0.9</v>
      </c>
      <c r="L24" s="111">
        <v>0.3</v>
      </c>
      <c r="M24" s="113">
        <v>0.2</v>
      </c>
      <c r="N24" s="320"/>
    </row>
    <row r="25" spans="1:14" ht="12" customHeight="1">
      <c r="A25" s="20"/>
      <c r="B25" s="109">
        <v>2019</v>
      </c>
      <c r="C25" s="110">
        <v>4293</v>
      </c>
      <c r="D25" s="111">
        <v>34.1</v>
      </c>
      <c r="E25" s="111">
        <v>26.6</v>
      </c>
      <c r="F25" s="111">
        <v>20.8</v>
      </c>
      <c r="G25" s="111">
        <v>8.6</v>
      </c>
      <c r="H25" s="111">
        <v>5.0999999999999996</v>
      </c>
      <c r="I25" s="111">
        <v>1.9</v>
      </c>
      <c r="J25" s="111">
        <v>1.7</v>
      </c>
      <c r="K25" s="111">
        <v>0.7</v>
      </c>
      <c r="L25" s="111">
        <v>0.2</v>
      </c>
      <c r="M25" s="113">
        <v>0.2</v>
      </c>
      <c r="N25" s="320"/>
    </row>
    <row r="26" spans="1:14" ht="12" customHeight="1">
      <c r="A26" s="112"/>
      <c r="B26" s="109">
        <v>2020</v>
      </c>
      <c r="C26" s="110">
        <v>4156</v>
      </c>
      <c r="D26" s="111">
        <v>31.6</v>
      </c>
      <c r="E26" s="111">
        <v>32.799999999999997</v>
      </c>
      <c r="F26" s="111">
        <v>18.3</v>
      </c>
      <c r="G26" s="111">
        <v>9.3000000000000007</v>
      </c>
      <c r="H26" s="111">
        <v>3.7</v>
      </c>
      <c r="I26" s="111">
        <v>2.7</v>
      </c>
      <c r="J26" s="111">
        <v>0.8</v>
      </c>
      <c r="K26" s="111">
        <v>0.5</v>
      </c>
      <c r="L26" s="111">
        <v>0.2</v>
      </c>
      <c r="M26" s="113">
        <v>0.1</v>
      </c>
      <c r="N26" s="320"/>
    </row>
    <row r="27" spans="1:14" ht="12" customHeight="1">
      <c r="A27" s="112"/>
      <c r="B27" s="109">
        <v>2021</v>
      </c>
      <c r="C27" s="110">
        <v>4060</v>
      </c>
      <c r="D27" s="111">
        <v>29.7</v>
      </c>
      <c r="E27" s="111">
        <v>27.3</v>
      </c>
      <c r="F27" s="111">
        <v>21.4</v>
      </c>
      <c r="G27" s="111">
        <v>11.5</v>
      </c>
      <c r="H27" s="111">
        <v>4.8</v>
      </c>
      <c r="I27" s="111">
        <v>2.2999999999999998</v>
      </c>
      <c r="J27" s="111">
        <v>1.4</v>
      </c>
      <c r="K27" s="111">
        <v>0.4</v>
      </c>
      <c r="L27" s="111">
        <v>0.6</v>
      </c>
      <c r="M27" s="113">
        <v>0.4</v>
      </c>
      <c r="N27" s="320"/>
    </row>
    <row r="28" spans="1:14" ht="12" customHeight="1">
      <c r="A28" s="112"/>
      <c r="B28" s="109"/>
      <c r="C28" s="110"/>
      <c r="D28" s="111"/>
      <c r="E28" s="111"/>
      <c r="F28" s="323"/>
      <c r="G28" s="111"/>
      <c r="H28" s="111"/>
      <c r="I28" s="111"/>
      <c r="J28" s="111"/>
      <c r="K28" s="111"/>
      <c r="L28" s="111"/>
      <c r="M28" s="113"/>
    </row>
    <row r="29" spans="1:14" ht="12" customHeight="1">
      <c r="A29" s="20" t="s">
        <v>114</v>
      </c>
      <c r="B29" s="109">
        <v>2017</v>
      </c>
      <c r="C29" s="110">
        <v>121</v>
      </c>
      <c r="D29" s="111">
        <v>14</v>
      </c>
      <c r="E29" s="111">
        <v>1.7</v>
      </c>
      <c r="F29" s="111">
        <v>44.6</v>
      </c>
      <c r="G29" s="111">
        <v>16.5</v>
      </c>
      <c r="H29" s="111">
        <v>11.6</v>
      </c>
      <c r="I29" s="111">
        <v>4.0999999999999996</v>
      </c>
      <c r="J29" s="111">
        <v>4.0999999999999996</v>
      </c>
      <c r="K29" s="111">
        <v>1.7</v>
      </c>
      <c r="L29" s="111">
        <v>0.8</v>
      </c>
      <c r="M29" s="113">
        <v>0.8</v>
      </c>
    </row>
    <row r="30" spans="1:14" ht="12" customHeight="1">
      <c r="A30" s="10" t="s">
        <v>133</v>
      </c>
      <c r="B30" s="109">
        <v>2018</v>
      </c>
      <c r="C30" s="110">
        <v>117</v>
      </c>
      <c r="D30" s="111">
        <v>8.5</v>
      </c>
      <c r="E30" s="111">
        <v>0.9</v>
      </c>
      <c r="F30" s="111">
        <v>56.4</v>
      </c>
      <c r="G30" s="111">
        <v>12.8</v>
      </c>
      <c r="H30" s="111">
        <v>10.3</v>
      </c>
      <c r="I30" s="111">
        <v>5.0999999999999996</v>
      </c>
      <c r="J30" s="111">
        <v>3.4</v>
      </c>
      <c r="K30" s="111">
        <v>0.9</v>
      </c>
      <c r="L30" s="111">
        <v>1.7</v>
      </c>
      <c r="M30" s="113">
        <v>0</v>
      </c>
    </row>
    <row r="31" spans="1:14" ht="12" customHeight="1">
      <c r="A31" s="20"/>
      <c r="B31" s="109">
        <v>2019</v>
      </c>
      <c r="C31" s="110">
        <v>117</v>
      </c>
      <c r="D31" s="111">
        <v>11.1</v>
      </c>
      <c r="E31" s="111">
        <v>5.0999999999999996</v>
      </c>
      <c r="F31" s="111">
        <v>54.7</v>
      </c>
      <c r="G31" s="111">
        <v>11.1</v>
      </c>
      <c r="H31" s="111">
        <v>6</v>
      </c>
      <c r="I31" s="111">
        <v>6</v>
      </c>
      <c r="J31" s="111">
        <v>1.7</v>
      </c>
      <c r="K31" s="111">
        <v>0</v>
      </c>
      <c r="L31" s="111">
        <v>2.6</v>
      </c>
      <c r="M31" s="113">
        <v>1.7</v>
      </c>
    </row>
    <row r="32" spans="1:14" ht="12" customHeight="1">
      <c r="A32" s="112"/>
      <c r="B32" s="109">
        <v>2020</v>
      </c>
      <c r="C32" s="110">
        <v>90</v>
      </c>
      <c r="D32" s="111">
        <v>16.7</v>
      </c>
      <c r="E32" s="111">
        <v>1.1000000000000001</v>
      </c>
      <c r="F32" s="111">
        <v>37.799999999999997</v>
      </c>
      <c r="G32" s="111">
        <v>26.7</v>
      </c>
      <c r="H32" s="111">
        <v>7.8</v>
      </c>
      <c r="I32" s="111">
        <v>3.3</v>
      </c>
      <c r="J32" s="111">
        <v>4.4000000000000004</v>
      </c>
      <c r="K32" s="111">
        <v>2.2000000000000002</v>
      </c>
      <c r="L32" s="111">
        <v>0</v>
      </c>
      <c r="M32" s="113">
        <v>0</v>
      </c>
    </row>
    <row r="33" spans="1:13" ht="12" customHeight="1">
      <c r="A33" s="112"/>
      <c r="B33" s="109">
        <v>2021</v>
      </c>
      <c r="C33" s="110">
        <v>101</v>
      </c>
      <c r="D33" s="111">
        <v>12.9</v>
      </c>
      <c r="E33" s="111">
        <v>1</v>
      </c>
      <c r="F33" s="111">
        <v>36.6</v>
      </c>
      <c r="G33" s="111">
        <v>28.7</v>
      </c>
      <c r="H33" s="111">
        <v>7.9</v>
      </c>
      <c r="I33" s="111">
        <v>4</v>
      </c>
      <c r="J33" s="111">
        <v>4</v>
      </c>
      <c r="K33" s="111">
        <v>0</v>
      </c>
      <c r="L33" s="111">
        <v>5</v>
      </c>
      <c r="M33" s="113">
        <v>0</v>
      </c>
    </row>
    <row r="34" spans="1:13" ht="12" customHeight="1">
      <c r="A34" s="112"/>
      <c r="B34" s="109"/>
      <c r="C34" s="110"/>
      <c r="D34" s="111"/>
      <c r="E34" s="111"/>
      <c r="F34" s="111"/>
      <c r="G34" s="111"/>
      <c r="H34" s="111"/>
      <c r="I34" s="111"/>
      <c r="J34" s="111"/>
      <c r="K34" s="111"/>
      <c r="L34" s="111"/>
      <c r="M34" s="113"/>
    </row>
    <row r="35" spans="1:13" ht="12" customHeight="1">
      <c r="A35" s="20" t="s">
        <v>114</v>
      </c>
      <c r="B35" s="109">
        <v>2017</v>
      </c>
      <c r="C35" s="110">
        <v>4037</v>
      </c>
      <c r="D35" s="111">
        <v>32.1</v>
      </c>
      <c r="E35" s="111">
        <v>20.399999999999999</v>
      </c>
      <c r="F35" s="111">
        <v>21.4</v>
      </c>
      <c r="G35" s="111">
        <v>9.8000000000000007</v>
      </c>
      <c r="H35" s="111">
        <v>8.6</v>
      </c>
      <c r="I35" s="111">
        <v>3.1</v>
      </c>
      <c r="J35" s="111">
        <v>2.2000000000000002</v>
      </c>
      <c r="K35" s="111">
        <v>1</v>
      </c>
      <c r="L35" s="111">
        <v>0.7</v>
      </c>
      <c r="M35" s="113">
        <v>0.6</v>
      </c>
    </row>
    <row r="36" spans="1:13" ht="12" customHeight="1">
      <c r="A36" s="10" t="s">
        <v>116</v>
      </c>
      <c r="B36" s="109">
        <v>2018</v>
      </c>
      <c r="C36" s="110">
        <v>3798</v>
      </c>
      <c r="D36" s="111">
        <v>30.3</v>
      </c>
      <c r="E36" s="111">
        <v>20.100000000000001</v>
      </c>
      <c r="F36" s="111">
        <v>22.5</v>
      </c>
      <c r="G36" s="111">
        <v>10.5</v>
      </c>
      <c r="H36" s="111">
        <v>8.6999999999999993</v>
      </c>
      <c r="I36" s="111">
        <v>2.8</v>
      </c>
      <c r="J36" s="111">
        <v>2.4</v>
      </c>
      <c r="K36" s="111">
        <v>1.4</v>
      </c>
      <c r="L36" s="111">
        <v>0.7</v>
      </c>
      <c r="M36" s="113">
        <v>0.6</v>
      </c>
    </row>
    <row r="37" spans="1:13" ht="12" customHeight="1">
      <c r="A37" s="20"/>
      <c r="B37" s="109">
        <v>2019</v>
      </c>
      <c r="C37" s="110">
        <v>3752</v>
      </c>
      <c r="D37" s="111">
        <v>29</v>
      </c>
      <c r="E37" s="111">
        <v>19.7</v>
      </c>
      <c r="F37" s="111">
        <v>23.6</v>
      </c>
      <c r="G37" s="111">
        <v>10.7</v>
      </c>
      <c r="H37" s="111">
        <v>9.4</v>
      </c>
      <c r="I37" s="111">
        <v>2.7</v>
      </c>
      <c r="J37" s="111">
        <v>2.1</v>
      </c>
      <c r="K37" s="111">
        <v>1.1000000000000001</v>
      </c>
      <c r="L37" s="111">
        <v>0.8</v>
      </c>
      <c r="M37" s="113">
        <v>0.9</v>
      </c>
    </row>
    <row r="38" spans="1:13" ht="12" customHeight="1">
      <c r="A38" s="112"/>
      <c r="B38" s="109">
        <v>2020</v>
      </c>
      <c r="C38" s="110">
        <v>3081</v>
      </c>
      <c r="D38" s="111">
        <v>26.2</v>
      </c>
      <c r="E38" s="111">
        <v>23.4</v>
      </c>
      <c r="F38" s="111">
        <v>21</v>
      </c>
      <c r="G38" s="111">
        <v>12.7</v>
      </c>
      <c r="H38" s="111">
        <v>9.5</v>
      </c>
      <c r="I38" s="111">
        <v>2.4</v>
      </c>
      <c r="J38" s="111">
        <v>1.7</v>
      </c>
      <c r="K38" s="111">
        <v>1.5</v>
      </c>
      <c r="L38" s="111">
        <v>0.8</v>
      </c>
      <c r="M38" s="113">
        <v>0.9</v>
      </c>
    </row>
    <row r="39" spans="1:13" ht="12" customHeight="1">
      <c r="A39" s="112"/>
      <c r="B39" s="109">
        <v>2021</v>
      </c>
      <c r="C39" s="110">
        <v>3249</v>
      </c>
      <c r="D39" s="111">
        <v>29.7</v>
      </c>
      <c r="E39" s="111">
        <v>23.7</v>
      </c>
      <c r="F39" s="111">
        <v>19.7</v>
      </c>
      <c r="G39" s="111">
        <v>12.7</v>
      </c>
      <c r="H39" s="111">
        <v>8</v>
      </c>
      <c r="I39" s="111">
        <v>3.2</v>
      </c>
      <c r="J39" s="111">
        <v>1.3</v>
      </c>
      <c r="K39" s="111">
        <v>0.7</v>
      </c>
      <c r="L39" s="111">
        <v>0.6</v>
      </c>
      <c r="M39" s="113">
        <v>0.5</v>
      </c>
    </row>
    <row r="40" spans="1:13" ht="12" customHeight="1">
      <c r="A40" s="112"/>
      <c r="B40" s="109"/>
      <c r="C40" s="110"/>
      <c r="D40" s="111"/>
      <c r="E40" s="111"/>
      <c r="F40" s="111"/>
      <c r="G40" s="111"/>
      <c r="H40" s="111"/>
      <c r="I40" s="111"/>
      <c r="J40" s="111"/>
      <c r="K40" s="111"/>
      <c r="L40" s="111"/>
      <c r="M40" s="113"/>
    </row>
    <row r="41" spans="1:13" ht="12" customHeight="1">
      <c r="A41" s="112" t="s">
        <v>39</v>
      </c>
      <c r="B41" s="109">
        <v>2017</v>
      </c>
      <c r="C41" s="110">
        <v>1271</v>
      </c>
      <c r="D41" s="111">
        <v>0.1</v>
      </c>
      <c r="E41" s="111">
        <v>0.8</v>
      </c>
      <c r="F41" s="111">
        <v>11.3</v>
      </c>
      <c r="G41" s="111">
        <v>40.200000000000003</v>
      </c>
      <c r="H41" s="111">
        <v>18.3</v>
      </c>
      <c r="I41" s="111">
        <v>13.4</v>
      </c>
      <c r="J41" s="111">
        <v>6.4</v>
      </c>
      <c r="K41" s="111">
        <v>5.0999999999999996</v>
      </c>
      <c r="L41" s="111">
        <v>1.7</v>
      </c>
      <c r="M41" s="113">
        <v>2.8</v>
      </c>
    </row>
    <row r="42" spans="1:13" ht="12" customHeight="1">
      <c r="A42" s="20"/>
      <c r="B42" s="109">
        <v>2018</v>
      </c>
      <c r="C42" s="110">
        <v>1106</v>
      </c>
      <c r="D42" s="111">
        <v>0.2</v>
      </c>
      <c r="E42" s="111">
        <v>0.6</v>
      </c>
      <c r="F42" s="111">
        <v>10.7</v>
      </c>
      <c r="G42" s="111">
        <v>37.9</v>
      </c>
      <c r="H42" s="111">
        <v>19.7</v>
      </c>
      <c r="I42" s="111">
        <v>12.4</v>
      </c>
      <c r="J42" s="111">
        <v>8</v>
      </c>
      <c r="K42" s="111">
        <v>5</v>
      </c>
      <c r="L42" s="111">
        <v>2.6</v>
      </c>
      <c r="M42" s="113">
        <v>3</v>
      </c>
    </row>
    <row r="43" spans="1:13" ht="12" customHeight="1">
      <c r="A43" s="112"/>
      <c r="B43" s="109">
        <v>2019</v>
      </c>
      <c r="C43" s="110">
        <v>1032</v>
      </c>
      <c r="D43" s="111">
        <v>0.1</v>
      </c>
      <c r="E43" s="111">
        <v>0.6</v>
      </c>
      <c r="F43" s="111">
        <v>24.2</v>
      </c>
      <c r="G43" s="111">
        <v>27.2</v>
      </c>
      <c r="H43" s="111">
        <v>19</v>
      </c>
      <c r="I43" s="111">
        <v>10</v>
      </c>
      <c r="J43" s="111">
        <v>8.6999999999999993</v>
      </c>
      <c r="K43" s="111">
        <v>4.4000000000000004</v>
      </c>
      <c r="L43" s="111">
        <v>2.4</v>
      </c>
      <c r="M43" s="113">
        <v>3.4</v>
      </c>
    </row>
    <row r="44" spans="1:13" ht="12" customHeight="1">
      <c r="A44" s="112"/>
      <c r="B44" s="109">
        <v>2020</v>
      </c>
      <c r="C44" s="110">
        <v>965</v>
      </c>
      <c r="D44" s="111">
        <v>0.4</v>
      </c>
      <c r="E44" s="111">
        <v>9.4</v>
      </c>
      <c r="F44" s="111">
        <v>12</v>
      </c>
      <c r="G44" s="111">
        <v>33.4</v>
      </c>
      <c r="H44" s="111">
        <v>16.2</v>
      </c>
      <c r="I44" s="111">
        <v>13.2</v>
      </c>
      <c r="J44" s="111">
        <v>5.8</v>
      </c>
      <c r="K44" s="111">
        <v>4.8</v>
      </c>
      <c r="L44" s="111">
        <v>1.8</v>
      </c>
      <c r="M44" s="113">
        <v>3.1</v>
      </c>
    </row>
    <row r="45" spans="1:13" ht="12" customHeight="1">
      <c r="A45" s="112"/>
      <c r="B45" s="109">
        <v>2021</v>
      </c>
      <c r="C45" s="110">
        <v>910</v>
      </c>
      <c r="D45" s="111">
        <v>0.1</v>
      </c>
      <c r="E45" s="111">
        <v>1.2</v>
      </c>
      <c r="F45" s="111">
        <v>30.1</v>
      </c>
      <c r="G45" s="111">
        <v>23.5</v>
      </c>
      <c r="H45" s="111">
        <v>20.9</v>
      </c>
      <c r="I45" s="111">
        <v>10</v>
      </c>
      <c r="J45" s="111">
        <v>7.7</v>
      </c>
      <c r="K45" s="111">
        <v>2.5</v>
      </c>
      <c r="L45" s="111">
        <v>1.5</v>
      </c>
      <c r="M45" s="113">
        <v>2.4</v>
      </c>
    </row>
    <row r="46" spans="1:13" ht="12" customHeight="1">
      <c r="A46" s="112"/>
      <c r="B46" s="109"/>
      <c r="C46" s="110"/>
      <c r="D46" s="111"/>
      <c r="E46" s="111"/>
      <c r="F46" s="111"/>
      <c r="G46" s="111"/>
      <c r="H46" s="111"/>
      <c r="I46" s="111"/>
      <c r="J46" s="111"/>
      <c r="K46" s="111"/>
      <c r="L46" s="111"/>
      <c r="M46" s="113"/>
    </row>
    <row r="47" spans="1:13" ht="12" customHeight="1">
      <c r="A47" s="112" t="s">
        <v>85</v>
      </c>
      <c r="B47" s="109">
        <v>2017</v>
      </c>
      <c r="C47" s="110">
        <v>115</v>
      </c>
      <c r="D47" s="111">
        <v>0</v>
      </c>
      <c r="E47" s="111">
        <v>0</v>
      </c>
      <c r="F47" s="111">
        <v>0.9</v>
      </c>
      <c r="G47" s="111">
        <v>2.6</v>
      </c>
      <c r="H47" s="111">
        <v>19.100000000000001</v>
      </c>
      <c r="I47" s="111">
        <v>11.3</v>
      </c>
      <c r="J47" s="111">
        <v>26.1</v>
      </c>
      <c r="K47" s="111">
        <v>9.6</v>
      </c>
      <c r="L47" s="111">
        <v>16.5</v>
      </c>
      <c r="M47" s="113">
        <v>13.9</v>
      </c>
    </row>
    <row r="48" spans="1:13" ht="12" customHeight="1">
      <c r="A48" s="20"/>
      <c r="B48" s="109">
        <v>2018</v>
      </c>
      <c r="C48" s="110">
        <v>106</v>
      </c>
      <c r="D48" s="111">
        <v>0</v>
      </c>
      <c r="E48" s="111">
        <v>0</v>
      </c>
      <c r="F48" s="111">
        <v>0</v>
      </c>
      <c r="G48" s="111">
        <v>0.9</v>
      </c>
      <c r="H48" s="111">
        <v>31.1</v>
      </c>
      <c r="I48" s="111">
        <v>14.2</v>
      </c>
      <c r="J48" s="111">
        <v>23.6</v>
      </c>
      <c r="K48" s="111">
        <v>10.4</v>
      </c>
      <c r="L48" s="111">
        <v>8.5</v>
      </c>
      <c r="M48" s="113">
        <v>11.3</v>
      </c>
    </row>
    <row r="49" spans="1:14" ht="12" customHeight="1">
      <c r="A49" s="112"/>
      <c r="B49" s="109">
        <v>2019</v>
      </c>
      <c r="C49" s="110">
        <v>86</v>
      </c>
      <c r="D49" s="111">
        <v>0</v>
      </c>
      <c r="E49" s="111">
        <v>0</v>
      </c>
      <c r="F49" s="111">
        <v>0</v>
      </c>
      <c r="G49" s="111">
        <v>0</v>
      </c>
      <c r="H49" s="111">
        <v>25.6</v>
      </c>
      <c r="I49" s="111">
        <v>16.3</v>
      </c>
      <c r="J49" s="111">
        <v>19.8</v>
      </c>
      <c r="K49" s="111">
        <v>15.1</v>
      </c>
      <c r="L49" s="111">
        <v>8.1</v>
      </c>
      <c r="M49" s="113">
        <v>15.1</v>
      </c>
    </row>
    <row r="50" spans="1:14" ht="12" customHeight="1">
      <c r="A50" s="112"/>
      <c r="B50" s="109">
        <v>2020</v>
      </c>
      <c r="C50" s="110">
        <v>107</v>
      </c>
      <c r="D50" s="111">
        <v>0</v>
      </c>
      <c r="E50" s="111">
        <v>0</v>
      </c>
      <c r="F50" s="111">
        <v>2.8</v>
      </c>
      <c r="G50" s="111">
        <v>1.9</v>
      </c>
      <c r="H50" s="111">
        <v>18.7</v>
      </c>
      <c r="I50" s="111">
        <v>21.5</v>
      </c>
      <c r="J50" s="111">
        <v>13.1</v>
      </c>
      <c r="K50" s="111">
        <v>19.600000000000001</v>
      </c>
      <c r="L50" s="111">
        <v>8.4</v>
      </c>
      <c r="M50" s="113">
        <v>14</v>
      </c>
    </row>
    <row r="51" spans="1:14" ht="12" customHeight="1">
      <c r="A51" s="112"/>
      <c r="B51" s="109">
        <v>2021</v>
      </c>
      <c r="C51" s="110">
        <v>73</v>
      </c>
      <c r="D51" s="111">
        <v>0</v>
      </c>
      <c r="E51" s="111">
        <v>0</v>
      </c>
      <c r="F51" s="111">
        <v>0</v>
      </c>
      <c r="G51" s="111">
        <v>0</v>
      </c>
      <c r="H51" s="111">
        <v>30.1</v>
      </c>
      <c r="I51" s="111">
        <v>24.7</v>
      </c>
      <c r="J51" s="111">
        <v>16.399999999999999</v>
      </c>
      <c r="K51" s="111">
        <v>13.7</v>
      </c>
      <c r="L51" s="111">
        <v>11</v>
      </c>
      <c r="M51" s="113">
        <v>4.0999999999999996</v>
      </c>
    </row>
    <row r="52" spans="1:14" ht="12" customHeight="1">
      <c r="A52" s="112"/>
      <c r="B52" s="109"/>
      <c r="C52" s="110"/>
      <c r="D52" s="111"/>
      <c r="E52" s="111"/>
      <c r="F52" s="111"/>
      <c r="G52" s="111"/>
      <c r="H52" s="111"/>
      <c r="I52" s="111"/>
      <c r="J52" s="111"/>
      <c r="K52" s="111"/>
      <c r="L52" s="111"/>
      <c r="M52" s="113"/>
    </row>
    <row r="53" spans="1:14" ht="12" customHeight="1">
      <c r="A53" s="112" t="s">
        <v>38</v>
      </c>
      <c r="B53" s="109">
        <v>2017</v>
      </c>
      <c r="C53" s="110">
        <v>1454</v>
      </c>
      <c r="D53" s="111">
        <v>0.1</v>
      </c>
      <c r="E53" s="111">
        <v>0</v>
      </c>
      <c r="F53" s="111">
        <v>0.6</v>
      </c>
      <c r="G53" s="111">
        <v>2.6</v>
      </c>
      <c r="H53" s="111">
        <v>8.3000000000000007</v>
      </c>
      <c r="I53" s="111">
        <v>22.1</v>
      </c>
      <c r="J53" s="111">
        <v>22.5</v>
      </c>
      <c r="K53" s="111">
        <v>14.6</v>
      </c>
      <c r="L53" s="111">
        <v>11.5</v>
      </c>
      <c r="M53" s="113">
        <v>17.7</v>
      </c>
      <c r="N53" s="320"/>
    </row>
    <row r="54" spans="1:14" ht="12" customHeight="1">
      <c r="A54" s="20"/>
      <c r="B54" s="109">
        <v>2018</v>
      </c>
      <c r="C54" s="110">
        <v>1378</v>
      </c>
      <c r="D54" s="111">
        <v>0.1</v>
      </c>
      <c r="E54" s="111">
        <v>0.1</v>
      </c>
      <c r="F54" s="111">
        <v>0.7</v>
      </c>
      <c r="G54" s="111">
        <v>1.2</v>
      </c>
      <c r="H54" s="111">
        <v>9</v>
      </c>
      <c r="I54" s="111">
        <v>23.1</v>
      </c>
      <c r="J54" s="111">
        <v>21.1</v>
      </c>
      <c r="K54" s="111">
        <v>18.899999999999999</v>
      </c>
      <c r="L54" s="111">
        <v>10.9</v>
      </c>
      <c r="M54" s="113">
        <v>14.8</v>
      </c>
      <c r="N54" s="320"/>
    </row>
    <row r="55" spans="1:14" ht="12" customHeight="1">
      <c r="A55" s="112"/>
      <c r="B55" s="109">
        <v>2019</v>
      </c>
      <c r="C55" s="110">
        <v>1381</v>
      </c>
      <c r="D55" s="111">
        <v>0.2</v>
      </c>
      <c r="E55" s="111">
        <v>0.1</v>
      </c>
      <c r="F55" s="111">
        <v>0.7</v>
      </c>
      <c r="G55" s="111">
        <v>2.5</v>
      </c>
      <c r="H55" s="111">
        <v>9.1</v>
      </c>
      <c r="I55" s="111">
        <v>20.2</v>
      </c>
      <c r="J55" s="111">
        <v>18.600000000000001</v>
      </c>
      <c r="K55" s="111">
        <v>18.899999999999999</v>
      </c>
      <c r="L55" s="111">
        <v>14.6</v>
      </c>
      <c r="M55" s="113">
        <v>15.1</v>
      </c>
      <c r="N55" s="320"/>
    </row>
    <row r="56" spans="1:14" ht="12" customHeight="1">
      <c r="A56" s="112"/>
      <c r="B56" s="109">
        <v>2020</v>
      </c>
      <c r="C56" s="110">
        <v>1237</v>
      </c>
      <c r="D56" s="111">
        <v>0.3</v>
      </c>
      <c r="E56" s="111">
        <v>0.6</v>
      </c>
      <c r="F56" s="111">
        <v>0.7</v>
      </c>
      <c r="G56" s="111">
        <v>2.7</v>
      </c>
      <c r="H56" s="111">
        <v>10</v>
      </c>
      <c r="I56" s="111">
        <v>20.3</v>
      </c>
      <c r="J56" s="111">
        <v>21.1</v>
      </c>
      <c r="K56" s="111">
        <v>17</v>
      </c>
      <c r="L56" s="111">
        <v>14.1</v>
      </c>
      <c r="M56" s="113">
        <v>13.1</v>
      </c>
      <c r="N56" s="320"/>
    </row>
    <row r="57" spans="1:14" ht="12" customHeight="1">
      <c r="A57" s="112"/>
      <c r="B57" s="109">
        <v>2021</v>
      </c>
      <c r="C57" s="110">
        <v>1243</v>
      </c>
      <c r="D57" s="111">
        <v>0.1</v>
      </c>
      <c r="E57" s="111">
        <v>0.6</v>
      </c>
      <c r="F57" s="111">
        <v>0.7</v>
      </c>
      <c r="G57" s="111">
        <v>3</v>
      </c>
      <c r="H57" s="111">
        <v>12.1</v>
      </c>
      <c r="I57" s="111">
        <v>21.6</v>
      </c>
      <c r="J57" s="111">
        <v>21.7</v>
      </c>
      <c r="K57" s="111">
        <v>16.3</v>
      </c>
      <c r="L57" s="111">
        <v>14.5</v>
      </c>
      <c r="M57" s="113">
        <v>9.6</v>
      </c>
      <c r="N57" s="320"/>
    </row>
    <row r="58" spans="1:14" s="31" customFormat="1" ht="12.75" customHeight="1">
      <c r="A58" s="112"/>
      <c r="B58" s="109"/>
      <c r="C58" s="110"/>
      <c r="D58" s="111"/>
      <c r="E58" s="111"/>
      <c r="F58" s="111"/>
      <c r="G58" s="111"/>
      <c r="H58" s="111"/>
      <c r="I58" s="111"/>
      <c r="J58" s="111"/>
      <c r="K58" s="111"/>
      <c r="L58" s="111"/>
      <c r="M58" s="113"/>
    </row>
    <row r="59" spans="1:14" ht="12.75" customHeight="1">
      <c r="A59" s="112" t="s">
        <v>88</v>
      </c>
      <c r="B59" s="109">
        <v>2017</v>
      </c>
      <c r="C59" s="118">
        <v>5</v>
      </c>
      <c r="D59" s="111">
        <v>100</v>
      </c>
      <c r="E59" s="111">
        <v>0</v>
      </c>
      <c r="F59" s="114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  <c r="L59" s="111">
        <v>0</v>
      </c>
      <c r="M59" s="113">
        <v>0</v>
      </c>
    </row>
    <row r="60" spans="1:14" ht="12.75" customHeight="1">
      <c r="A60" s="112" t="s">
        <v>89</v>
      </c>
      <c r="B60" s="109">
        <v>2018</v>
      </c>
      <c r="C60" s="118">
        <v>11</v>
      </c>
      <c r="D60" s="114">
        <v>100</v>
      </c>
      <c r="E60" s="111">
        <v>0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3">
        <v>0</v>
      </c>
    </row>
    <row r="61" spans="1:14" ht="12.75" customHeight="1">
      <c r="B61" s="109">
        <v>2019</v>
      </c>
      <c r="C61" s="110">
        <v>3</v>
      </c>
      <c r="D61" s="114">
        <v>33.299999999999997</v>
      </c>
      <c r="E61" s="111">
        <v>0</v>
      </c>
      <c r="F61" s="111">
        <v>0</v>
      </c>
      <c r="G61" s="111">
        <v>33.299999999999997</v>
      </c>
      <c r="H61" s="111">
        <v>33.299999999999997</v>
      </c>
      <c r="I61" s="111">
        <v>0</v>
      </c>
      <c r="J61" s="111">
        <v>0</v>
      </c>
      <c r="K61" s="111">
        <v>0</v>
      </c>
      <c r="L61" s="111">
        <v>0</v>
      </c>
      <c r="M61" s="113">
        <v>0</v>
      </c>
    </row>
    <row r="62" spans="1:14" ht="12.75" customHeight="1">
      <c r="A62" s="112"/>
      <c r="B62" s="109">
        <v>2020</v>
      </c>
      <c r="C62" s="110">
        <v>1</v>
      </c>
      <c r="D62" s="111">
        <v>0</v>
      </c>
      <c r="E62" s="111">
        <v>0</v>
      </c>
      <c r="F62" s="115">
        <v>100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3">
        <v>0</v>
      </c>
    </row>
    <row r="63" spans="1:14" ht="12.75" customHeight="1">
      <c r="A63" s="112"/>
      <c r="B63" s="109">
        <v>2021</v>
      </c>
      <c r="C63" s="110">
        <v>9</v>
      </c>
      <c r="D63" s="111">
        <v>11.1</v>
      </c>
      <c r="E63" s="111">
        <v>0</v>
      </c>
      <c r="F63" s="114">
        <v>11.1</v>
      </c>
      <c r="G63" s="111">
        <v>66.7</v>
      </c>
      <c r="H63" s="111">
        <v>0</v>
      </c>
      <c r="I63" s="111">
        <v>0</v>
      </c>
      <c r="J63" s="111">
        <v>11.1</v>
      </c>
      <c r="K63" s="111">
        <v>0</v>
      </c>
      <c r="L63" s="111">
        <v>0</v>
      </c>
      <c r="M63" s="113">
        <v>0</v>
      </c>
    </row>
    <row r="64" spans="1:14" ht="12.75" customHeight="1">
      <c r="A64" s="112"/>
      <c r="B64" s="109"/>
      <c r="C64" s="118"/>
      <c r="D64" s="111"/>
      <c r="E64" s="111"/>
      <c r="F64" s="111"/>
      <c r="G64" s="111"/>
      <c r="H64" s="111"/>
      <c r="I64" s="111"/>
      <c r="J64" s="111"/>
      <c r="K64" s="111"/>
      <c r="L64" s="111"/>
      <c r="M64" s="113"/>
    </row>
    <row r="65" spans="1:13" ht="12.75" customHeight="1">
      <c r="A65" s="112" t="s">
        <v>86</v>
      </c>
      <c r="B65" s="109">
        <v>2017</v>
      </c>
      <c r="C65" s="118">
        <v>18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5.6</v>
      </c>
      <c r="J65" s="111">
        <v>22.2</v>
      </c>
      <c r="K65" s="111">
        <v>22.2</v>
      </c>
      <c r="L65" s="111">
        <v>27.8</v>
      </c>
      <c r="M65" s="113">
        <v>22.2</v>
      </c>
    </row>
    <row r="66" spans="1:13" ht="12.75" customHeight="1">
      <c r="B66" s="109">
        <v>2018</v>
      </c>
      <c r="C66" s="118">
        <v>33</v>
      </c>
      <c r="D66" s="111">
        <v>0</v>
      </c>
      <c r="E66" s="111">
        <v>0</v>
      </c>
      <c r="F66" s="111">
        <v>0</v>
      </c>
      <c r="G66" s="111">
        <v>0</v>
      </c>
      <c r="H66" s="111">
        <v>3</v>
      </c>
      <c r="I66" s="111">
        <v>3</v>
      </c>
      <c r="J66" s="111">
        <v>12.1</v>
      </c>
      <c r="K66" s="111">
        <v>48.5</v>
      </c>
      <c r="L66" s="111">
        <v>15.2</v>
      </c>
      <c r="M66" s="113">
        <v>18.2</v>
      </c>
    </row>
    <row r="67" spans="1:13" ht="12.75" customHeight="1">
      <c r="A67" s="112"/>
      <c r="B67" s="109">
        <v>2019</v>
      </c>
      <c r="C67" s="110">
        <v>14</v>
      </c>
      <c r="D67" s="111">
        <v>0</v>
      </c>
      <c r="E67" s="111">
        <v>7.1</v>
      </c>
      <c r="F67" s="111">
        <v>7.1</v>
      </c>
      <c r="G67" s="111">
        <v>0</v>
      </c>
      <c r="H67" s="111">
        <v>7.1</v>
      </c>
      <c r="I67" s="111">
        <v>7.1</v>
      </c>
      <c r="J67" s="111">
        <v>0</v>
      </c>
      <c r="K67" s="111">
        <v>21.4</v>
      </c>
      <c r="L67" s="111">
        <v>14.3</v>
      </c>
      <c r="M67" s="113">
        <v>35.700000000000003</v>
      </c>
    </row>
    <row r="68" spans="1:13" ht="12.75" customHeight="1">
      <c r="A68" s="112"/>
      <c r="B68" s="109">
        <v>2020</v>
      </c>
      <c r="C68" s="110">
        <v>19</v>
      </c>
      <c r="D68" s="111">
        <v>26.3</v>
      </c>
      <c r="E68" s="111">
        <v>5.3</v>
      </c>
      <c r="F68" s="111">
        <v>10.5</v>
      </c>
      <c r="G68" s="111">
        <v>0</v>
      </c>
      <c r="H68" s="111">
        <v>0</v>
      </c>
      <c r="I68" s="111">
        <v>0</v>
      </c>
      <c r="J68" s="111">
        <v>0</v>
      </c>
      <c r="K68" s="111">
        <v>21.1</v>
      </c>
      <c r="L68" s="111">
        <v>10.5</v>
      </c>
      <c r="M68" s="113">
        <v>26.3</v>
      </c>
    </row>
    <row r="69" spans="1:13" ht="12.75" customHeight="1">
      <c r="A69" s="112"/>
      <c r="B69" s="109">
        <v>2021</v>
      </c>
      <c r="C69" s="110">
        <v>25</v>
      </c>
      <c r="D69" s="111">
        <v>4</v>
      </c>
      <c r="E69" s="111">
        <v>0</v>
      </c>
      <c r="F69" s="111">
        <v>4</v>
      </c>
      <c r="G69" s="111">
        <v>0</v>
      </c>
      <c r="H69" s="111">
        <v>4</v>
      </c>
      <c r="I69" s="111">
        <v>16</v>
      </c>
      <c r="J69" s="111">
        <v>8</v>
      </c>
      <c r="K69" s="111">
        <v>12</v>
      </c>
      <c r="L69" s="111">
        <v>20</v>
      </c>
      <c r="M69" s="113">
        <v>32</v>
      </c>
    </row>
    <row r="70" spans="1:13" ht="12.75" customHeight="1">
      <c r="A70" s="112"/>
      <c r="B70" s="109"/>
      <c r="C70" s="110"/>
      <c r="D70" s="111"/>
      <c r="E70" s="111"/>
      <c r="F70" s="111"/>
      <c r="G70" s="111"/>
      <c r="H70" s="111"/>
      <c r="I70" s="111"/>
      <c r="J70" s="111"/>
      <c r="K70" s="111"/>
      <c r="L70" s="111"/>
      <c r="M70" s="113"/>
    </row>
    <row r="71" spans="1:13" ht="12.75" customHeight="1">
      <c r="A71" s="112" t="s">
        <v>90</v>
      </c>
      <c r="B71" s="109">
        <v>2017</v>
      </c>
      <c r="C71" s="110">
        <v>2</v>
      </c>
      <c r="D71" s="111">
        <v>0</v>
      </c>
      <c r="E71" s="111">
        <v>0</v>
      </c>
      <c r="F71" s="111">
        <v>0</v>
      </c>
      <c r="G71" s="111">
        <v>0</v>
      </c>
      <c r="H71" s="111">
        <v>0</v>
      </c>
      <c r="I71" s="111">
        <v>0</v>
      </c>
      <c r="J71" s="111">
        <v>0</v>
      </c>
      <c r="K71" s="111">
        <v>0</v>
      </c>
      <c r="L71" s="111">
        <v>50</v>
      </c>
      <c r="M71" s="113">
        <v>50</v>
      </c>
    </row>
    <row r="72" spans="1:13" ht="12.75" customHeight="1">
      <c r="A72" s="112" t="s">
        <v>91</v>
      </c>
      <c r="B72" s="109">
        <v>2018</v>
      </c>
      <c r="C72" s="118">
        <v>0</v>
      </c>
      <c r="D72" s="111">
        <v>0</v>
      </c>
      <c r="E72" s="111">
        <v>0</v>
      </c>
      <c r="F72" s="111">
        <v>0</v>
      </c>
      <c r="G72" s="111">
        <v>0</v>
      </c>
      <c r="H72" s="111">
        <v>0</v>
      </c>
      <c r="I72" s="111">
        <v>0</v>
      </c>
      <c r="J72" s="111">
        <v>0</v>
      </c>
      <c r="K72" s="111">
        <v>0</v>
      </c>
      <c r="L72" s="111">
        <v>0</v>
      </c>
      <c r="M72" s="113">
        <v>0</v>
      </c>
    </row>
    <row r="73" spans="1:13" ht="12.75" customHeight="1">
      <c r="B73" s="109">
        <v>2019</v>
      </c>
      <c r="C73" s="110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3">
        <v>0</v>
      </c>
    </row>
    <row r="74" spans="1:13" ht="12.75" customHeight="1">
      <c r="A74" s="112"/>
      <c r="B74" s="109">
        <v>2020</v>
      </c>
      <c r="C74" s="110">
        <v>1</v>
      </c>
      <c r="D74" s="111">
        <v>0</v>
      </c>
      <c r="E74" s="111">
        <v>0</v>
      </c>
      <c r="F74" s="111">
        <v>0</v>
      </c>
      <c r="G74" s="111">
        <v>0</v>
      </c>
      <c r="H74" s="115">
        <v>100</v>
      </c>
      <c r="I74" s="111">
        <v>0</v>
      </c>
      <c r="J74" s="111">
        <v>0</v>
      </c>
      <c r="K74" s="111">
        <v>0</v>
      </c>
      <c r="L74" s="111">
        <v>0</v>
      </c>
      <c r="M74" s="113">
        <v>0</v>
      </c>
    </row>
    <row r="75" spans="1:13" ht="12.75" customHeight="1">
      <c r="A75" s="112"/>
      <c r="B75" s="109">
        <v>2021</v>
      </c>
      <c r="C75" s="110">
        <v>0</v>
      </c>
      <c r="D75" s="111">
        <v>0</v>
      </c>
      <c r="E75" s="111">
        <v>0</v>
      </c>
      <c r="F75" s="111">
        <v>0</v>
      </c>
      <c r="G75" s="111">
        <v>0</v>
      </c>
      <c r="H75" s="114">
        <v>0</v>
      </c>
      <c r="I75" s="111">
        <v>0</v>
      </c>
      <c r="J75" s="111">
        <v>0</v>
      </c>
      <c r="K75" s="111">
        <v>0</v>
      </c>
      <c r="L75" s="111">
        <v>0</v>
      </c>
      <c r="M75" s="113">
        <v>0</v>
      </c>
    </row>
    <row r="76" spans="1:13" ht="12.75" customHeight="1">
      <c r="A76" s="112"/>
      <c r="B76" s="109"/>
      <c r="C76" s="118"/>
      <c r="D76" s="111"/>
      <c r="E76" s="111"/>
      <c r="F76" s="111"/>
      <c r="G76" s="111"/>
      <c r="H76" s="111"/>
      <c r="I76" s="111"/>
      <c r="J76" s="111"/>
      <c r="K76" s="111"/>
      <c r="L76" s="111"/>
      <c r="M76" s="113"/>
    </row>
    <row r="77" spans="1:13" ht="12.75" customHeight="1">
      <c r="A77" s="20" t="s">
        <v>110</v>
      </c>
      <c r="B77" s="109">
        <v>2017</v>
      </c>
      <c r="C77" s="118">
        <v>19</v>
      </c>
      <c r="D77" s="111">
        <v>5.3</v>
      </c>
      <c r="E77" s="111">
        <v>0</v>
      </c>
      <c r="F77" s="111">
        <v>21.1</v>
      </c>
      <c r="G77" s="111">
        <v>10.5</v>
      </c>
      <c r="H77" s="111">
        <v>10.5</v>
      </c>
      <c r="I77" s="111">
        <v>10.5</v>
      </c>
      <c r="J77" s="111">
        <v>10.5</v>
      </c>
      <c r="K77" s="111">
        <v>15.8</v>
      </c>
      <c r="L77" s="111">
        <v>0</v>
      </c>
      <c r="M77" s="113">
        <v>15.8</v>
      </c>
    </row>
    <row r="78" spans="1:13" ht="12.75" customHeight="1">
      <c r="A78" s="112" t="s">
        <v>113</v>
      </c>
      <c r="B78" s="109">
        <v>2018</v>
      </c>
      <c r="C78" s="118">
        <v>9</v>
      </c>
      <c r="D78" s="111">
        <v>22.2</v>
      </c>
      <c r="E78" s="111">
        <v>11.1</v>
      </c>
      <c r="F78" s="111">
        <v>33.299999999999997</v>
      </c>
      <c r="G78" s="111">
        <v>0</v>
      </c>
      <c r="H78" s="111">
        <v>11.1</v>
      </c>
      <c r="I78" s="111">
        <v>11.1</v>
      </c>
      <c r="J78" s="111">
        <v>0</v>
      </c>
      <c r="K78" s="111">
        <v>0</v>
      </c>
      <c r="L78" s="111">
        <v>11.1</v>
      </c>
      <c r="M78" s="113">
        <v>0</v>
      </c>
    </row>
    <row r="79" spans="1:13" ht="12.75" customHeight="1">
      <c r="A79" s="112" t="s">
        <v>111</v>
      </c>
      <c r="B79" s="109">
        <v>2019</v>
      </c>
      <c r="C79" s="110">
        <v>4</v>
      </c>
      <c r="D79" s="111">
        <v>50</v>
      </c>
      <c r="E79" s="111">
        <v>25</v>
      </c>
      <c r="F79" s="111">
        <v>25</v>
      </c>
      <c r="G79" s="111">
        <v>0</v>
      </c>
      <c r="H79" s="111">
        <v>0</v>
      </c>
      <c r="I79" s="111">
        <v>0</v>
      </c>
      <c r="J79" s="111">
        <v>0</v>
      </c>
      <c r="K79" s="111">
        <v>0</v>
      </c>
      <c r="L79" s="111">
        <v>0</v>
      </c>
      <c r="M79" s="113">
        <v>0</v>
      </c>
    </row>
    <row r="80" spans="1:13" ht="12.75" customHeight="1">
      <c r="A80" s="112" t="s">
        <v>112</v>
      </c>
      <c r="B80" s="109">
        <v>2020</v>
      </c>
      <c r="C80" s="110">
        <v>1</v>
      </c>
      <c r="D80" s="111">
        <v>0</v>
      </c>
      <c r="E80" s="111">
        <v>0</v>
      </c>
      <c r="F80" s="111">
        <v>0</v>
      </c>
      <c r="G80" s="111">
        <v>0</v>
      </c>
      <c r="H80" s="111">
        <v>100</v>
      </c>
      <c r="I80" s="111">
        <v>0</v>
      </c>
      <c r="J80" s="111">
        <v>0</v>
      </c>
      <c r="K80" s="111">
        <v>0</v>
      </c>
      <c r="L80" s="111">
        <v>0</v>
      </c>
      <c r="M80" s="113">
        <v>0</v>
      </c>
    </row>
    <row r="81" spans="1:13" ht="12.75" customHeight="1">
      <c r="B81" s="109">
        <v>2021</v>
      </c>
      <c r="C81" s="110">
        <v>4</v>
      </c>
      <c r="D81" s="111">
        <v>100</v>
      </c>
      <c r="E81" s="111">
        <v>0</v>
      </c>
      <c r="F81" s="111">
        <v>0</v>
      </c>
      <c r="G81" s="111">
        <v>0</v>
      </c>
      <c r="H81" s="114">
        <v>0</v>
      </c>
      <c r="I81" s="111">
        <v>0</v>
      </c>
      <c r="J81" s="111">
        <v>0</v>
      </c>
      <c r="K81" s="111">
        <v>0</v>
      </c>
      <c r="L81" s="111">
        <v>0</v>
      </c>
      <c r="M81" s="113">
        <v>0</v>
      </c>
    </row>
    <row r="82" spans="1:13" ht="12.75" customHeight="1">
      <c r="A82" s="112"/>
      <c r="B82" s="109"/>
      <c r="C82" s="110"/>
      <c r="D82" s="111"/>
      <c r="E82" s="111"/>
      <c r="F82" s="111"/>
      <c r="G82" s="111"/>
      <c r="H82" s="111"/>
      <c r="I82" s="111"/>
      <c r="J82" s="111"/>
      <c r="K82" s="111"/>
      <c r="L82" s="111"/>
      <c r="M82" s="113"/>
    </row>
    <row r="83" spans="1:13" ht="12.75" customHeight="1">
      <c r="A83" s="415" t="s">
        <v>117</v>
      </c>
      <c r="B83" s="109">
        <v>2017</v>
      </c>
      <c r="C83" s="110">
        <v>25</v>
      </c>
      <c r="D83" s="111">
        <v>0</v>
      </c>
      <c r="E83" s="111">
        <v>8</v>
      </c>
      <c r="F83" s="111">
        <v>4</v>
      </c>
      <c r="G83" s="111">
        <v>0</v>
      </c>
      <c r="H83" s="111">
        <v>76</v>
      </c>
      <c r="I83" s="111">
        <v>8</v>
      </c>
      <c r="J83" s="111">
        <v>0</v>
      </c>
      <c r="K83" s="111">
        <v>0</v>
      </c>
      <c r="L83" s="115">
        <v>0</v>
      </c>
      <c r="M83" s="113">
        <v>4</v>
      </c>
    </row>
    <row r="84" spans="1:13" ht="12.75" customHeight="1">
      <c r="A84" s="415"/>
      <c r="B84" s="109">
        <v>2018</v>
      </c>
      <c r="C84" s="110">
        <v>47</v>
      </c>
      <c r="D84" s="111">
        <v>0</v>
      </c>
      <c r="E84" s="111">
        <v>0</v>
      </c>
      <c r="F84" s="111">
        <v>0</v>
      </c>
      <c r="G84" s="111">
        <v>6.4</v>
      </c>
      <c r="H84" s="111">
        <v>36.200000000000003</v>
      </c>
      <c r="I84" s="111">
        <v>38.299999999999997</v>
      </c>
      <c r="J84" s="111">
        <v>12.8</v>
      </c>
      <c r="K84" s="111">
        <v>4.3</v>
      </c>
      <c r="L84" s="115">
        <v>0</v>
      </c>
      <c r="M84" s="113">
        <v>2.1</v>
      </c>
    </row>
    <row r="85" spans="1:13" ht="12.75" customHeight="1">
      <c r="B85" s="109">
        <v>2019</v>
      </c>
      <c r="C85" s="110">
        <v>39</v>
      </c>
      <c r="D85" s="111">
        <v>0</v>
      </c>
      <c r="E85" s="111">
        <v>0</v>
      </c>
      <c r="F85" s="111">
        <v>2.6</v>
      </c>
      <c r="G85" s="111">
        <v>10.3</v>
      </c>
      <c r="H85" s="111">
        <v>23.1</v>
      </c>
      <c r="I85" s="111">
        <v>28.2</v>
      </c>
      <c r="J85" s="111">
        <v>2.6</v>
      </c>
      <c r="K85" s="111">
        <v>23.1</v>
      </c>
      <c r="L85" s="115">
        <v>10.3</v>
      </c>
      <c r="M85" s="113">
        <v>0</v>
      </c>
    </row>
    <row r="86" spans="1:13" ht="12.75" customHeight="1">
      <c r="B86" s="109">
        <v>2020</v>
      </c>
      <c r="C86" s="110">
        <v>63</v>
      </c>
      <c r="D86" s="111">
        <v>0</v>
      </c>
      <c r="E86" s="111">
        <v>0</v>
      </c>
      <c r="F86" s="111">
        <v>0</v>
      </c>
      <c r="G86" s="111">
        <v>3.2</v>
      </c>
      <c r="H86" s="111">
        <v>17.5</v>
      </c>
      <c r="I86" s="111">
        <v>38.1</v>
      </c>
      <c r="J86" s="111">
        <v>17.5</v>
      </c>
      <c r="K86" s="111">
        <v>14.3</v>
      </c>
      <c r="L86" s="115">
        <v>4.8</v>
      </c>
      <c r="M86" s="114">
        <v>4.8</v>
      </c>
    </row>
    <row r="87" spans="1:13" ht="12.75" customHeight="1">
      <c r="A87" s="112"/>
      <c r="B87" s="109">
        <v>2021</v>
      </c>
      <c r="C87" s="118">
        <v>72</v>
      </c>
      <c r="D87" s="114">
        <v>0</v>
      </c>
      <c r="E87" s="111">
        <v>0</v>
      </c>
      <c r="F87" s="111">
        <v>2.8</v>
      </c>
      <c r="G87" s="111">
        <v>1.4</v>
      </c>
      <c r="H87" s="111">
        <v>18.100000000000001</v>
      </c>
      <c r="I87" s="111">
        <v>25</v>
      </c>
      <c r="J87" s="111">
        <v>20.8</v>
      </c>
      <c r="K87" s="111">
        <v>16.7</v>
      </c>
      <c r="L87" s="111">
        <v>8.3000000000000007</v>
      </c>
      <c r="M87" s="113">
        <v>6.9</v>
      </c>
    </row>
    <row r="88" spans="1:13" ht="12" customHeight="1">
      <c r="B88" s="109"/>
      <c r="C88" s="110"/>
      <c r="D88" s="111"/>
      <c r="E88" s="111"/>
      <c r="F88" s="111"/>
      <c r="G88" s="111"/>
      <c r="H88" s="111"/>
      <c r="I88" s="111"/>
      <c r="J88" s="111"/>
      <c r="K88" s="111"/>
      <c r="L88" s="111"/>
      <c r="M88" s="113"/>
    </row>
    <row r="89" spans="1:13" ht="12" customHeight="1">
      <c r="A89" s="112" t="s">
        <v>128</v>
      </c>
      <c r="B89" s="109">
        <v>2017</v>
      </c>
      <c r="C89" s="110">
        <v>8</v>
      </c>
      <c r="D89" s="111">
        <v>0</v>
      </c>
      <c r="E89" s="111">
        <v>0</v>
      </c>
      <c r="F89" s="111">
        <v>0</v>
      </c>
      <c r="G89" s="111">
        <v>25</v>
      </c>
      <c r="H89" s="111">
        <v>25</v>
      </c>
      <c r="I89" s="111">
        <v>37.5</v>
      </c>
      <c r="J89" s="111">
        <v>0</v>
      </c>
      <c r="K89" s="111">
        <v>12.5</v>
      </c>
      <c r="L89" s="111">
        <v>0</v>
      </c>
      <c r="M89" s="113">
        <v>0</v>
      </c>
    </row>
    <row r="90" spans="1:13" ht="12" customHeight="1">
      <c r="A90" s="112" t="s">
        <v>104</v>
      </c>
      <c r="B90" s="109">
        <v>2018</v>
      </c>
      <c r="C90" s="118">
        <v>2</v>
      </c>
      <c r="D90" s="111">
        <v>0</v>
      </c>
      <c r="E90" s="111">
        <v>0</v>
      </c>
      <c r="F90" s="111">
        <v>0</v>
      </c>
      <c r="G90" s="111">
        <v>0</v>
      </c>
      <c r="H90" s="111">
        <v>50</v>
      </c>
      <c r="I90" s="111">
        <v>0</v>
      </c>
      <c r="J90" s="111">
        <v>50</v>
      </c>
      <c r="K90" s="111">
        <v>0</v>
      </c>
      <c r="L90" s="111">
        <v>0</v>
      </c>
      <c r="M90" s="113">
        <v>0</v>
      </c>
    </row>
    <row r="91" spans="1:13" ht="12" customHeight="1">
      <c r="A91" s="112"/>
      <c r="B91" s="109">
        <v>2019</v>
      </c>
      <c r="C91" s="118">
        <v>1</v>
      </c>
      <c r="D91" s="111">
        <v>0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5">
        <v>100</v>
      </c>
    </row>
    <row r="92" spans="1:13" ht="12" customHeight="1">
      <c r="A92" s="112"/>
      <c r="B92" s="109">
        <v>2020</v>
      </c>
      <c r="C92" s="118">
        <v>0</v>
      </c>
      <c r="D92" s="111">
        <v>0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4">
        <v>0</v>
      </c>
    </row>
    <row r="93" spans="1:13" ht="12" customHeight="1">
      <c r="A93" s="112"/>
      <c r="B93" s="109">
        <v>2021</v>
      </c>
      <c r="C93" s="118">
        <v>0</v>
      </c>
      <c r="D93" s="111">
        <v>0</v>
      </c>
      <c r="E93" s="111">
        <v>0</v>
      </c>
      <c r="F93" s="111">
        <v>0</v>
      </c>
      <c r="G93" s="111">
        <v>0</v>
      </c>
      <c r="H93" s="111">
        <v>0</v>
      </c>
      <c r="I93" s="111">
        <v>0</v>
      </c>
      <c r="J93" s="111">
        <v>0</v>
      </c>
      <c r="K93" s="111">
        <v>0</v>
      </c>
      <c r="L93" s="111">
        <v>0</v>
      </c>
      <c r="M93" s="114">
        <v>0</v>
      </c>
    </row>
    <row r="94" spans="1:13" ht="12" customHeight="1">
      <c r="A94" s="112"/>
      <c r="B94" s="109"/>
      <c r="C94" s="118"/>
      <c r="D94" s="111"/>
      <c r="E94" s="111"/>
      <c r="F94" s="111"/>
      <c r="G94" s="111"/>
      <c r="H94" s="111"/>
      <c r="I94" s="111"/>
      <c r="J94" s="111"/>
      <c r="K94" s="111"/>
      <c r="L94" s="111"/>
      <c r="M94" s="113"/>
    </row>
    <row r="95" spans="1:13" ht="12" customHeight="1">
      <c r="A95" s="112" t="s">
        <v>168</v>
      </c>
      <c r="B95" s="109">
        <v>2017</v>
      </c>
      <c r="C95" s="118">
        <v>2</v>
      </c>
      <c r="D95" s="111">
        <v>50</v>
      </c>
      <c r="E95" s="111">
        <v>0</v>
      </c>
      <c r="F95" s="111">
        <v>0</v>
      </c>
      <c r="G95" s="111">
        <v>50</v>
      </c>
      <c r="H95" s="111">
        <v>0</v>
      </c>
      <c r="I95" s="111">
        <v>0</v>
      </c>
      <c r="J95" s="111">
        <v>0</v>
      </c>
      <c r="K95" s="111">
        <v>0</v>
      </c>
      <c r="L95" s="111">
        <v>0</v>
      </c>
      <c r="M95" s="113">
        <v>0</v>
      </c>
    </row>
    <row r="96" spans="1:13" ht="12" customHeight="1">
      <c r="A96" s="112" t="s">
        <v>169</v>
      </c>
      <c r="B96" s="109">
        <v>2018</v>
      </c>
      <c r="C96" s="118">
        <v>2</v>
      </c>
      <c r="D96" s="111">
        <v>0</v>
      </c>
      <c r="E96" s="111">
        <v>50</v>
      </c>
      <c r="F96" s="111">
        <v>0</v>
      </c>
      <c r="G96" s="111">
        <v>0</v>
      </c>
      <c r="H96" s="111">
        <v>0</v>
      </c>
      <c r="I96" s="111">
        <v>50</v>
      </c>
      <c r="J96" s="111">
        <v>0</v>
      </c>
      <c r="K96" s="111">
        <v>0</v>
      </c>
      <c r="L96" s="111">
        <v>0</v>
      </c>
      <c r="M96" s="113">
        <v>0</v>
      </c>
    </row>
    <row r="97" spans="1:13" ht="12" customHeight="1">
      <c r="A97" s="112"/>
      <c r="B97" s="109">
        <v>2019</v>
      </c>
      <c r="C97" s="110">
        <v>4</v>
      </c>
      <c r="D97" s="111">
        <v>25</v>
      </c>
      <c r="E97" s="111">
        <v>0</v>
      </c>
      <c r="F97" s="111">
        <v>25</v>
      </c>
      <c r="G97" s="111">
        <v>0</v>
      </c>
      <c r="H97" s="111">
        <v>0</v>
      </c>
      <c r="I97" s="111">
        <v>50</v>
      </c>
      <c r="J97" s="111">
        <v>0</v>
      </c>
      <c r="K97" s="111">
        <v>0</v>
      </c>
      <c r="L97" s="111">
        <v>0</v>
      </c>
      <c r="M97" s="113">
        <v>0</v>
      </c>
    </row>
    <row r="98" spans="1:13" ht="12" customHeight="1">
      <c r="A98" s="112"/>
      <c r="B98" s="109">
        <v>2020</v>
      </c>
      <c r="C98" s="110">
        <v>1</v>
      </c>
      <c r="D98" s="111">
        <v>0</v>
      </c>
      <c r="E98" s="111">
        <v>100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3">
        <v>0</v>
      </c>
    </row>
    <row r="99" spans="1:13" ht="12" customHeight="1">
      <c r="A99" s="112"/>
      <c r="B99" s="109">
        <v>2021</v>
      </c>
      <c r="C99" s="110">
        <v>0</v>
      </c>
      <c r="D99" s="111">
        <v>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3">
        <v>0</v>
      </c>
    </row>
    <row r="100" spans="1:13" ht="12" customHeight="1">
      <c r="A100" s="112"/>
      <c r="B100" s="109"/>
      <c r="C100" s="110"/>
      <c r="D100" s="111"/>
      <c r="E100" s="111"/>
      <c r="F100" s="111"/>
      <c r="G100" s="111"/>
      <c r="H100" s="111"/>
      <c r="I100" s="111"/>
      <c r="J100" s="111"/>
      <c r="K100" s="111"/>
      <c r="L100" s="111"/>
      <c r="M100" s="115"/>
    </row>
    <row r="101" spans="1:13" ht="12" customHeight="1">
      <c r="A101" s="120" t="s">
        <v>108</v>
      </c>
      <c r="B101" s="109">
        <v>2017</v>
      </c>
      <c r="C101" s="110">
        <v>377</v>
      </c>
      <c r="D101" s="111">
        <v>1.6</v>
      </c>
      <c r="E101" s="111">
        <v>3.2</v>
      </c>
      <c r="F101" s="111">
        <v>63.7</v>
      </c>
      <c r="G101" s="111">
        <v>21</v>
      </c>
      <c r="H101" s="111">
        <v>9</v>
      </c>
      <c r="I101" s="111">
        <v>0.8</v>
      </c>
      <c r="J101" s="111">
        <v>0.5</v>
      </c>
      <c r="K101" s="111">
        <v>0.3</v>
      </c>
      <c r="L101" s="111">
        <v>0</v>
      </c>
      <c r="M101" s="113">
        <v>0</v>
      </c>
    </row>
    <row r="102" spans="1:13" ht="12" customHeight="1">
      <c r="B102" s="109">
        <v>2018</v>
      </c>
      <c r="C102" s="110">
        <v>382</v>
      </c>
      <c r="D102" s="111">
        <v>1</v>
      </c>
      <c r="E102" s="111">
        <v>2.9</v>
      </c>
      <c r="F102" s="111">
        <v>66.5</v>
      </c>
      <c r="G102" s="111">
        <v>15.4</v>
      </c>
      <c r="H102" s="111">
        <v>9.4</v>
      </c>
      <c r="I102" s="111">
        <v>3.1</v>
      </c>
      <c r="J102" s="111">
        <v>1.6</v>
      </c>
      <c r="K102" s="111">
        <v>0</v>
      </c>
      <c r="L102" s="111">
        <v>0</v>
      </c>
      <c r="M102" s="113">
        <v>0</v>
      </c>
    </row>
    <row r="103" spans="1:13" ht="12" customHeight="1">
      <c r="B103" s="109">
        <v>2019</v>
      </c>
      <c r="C103" s="110">
        <v>304</v>
      </c>
      <c r="D103" s="111">
        <v>1.3</v>
      </c>
      <c r="E103" s="111">
        <v>4.3</v>
      </c>
      <c r="F103" s="111">
        <v>54.9</v>
      </c>
      <c r="G103" s="111">
        <v>22.7</v>
      </c>
      <c r="H103" s="111">
        <v>9.5</v>
      </c>
      <c r="I103" s="111">
        <v>4.3</v>
      </c>
      <c r="J103" s="111">
        <v>2</v>
      </c>
      <c r="K103" s="111">
        <v>0.7</v>
      </c>
      <c r="L103" s="111">
        <v>0.3</v>
      </c>
      <c r="M103" s="113">
        <v>0</v>
      </c>
    </row>
    <row r="104" spans="1:13" ht="12" customHeight="1">
      <c r="A104" s="112"/>
      <c r="B104" s="109">
        <v>2020</v>
      </c>
      <c r="C104" s="110">
        <v>411</v>
      </c>
      <c r="D104" s="111">
        <v>1.9</v>
      </c>
      <c r="E104" s="111">
        <v>8.5</v>
      </c>
      <c r="F104" s="111">
        <v>26</v>
      </c>
      <c r="G104" s="111">
        <v>41.1</v>
      </c>
      <c r="H104" s="111">
        <v>10.199999999999999</v>
      </c>
      <c r="I104" s="111">
        <v>7.5</v>
      </c>
      <c r="J104" s="111">
        <v>2.9</v>
      </c>
      <c r="K104" s="111">
        <v>1.7</v>
      </c>
      <c r="L104" s="111">
        <v>0</v>
      </c>
      <c r="M104" s="113">
        <v>0</v>
      </c>
    </row>
    <row r="105" spans="1:13" ht="12" customHeight="1">
      <c r="A105" s="112"/>
      <c r="B105" s="109">
        <v>2021</v>
      </c>
      <c r="C105" s="110">
        <v>425</v>
      </c>
      <c r="D105" s="111">
        <v>1.4</v>
      </c>
      <c r="E105" s="111">
        <v>3.5</v>
      </c>
      <c r="F105" s="111">
        <v>33.4</v>
      </c>
      <c r="G105" s="111">
        <v>42.1</v>
      </c>
      <c r="H105" s="111">
        <v>11.5</v>
      </c>
      <c r="I105" s="111">
        <v>3.8</v>
      </c>
      <c r="J105" s="111">
        <v>3.1</v>
      </c>
      <c r="K105" s="111">
        <v>0.7</v>
      </c>
      <c r="L105" s="111">
        <v>0.5</v>
      </c>
      <c r="M105" s="113">
        <v>0</v>
      </c>
    </row>
    <row r="106" spans="1:13" ht="12" customHeight="1">
      <c r="A106" s="112"/>
      <c r="B106" s="109"/>
      <c r="C106" s="118"/>
      <c r="D106" s="111"/>
      <c r="E106" s="111"/>
      <c r="F106" s="111"/>
      <c r="G106" s="111"/>
      <c r="H106" s="111"/>
      <c r="I106" s="111"/>
      <c r="J106" s="111"/>
      <c r="K106" s="111"/>
      <c r="L106" s="111"/>
      <c r="M106" s="113"/>
    </row>
    <row r="107" spans="1:13" ht="12" customHeight="1">
      <c r="A107" s="120" t="s">
        <v>109</v>
      </c>
      <c r="B107" s="109">
        <v>2017</v>
      </c>
      <c r="C107" s="110">
        <v>186</v>
      </c>
      <c r="D107" s="111">
        <v>2.2000000000000002</v>
      </c>
      <c r="E107" s="111">
        <v>1.6</v>
      </c>
      <c r="F107" s="111">
        <v>2.7</v>
      </c>
      <c r="G107" s="111">
        <v>7.5</v>
      </c>
      <c r="H107" s="111">
        <v>67.7</v>
      </c>
      <c r="I107" s="111">
        <v>4.3</v>
      </c>
      <c r="J107" s="111">
        <v>4.8</v>
      </c>
      <c r="K107" s="111">
        <v>1.6</v>
      </c>
      <c r="L107" s="111">
        <v>1.1000000000000001</v>
      </c>
      <c r="M107" s="113">
        <v>6.5</v>
      </c>
    </row>
    <row r="108" spans="1:13" ht="12" customHeight="1">
      <c r="B108" s="109">
        <v>2018</v>
      </c>
      <c r="C108" s="118">
        <v>386</v>
      </c>
      <c r="D108" s="111">
        <v>0.3</v>
      </c>
      <c r="E108" s="111">
        <v>0.3</v>
      </c>
      <c r="F108" s="111">
        <v>1.6</v>
      </c>
      <c r="G108" s="111">
        <v>7</v>
      </c>
      <c r="H108" s="111">
        <v>48.7</v>
      </c>
      <c r="I108" s="111">
        <v>27.5</v>
      </c>
      <c r="J108" s="111">
        <v>13</v>
      </c>
      <c r="K108" s="111">
        <v>1.3</v>
      </c>
      <c r="L108" s="111">
        <v>0</v>
      </c>
      <c r="M108" s="113">
        <v>0.5</v>
      </c>
    </row>
    <row r="109" spans="1:13" ht="12" customHeight="1">
      <c r="B109" s="109">
        <v>2019</v>
      </c>
      <c r="C109" s="110">
        <v>287</v>
      </c>
      <c r="D109" s="111">
        <v>0.3</v>
      </c>
      <c r="E109" s="111">
        <v>1.4</v>
      </c>
      <c r="F109" s="111">
        <v>1.7</v>
      </c>
      <c r="G109" s="111">
        <v>5.6</v>
      </c>
      <c r="H109" s="111">
        <v>38</v>
      </c>
      <c r="I109" s="111">
        <v>22.3</v>
      </c>
      <c r="J109" s="111">
        <v>16.7</v>
      </c>
      <c r="K109" s="111">
        <v>9.8000000000000007</v>
      </c>
      <c r="L109" s="111">
        <v>4.2</v>
      </c>
      <c r="M109" s="113">
        <v>0</v>
      </c>
    </row>
    <row r="110" spans="1:13" ht="12" customHeight="1">
      <c r="A110" s="112"/>
      <c r="B110" s="109">
        <v>2020</v>
      </c>
      <c r="C110" s="110">
        <v>444</v>
      </c>
      <c r="D110" s="111">
        <v>0</v>
      </c>
      <c r="E110" s="111">
        <v>0.7</v>
      </c>
      <c r="F110" s="111">
        <v>2.9</v>
      </c>
      <c r="G110" s="111">
        <v>5.9</v>
      </c>
      <c r="H110" s="111">
        <v>25</v>
      </c>
      <c r="I110" s="111">
        <v>31.1</v>
      </c>
      <c r="J110" s="111">
        <v>14.2</v>
      </c>
      <c r="K110" s="111">
        <v>11</v>
      </c>
      <c r="L110" s="111">
        <v>7.2</v>
      </c>
      <c r="M110" s="113">
        <v>2</v>
      </c>
    </row>
    <row r="111" spans="1:13" ht="12" customHeight="1">
      <c r="A111" s="112"/>
      <c r="B111" s="109">
        <v>2021</v>
      </c>
      <c r="C111" s="110">
        <v>450</v>
      </c>
      <c r="D111" s="111">
        <v>0.7</v>
      </c>
      <c r="E111" s="111">
        <v>1.3</v>
      </c>
      <c r="F111" s="111">
        <v>1.1000000000000001</v>
      </c>
      <c r="G111" s="111">
        <v>4.2</v>
      </c>
      <c r="H111" s="111">
        <v>29.8</v>
      </c>
      <c r="I111" s="111">
        <v>25.6</v>
      </c>
      <c r="J111" s="111">
        <v>16</v>
      </c>
      <c r="K111" s="111">
        <v>9.6</v>
      </c>
      <c r="L111" s="111">
        <v>8.9</v>
      </c>
      <c r="M111" s="113">
        <v>2.9</v>
      </c>
    </row>
    <row r="112" spans="1:13" ht="12" customHeight="1">
      <c r="A112" s="112"/>
      <c r="B112" s="109"/>
      <c r="C112" s="118"/>
      <c r="D112" s="111"/>
      <c r="E112" s="111"/>
      <c r="F112" s="111"/>
      <c r="G112" s="111"/>
      <c r="H112" s="111"/>
      <c r="I112" s="111"/>
      <c r="J112" s="111"/>
      <c r="K112" s="111"/>
      <c r="L112" s="111"/>
      <c r="M112" s="113"/>
    </row>
    <row r="113" spans="1:13" ht="12" customHeight="1">
      <c r="A113" s="415" t="s">
        <v>118</v>
      </c>
      <c r="B113" s="109">
        <v>2017</v>
      </c>
      <c r="C113" s="110">
        <v>121</v>
      </c>
      <c r="D113" s="111">
        <v>0</v>
      </c>
      <c r="E113" s="111">
        <v>1.7</v>
      </c>
      <c r="F113" s="111">
        <v>6.6</v>
      </c>
      <c r="G113" s="111">
        <v>58.7</v>
      </c>
      <c r="H113" s="111">
        <v>25.6</v>
      </c>
      <c r="I113" s="111">
        <v>3.3</v>
      </c>
      <c r="J113" s="111">
        <v>1.7</v>
      </c>
      <c r="K113" s="111">
        <v>0</v>
      </c>
      <c r="L113" s="111">
        <v>0.8</v>
      </c>
      <c r="M113" s="113">
        <v>1.7</v>
      </c>
    </row>
    <row r="114" spans="1:13" ht="12" customHeight="1">
      <c r="A114" s="415"/>
      <c r="B114" s="109">
        <v>2018</v>
      </c>
      <c r="C114" s="110">
        <v>134</v>
      </c>
      <c r="D114" s="111">
        <v>2.2000000000000002</v>
      </c>
      <c r="E114" s="111">
        <v>3</v>
      </c>
      <c r="F114" s="111">
        <v>9.6999999999999993</v>
      </c>
      <c r="G114" s="111">
        <v>33.6</v>
      </c>
      <c r="H114" s="111">
        <v>14.2</v>
      </c>
      <c r="I114" s="111">
        <v>23.1</v>
      </c>
      <c r="J114" s="111">
        <v>12.7</v>
      </c>
      <c r="K114" s="111">
        <v>0.7</v>
      </c>
      <c r="L114" s="111">
        <v>0</v>
      </c>
      <c r="M114" s="113">
        <v>0.7</v>
      </c>
    </row>
    <row r="115" spans="1:13" ht="12" customHeight="1">
      <c r="B115" s="109">
        <v>2019</v>
      </c>
      <c r="C115" s="110">
        <v>101</v>
      </c>
      <c r="D115" s="111">
        <v>0</v>
      </c>
      <c r="E115" s="111">
        <v>3</v>
      </c>
      <c r="F115" s="111">
        <v>1</v>
      </c>
      <c r="G115" s="111">
        <v>41.6</v>
      </c>
      <c r="H115" s="111">
        <v>23.8</v>
      </c>
      <c r="I115" s="111">
        <v>14.9</v>
      </c>
      <c r="J115" s="111">
        <v>6.9</v>
      </c>
      <c r="K115" s="111">
        <v>5.9</v>
      </c>
      <c r="L115" s="111">
        <v>3</v>
      </c>
      <c r="M115" s="113">
        <v>0</v>
      </c>
    </row>
    <row r="116" spans="1:13" ht="12" customHeight="1">
      <c r="A116" s="112"/>
      <c r="B116" s="109">
        <v>2020</v>
      </c>
      <c r="C116" s="110">
        <v>186</v>
      </c>
      <c r="D116" s="111">
        <v>1.1000000000000001</v>
      </c>
      <c r="E116" s="111">
        <v>2.2000000000000002</v>
      </c>
      <c r="F116" s="111">
        <v>3.2</v>
      </c>
      <c r="G116" s="111">
        <v>19.399999999999999</v>
      </c>
      <c r="H116" s="111">
        <v>24.7</v>
      </c>
      <c r="I116" s="111">
        <v>25.3</v>
      </c>
      <c r="J116" s="111">
        <v>12.4</v>
      </c>
      <c r="K116" s="111">
        <v>9.6999999999999993</v>
      </c>
      <c r="L116" s="111">
        <v>0.5</v>
      </c>
      <c r="M116" s="113">
        <v>1.6</v>
      </c>
    </row>
    <row r="117" spans="1:13" ht="12" customHeight="1">
      <c r="A117" s="112"/>
      <c r="B117" s="109">
        <v>2021</v>
      </c>
      <c r="C117" s="110">
        <v>171</v>
      </c>
      <c r="D117" s="111">
        <v>1.8</v>
      </c>
      <c r="E117" s="111">
        <v>1.2</v>
      </c>
      <c r="F117" s="111">
        <v>4.0999999999999996</v>
      </c>
      <c r="G117" s="111">
        <v>22.8</v>
      </c>
      <c r="H117" s="111">
        <v>28.1</v>
      </c>
      <c r="I117" s="111">
        <v>17.5</v>
      </c>
      <c r="J117" s="111">
        <v>14.6</v>
      </c>
      <c r="K117" s="111">
        <v>7</v>
      </c>
      <c r="L117" s="111">
        <v>2.2999999999999998</v>
      </c>
      <c r="M117" s="113">
        <v>0.6</v>
      </c>
    </row>
    <row r="118" spans="1:13" ht="12" customHeight="1">
      <c r="A118" s="112"/>
      <c r="B118" s="109"/>
      <c r="C118" s="12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3"/>
    </row>
    <row r="119" spans="1:13" ht="12" customHeight="1">
      <c r="A119" s="415" t="s">
        <v>119</v>
      </c>
      <c r="B119" s="109">
        <v>2017</v>
      </c>
      <c r="C119" s="121">
        <v>70</v>
      </c>
      <c r="D119" s="111">
        <v>1.4</v>
      </c>
      <c r="E119" s="111">
        <v>4.3</v>
      </c>
      <c r="F119" s="111">
        <v>1.4</v>
      </c>
      <c r="G119" s="111">
        <v>7.1</v>
      </c>
      <c r="H119" s="111">
        <v>85.7</v>
      </c>
      <c r="I119" s="111">
        <v>0</v>
      </c>
      <c r="J119" s="111">
        <v>0</v>
      </c>
      <c r="K119" s="111">
        <v>0</v>
      </c>
      <c r="L119" s="111">
        <v>0</v>
      </c>
      <c r="M119" s="115">
        <v>0</v>
      </c>
    </row>
    <row r="120" spans="1:13" ht="12" customHeight="1">
      <c r="A120" s="415"/>
      <c r="B120" s="109">
        <v>2018</v>
      </c>
      <c r="C120" s="121">
        <v>129</v>
      </c>
      <c r="D120" s="111">
        <v>0</v>
      </c>
      <c r="E120" s="111">
        <v>0</v>
      </c>
      <c r="F120" s="111">
        <v>1.6</v>
      </c>
      <c r="G120" s="111">
        <v>0.8</v>
      </c>
      <c r="H120" s="111">
        <v>62</v>
      </c>
      <c r="I120" s="111">
        <v>24</v>
      </c>
      <c r="J120" s="111">
        <v>10.9</v>
      </c>
      <c r="K120" s="111">
        <v>0</v>
      </c>
      <c r="L120" s="111">
        <v>0</v>
      </c>
      <c r="M120" s="113">
        <v>0.8</v>
      </c>
    </row>
    <row r="121" spans="1:13" ht="12" customHeight="1">
      <c r="B121" s="109">
        <v>2019</v>
      </c>
      <c r="C121" s="110">
        <v>97</v>
      </c>
      <c r="D121" s="111">
        <v>0</v>
      </c>
      <c r="E121" s="111">
        <v>0</v>
      </c>
      <c r="F121" s="111">
        <v>0</v>
      </c>
      <c r="G121" s="111">
        <v>1</v>
      </c>
      <c r="H121" s="111">
        <v>42.3</v>
      </c>
      <c r="I121" s="111">
        <v>36.1</v>
      </c>
      <c r="J121" s="111">
        <v>11.3</v>
      </c>
      <c r="K121" s="111">
        <v>8.1999999999999993</v>
      </c>
      <c r="L121" s="111">
        <v>1</v>
      </c>
      <c r="M121" s="113">
        <v>0</v>
      </c>
    </row>
    <row r="122" spans="1:13" ht="12" customHeight="1">
      <c r="A122" s="112"/>
      <c r="B122" s="109">
        <v>2020</v>
      </c>
      <c r="C122" s="110">
        <v>219</v>
      </c>
      <c r="D122" s="111">
        <v>0.5</v>
      </c>
      <c r="E122" s="111">
        <v>0.9</v>
      </c>
      <c r="F122" s="111">
        <v>1.4</v>
      </c>
      <c r="G122" s="111">
        <v>0.5</v>
      </c>
      <c r="H122" s="111">
        <v>37.4</v>
      </c>
      <c r="I122" s="111">
        <v>35.6</v>
      </c>
      <c r="J122" s="111">
        <v>15.1</v>
      </c>
      <c r="K122" s="111">
        <v>3.2</v>
      </c>
      <c r="L122" s="111">
        <v>3.7</v>
      </c>
      <c r="M122" s="113">
        <v>1.8</v>
      </c>
    </row>
    <row r="123" spans="1:13" ht="12" customHeight="1">
      <c r="A123" s="112"/>
      <c r="B123" s="109">
        <v>2021</v>
      </c>
      <c r="C123" s="110">
        <v>160</v>
      </c>
      <c r="D123" s="111">
        <v>0</v>
      </c>
      <c r="E123" s="111">
        <v>0</v>
      </c>
      <c r="F123" s="111">
        <v>1.3</v>
      </c>
      <c r="G123" s="111">
        <v>1.3</v>
      </c>
      <c r="H123" s="111">
        <v>27.5</v>
      </c>
      <c r="I123" s="111">
        <v>38.799999999999997</v>
      </c>
      <c r="J123" s="111">
        <v>19.399999999999999</v>
      </c>
      <c r="K123" s="111">
        <v>6.3</v>
      </c>
      <c r="L123" s="111">
        <v>4.4000000000000004</v>
      </c>
      <c r="M123" s="113">
        <v>1.3</v>
      </c>
    </row>
    <row r="124" spans="1:13" ht="12" customHeight="1">
      <c r="A124" s="112"/>
      <c r="B124" s="109"/>
      <c r="C124" s="12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3"/>
    </row>
    <row r="125" spans="1:13" ht="12" customHeight="1">
      <c r="A125" s="112" t="s">
        <v>36</v>
      </c>
      <c r="B125" s="109">
        <v>2017</v>
      </c>
      <c r="C125" s="121">
        <v>15</v>
      </c>
      <c r="D125" s="111">
        <v>0</v>
      </c>
      <c r="E125" s="111">
        <v>0</v>
      </c>
      <c r="F125" s="111">
        <v>0</v>
      </c>
      <c r="G125" s="111">
        <v>0</v>
      </c>
      <c r="H125" s="111">
        <v>0</v>
      </c>
      <c r="I125" s="111">
        <v>6.7</v>
      </c>
      <c r="J125" s="111">
        <v>6.7</v>
      </c>
      <c r="K125" s="111">
        <v>6.7</v>
      </c>
      <c r="L125" s="111">
        <v>6.7</v>
      </c>
      <c r="M125" s="113">
        <v>73.3</v>
      </c>
    </row>
    <row r="126" spans="1:13" ht="12" customHeight="1">
      <c r="B126" s="109">
        <v>2018</v>
      </c>
      <c r="C126" s="121">
        <v>4</v>
      </c>
      <c r="D126" s="111">
        <v>0</v>
      </c>
      <c r="E126" s="111">
        <v>0</v>
      </c>
      <c r="F126" s="111">
        <v>0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5">
        <v>100</v>
      </c>
    </row>
    <row r="127" spans="1:13" ht="12" customHeight="1">
      <c r="A127" s="112"/>
      <c r="B127" s="109">
        <v>2019</v>
      </c>
      <c r="C127" s="110">
        <v>3</v>
      </c>
      <c r="D127" s="111">
        <v>0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33.299999999999997</v>
      </c>
      <c r="L127" s="111">
        <v>0</v>
      </c>
      <c r="M127" s="113">
        <v>66.7</v>
      </c>
    </row>
    <row r="128" spans="1:13" ht="12" customHeight="1">
      <c r="A128" s="112"/>
      <c r="B128" s="109">
        <v>2020</v>
      </c>
      <c r="C128" s="110">
        <v>0</v>
      </c>
      <c r="D128" s="111">
        <v>0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3">
        <v>0</v>
      </c>
    </row>
    <row r="129" spans="1:17" ht="12" customHeight="1">
      <c r="A129" s="112"/>
      <c r="B129" s="109">
        <v>2021</v>
      </c>
      <c r="C129" s="110">
        <v>0</v>
      </c>
      <c r="D129" s="111">
        <v>0</v>
      </c>
      <c r="E129" s="111">
        <v>0</v>
      </c>
      <c r="F129" s="111">
        <v>0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3">
        <v>0</v>
      </c>
    </row>
    <row r="130" spans="1:17" ht="12" customHeight="1">
      <c r="A130" s="112"/>
      <c r="B130" s="109"/>
      <c r="C130" s="12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3"/>
    </row>
    <row r="131" spans="1:17" ht="12" customHeight="1">
      <c r="A131" s="112" t="s">
        <v>92</v>
      </c>
      <c r="B131" s="109">
        <v>2017</v>
      </c>
      <c r="C131" s="121">
        <v>64</v>
      </c>
      <c r="D131" s="111">
        <v>90.6</v>
      </c>
      <c r="E131" s="111">
        <v>0</v>
      </c>
      <c r="F131" s="111">
        <v>7.8</v>
      </c>
      <c r="G131" s="111">
        <v>0</v>
      </c>
      <c r="H131" s="111">
        <v>0</v>
      </c>
      <c r="I131" s="111">
        <v>0</v>
      </c>
      <c r="J131" s="111">
        <v>1.6</v>
      </c>
      <c r="K131" s="111">
        <v>0</v>
      </c>
      <c r="L131" s="111">
        <v>0</v>
      </c>
      <c r="M131" s="113">
        <v>0</v>
      </c>
    </row>
    <row r="132" spans="1:17" ht="12" customHeight="1">
      <c r="A132" s="112" t="s">
        <v>93</v>
      </c>
      <c r="B132" s="109">
        <v>2018</v>
      </c>
      <c r="C132" s="121">
        <v>71</v>
      </c>
      <c r="D132" s="111">
        <v>93</v>
      </c>
      <c r="E132" s="111">
        <v>0</v>
      </c>
      <c r="F132" s="111">
        <v>4.2</v>
      </c>
      <c r="G132" s="111">
        <v>0</v>
      </c>
      <c r="H132" s="111">
        <v>1.4</v>
      </c>
      <c r="I132" s="111">
        <v>0</v>
      </c>
      <c r="J132" s="111">
        <v>1.4</v>
      </c>
      <c r="K132" s="111">
        <v>0</v>
      </c>
      <c r="L132" s="111">
        <v>0</v>
      </c>
      <c r="M132" s="113">
        <v>0</v>
      </c>
    </row>
    <row r="133" spans="1:17" ht="12" customHeight="1">
      <c r="A133" s="112" t="s">
        <v>40</v>
      </c>
      <c r="B133" s="109">
        <v>2019</v>
      </c>
      <c r="C133" s="121">
        <v>66</v>
      </c>
      <c r="D133" s="111">
        <v>71.2</v>
      </c>
      <c r="E133" s="111">
        <v>25.8</v>
      </c>
      <c r="F133" s="111">
        <v>1.5</v>
      </c>
      <c r="G133" s="111">
        <v>0</v>
      </c>
      <c r="H133" s="111">
        <v>1.5</v>
      </c>
      <c r="I133" s="111">
        <v>0</v>
      </c>
      <c r="J133" s="111">
        <v>0</v>
      </c>
      <c r="K133" s="111">
        <v>0</v>
      </c>
      <c r="L133" s="111">
        <v>0</v>
      </c>
      <c r="M133" s="113">
        <v>0</v>
      </c>
    </row>
    <row r="134" spans="1:17" ht="12" customHeight="1">
      <c r="A134" s="20"/>
      <c r="B134" s="109">
        <v>2020</v>
      </c>
      <c r="C134" s="121">
        <v>102</v>
      </c>
      <c r="D134" s="111">
        <v>81.400000000000006</v>
      </c>
      <c r="E134" s="111">
        <v>13.7</v>
      </c>
      <c r="F134" s="111">
        <v>2.9</v>
      </c>
      <c r="G134" s="111">
        <v>1</v>
      </c>
      <c r="H134" s="111">
        <v>1</v>
      </c>
      <c r="I134" s="111">
        <v>0</v>
      </c>
      <c r="J134" s="111">
        <v>0</v>
      </c>
      <c r="K134" s="111">
        <v>0</v>
      </c>
      <c r="L134" s="111">
        <v>0</v>
      </c>
      <c r="M134" s="113">
        <v>0</v>
      </c>
    </row>
    <row r="135" spans="1:17" ht="12" customHeight="1">
      <c r="A135" s="112"/>
      <c r="B135" s="109">
        <v>2021</v>
      </c>
      <c r="C135" s="121">
        <v>81</v>
      </c>
      <c r="D135" s="111">
        <v>75.3</v>
      </c>
      <c r="E135" s="111">
        <v>21</v>
      </c>
      <c r="F135" s="111">
        <v>3.7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3">
        <v>0</v>
      </c>
      <c r="Q135" s="10" t="s">
        <v>79</v>
      </c>
    </row>
    <row r="136" spans="1:17" ht="12" customHeight="1">
      <c r="A136" s="112"/>
      <c r="B136" s="109"/>
      <c r="C136" s="12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3"/>
    </row>
    <row r="137" spans="1:17" ht="12" customHeight="1">
      <c r="A137" s="112" t="s">
        <v>37</v>
      </c>
      <c r="B137" s="109">
        <v>2017</v>
      </c>
      <c r="C137" s="121">
        <v>1142</v>
      </c>
      <c r="D137" s="111">
        <v>0</v>
      </c>
      <c r="E137" s="111">
        <v>0.1</v>
      </c>
      <c r="F137" s="111">
        <v>8.1</v>
      </c>
      <c r="G137" s="111">
        <v>2.2999999999999998</v>
      </c>
      <c r="H137" s="111">
        <v>13.7</v>
      </c>
      <c r="I137" s="111">
        <v>14.1</v>
      </c>
      <c r="J137" s="111">
        <v>33.5</v>
      </c>
      <c r="K137" s="111">
        <v>13.6</v>
      </c>
      <c r="L137" s="111">
        <v>7.8</v>
      </c>
      <c r="M137" s="113">
        <v>6.9</v>
      </c>
      <c r="N137" s="320"/>
    </row>
    <row r="138" spans="1:17" ht="12" customHeight="1">
      <c r="A138" s="20"/>
      <c r="B138" s="109">
        <v>2018</v>
      </c>
      <c r="C138" s="121">
        <v>1064</v>
      </c>
      <c r="D138" s="111">
        <v>0</v>
      </c>
      <c r="E138" s="111">
        <v>0</v>
      </c>
      <c r="F138" s="111">
        <v>2.4</v>
      </c>
      <c r="G138" s="111">
        <v>11.7</v>
      </c>
      <c r="H138" s="111">
        <v>4.2</v>
      </c>
      <c r="I138" s="111">
        <v>19.3</v>
      </c>
      <c r="J138" s="111">
        <v>35</v>
      </c>
      <c r="K138" s="111">
        <v>14.1</v>
      </c>
      <c r="L138" s="111">
        <v>6.1</v>
      </c>
      <c r="M138" s="113">
        <v>7.1</v>
      </c>
      <c r="N138" s="320"/>
    </row>
    <row r="139" spans="1:17" ht="12" customHeight="1">
      <c r="A139" s="112"/>
      <c r="B139" s="109">
        <v>2019</v>
      </c>
      <c r="C139" s="121">
        <v>1065</v>
      </c>
      <c r="D139" s="111">
        <v>0</v>
      </c>
      <c r="E139" s="111">
        <v>0</v>
      </c>
      <c r="F139" s="111">
        <v>2.8</v>
      </c>
      <c r="G139" s="111">
        <v>13.6</v>
      </c>
      <c r="H139" s="111">
        <v>5.8</v>
      </c>
      <c r="I139" s="111">
        <v>16.399999999999999</v>
      </c>
      <c r="J139" s="111">
        <v>32.299999999999997</v>
      </c>
      <c r="K139" s="111">
        <v>12.9</v>
      </c>
      <c r="L139" s="111">
        <v>9.1</v>
      </c>
      <c r="M139" s="113">
        <v>7</v>
      </c>
      <c r="N139" s="320"/>
    </row>
    <row r="140" spans="1:17" ht="12" customHeight="1">
      <c r="A140" s="112"/>
      <c r="B140" s="109">
        <v>2020</v>
      </c>
      <c r="C140" s="121">
        <v>1128</v>
      </c>
      <c r="D140" s="111">
        <v>0</v>
      </c>
      <c r="E140" s="111">
        <v>0</v>
      </c>
      <c r="F140" s="111">
        <v>3.5</v>
      </c>
      <c r="G140" s="111">
        <v>11.3</v>
      </c>
      <c r="H140" s="111">
        <v>5</v>
      </c>
      <c r="I140" s="111">
        <v>16.7</v>
      </c>
      <c r="J140" s="111">
        <v>33.6</v>
      </c>
      <c r="K140" s="111">
        <v>13.2</v>
      </c>
      <c r="L140" s="111">
        <v>8.1999999999999993</v>
      </c>
      <c r="M140" s="113">
        <v>8.5</v>
      </c>
      <c r="N140" s="320"/>
    </row>
    <row r="141" spans="1:17" ht="12" customHeight="1">
      <c r="A141" s="112"/>
      <c r="B141" s="109">
        <v>2021</v>
      </c>
      <c r="C141" s="121">
        <v>1124</v>
      </c>
      <c r="D141" s="111">
        <v>0</v>
      </c>
      <c r="E141" s="111">
        <v>0</v>
      </c>
      <c r="F141" s="111">
        <v>2.6</v>
      </c>
      <c r="G141" s="111">
        <v>8.6999999999999993</v>
      </c>
      <c r="H141" s="111">
        <v>6.3</v>
      </c>
      <c r="I141" s="111">
        <v>15.4</v>
      </c>
      <c r="J141" s="111">
        <v>34.299999999999997</v>
      </c>
      <c r="K141" s="111">
        <v>13.8</v>
      </c>
      <c r="L141" s="111">
        <v>10.199999999999999</v>
      </c>
      <c r="M141" s="113">
        <v>8.6999999999999993</v>
      </c>
      <c r="N141" s="320"/>
    </row>
    <row r="142" spans="1:17" s="31" customFormat="1" ht="12" customHeight="1">
      <c r="A142" s="10"/>
    </row>
    <row r="143" spans="1:17" ht="12" customHeight="1">
      <c r="B143" s="116"/>
    </row>
    <row r="144" spans="1:17" ht="12" customHeight="1"/>
    <row r="145" spans="1:2" ht="12" customHeight="1">
      <c r="A145" s="10" t="s">
        <v>94</v>
      </c>
    </row>
    <row r="146" spans="1:2" ht="12" customHeight="1"/>
    <row r="147" spans="1:2" ht="12" customHeight="1"/>
    <row r="148" spans="1:2" ht="12" customHeight="1">
      <c r="B148" s="336"/>
    </row>
    <row r="149" spans="1:2" ht="10.5" customHeight="1">
      <c r="B149" s="336"/>
    </row>
    <row r="150" spans="1:2" ht="10.5" customHeight="1">
      <c r="B150" s="336"/>
    </row>
    <row r="151" spans="1:2" ht="10.5" customHeight="1">
      <c r="B151" s="336"/>
    </row>
    <row r="152" spans="1:2" ht="10.5" customHeight="1">
      <c r="B152" s="336"/>
    </row>
    <row r="153" spans="1:2" ht="12" customHeight="1"/>
    <row r="161" spans="2:3" ht="12.75" customHeight="1">
      <c r="B161" s="10"/>
      <c r="C161" s="10"/>
    </row>
    <row r="162" spans="2:3" ht="12.75" customHeight="1">
      <c r="B162" s="10"/>
      <c r="C162" s="10"/>
    </row>
    <row r="163" spans="2:3" ht="12.75" customHeight="1">
      <c r="B163" s="10"/>
      <c r="C163" s="10"/>
    </row>
    <row r="164" spans="2:3" ht="12.75" customHeight="1">
      <c r="B164" s="10"/>
      <c r="C164" s="10"/>
    </row>
    <row r="165" spans="2:3" ht="12.75" customHeight="1">
      <c r="B165" s="10"/>
      <c r="C165" s="10"/>
    </row>
    <row r="166" spans="2:3" ht="12.75" customHeight="1">
      <c r="B166" s="10"/>
      <c r="C166" s="10"/>
    </row>
    <row r="167" spans="2:3" ht="12.75" customHeight="1">
      <c r="B167" s="10"/>
      <c r="C167" s="10"/>
    </row>
    <row r="168" spans="2:3" ht="12.75" customHeight="1">
      <c r="B168" s="10"/>
      <c r="C168" s="10"/>
    </row>
    <row r="169" spans="2:3" ht="12.75" customHeight="1">
      <c r="B169" s="10"/>
      <c r="C169" s="10"/>
    </row>
    <row r="170" spans="2:3" ht="12.75" customHeight="1">
      <c r="B170" s="10"/>
      <c r="C170" s="10"/>
    </row>
    <row r="171" spans="2:3" ht="12.75" customHeight="1">
      <c r="B171" s="10"/>
      <c r="C171" s="10"/>
    </row>
    <row r="172" spans="2:3" ht="12.75" customHeight="1">
      <c r="B172" s="10"/>
      <c r="C172" s="10"/>
    </row>
    <row r="173" spans="2:3" ht="12.75" customHeight="1">
      <c r="B173" s="10"/>
      <c r="C173" s="10"/>
    </row>
    <row r="174" spans="2:3" ht="12.75" customHeight="1">
      <c r="B174" s="10"/>
      <c r="C174" s="10"/>
    </row>
    <row r="175" spans="2:3" ht="12.75" customHeight="1">
      <c r="B175" s="10"/>
      <c r="C175" s="10"/>
    </row>
    <row r="176" spans="2:3" ht="12.75" customHeight="1">
      <c r="B176" s="10"/>
      <c r="C176" s="10"/>
    </row>
    <row r="177" spans="2:3" ht="12.75" customHeight="1">
      <c r="B177" s="10"/>
      <c r="C177" s="10"/>
    </row>
  </sheetData>
  <mergeCells count="18">
    <mergeCell ref="A113:A114"/>
    <mergeCell ref="A119:A120"/>
    <mergeCell ref="A83:A84"/>
    <mergeCell ref="A3:M3"/>
    <mergeCell ref="A5:A8"/>
    <mergeCell ref="B5:B8"/>
    <mergeCell ref="C5:C8"/>
    <mergeCell ref="D5:M5"/>
    <mergeCell ref="J6:J8"/>
    <mergeCell ref="D6:D8"/>
    <mergeCell ref="K6:K8"/>
    <mergeCell ref="L6:L8"/>
    <mergeCell ref="G6:G8"/>
    <mergeCell ref="H6:H8"/>
    <mergeCell ref="I6:I8"/>
    <mergeCell ref="E6:E8"/>
    <mergeCell ref="F6:F8"/>
    <mergeCell ref="M6:M8"/>
  </mergeCells>
  <phoneticPr fontId="5" type="noConversion"/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5" orientation="portrait" r:id="rId1"/>
  <headerFooter>
    <oddFooter>&amp;C&amp;"Arial,Standard"&amp;6© Statistisches Landesamt des Freistaates Sachsen | B III 10 - j/2021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U196"/>
  <sheetViews>
    <sheetView showGridLines="0" zoomScaleNormal="100" workbookViewId="0"/>
  </sheetViews>
  <sheetFormatPr baseColWidth="10" defaultColWidth="12.5703125" defaultRowHeight="11.25"/>
  <cols>
    <col min="1" max="1" width="25.140625" style="97" customWidth="1"/>
    <col min="2" max="8" width="10" style="28" customWidth="1"/>
    <col min="9" max="9" width="10.42578125" style="128" customWidth="1"/>
    <col min="10" max="10" width="7.140625" style="140" customWidth="1"/>
    <col min="11" max="12" width="8.7109375" style="140" customWidth="1"/>
    <col min="13" max="16" width="8.7109375" style="28" customWidth="1"/>
    <col min="17" max="16384" width="12.5703125" style="28"/>
  </cols>
  <sheetData>
    <row r="1" spans="1:21" s="10" customFormat="1">
      <c r="A1" s="90" t="s">
        <v>172</v>
      </c>
      <c r="B1" s="136"/>
      <c r="C1" s="136"/>
      <c r="D1" s="136"/>
      <c r="E1" s="136"/>
      <c r="F1" s="136"/>
      <c r="G1" s="136"/>
    </row>
    <row r="2" spans="1:21" s="10" customFormat="1"/>
    <row r="3" spans="1:21" s="126" customFormat="1" ht="24.95" customHeight="1">
      <c r="A3" s="416" t="s">
        <v>298</v>
      </c>
      <c r="B3" s="416"/>
      <c r="C3" s="416"/>
      <c r="D3" s="416"/>
      <c r="E3" s="416"/>
      <c r="F3" s="416"/>
      <c r="G3" s="416"/>
      <c r="H3" s="416"/>
      <c r="J3" s="127"/>
      <c r="K3" s="127"/>
      <c r="L3" s="127"/>
    </row>
    <row r="4" spans="1:21" s="126" customFormat="1" ht="12.75" customHeight="1">
      <c r="A4" s="155"/>
      <c r="B4" s="332"/>
      <c r="C4" s="332"/>
      <c r="D4" s="332"/>
      <c r="E4" s="332"/>
      <c r="F4" s="332"/>
      <c r="G4" s="332"/>
      <c r="H4" s="332"/>
      <c r="J4" s="127"/>
      <c r="K4" s="127"/>
      <c r="L4" s="127"/>
    </row>
    <row r="5" spans="1:21" s="128" customFormat="1" ht="12.75" customHeight="1">
      <c r="A5" s="417" t="s">
        <v>46</v>
      </c>
      <c r="B5" s="394" t="s">
        <v>47</v>
      </c>
      <c r="C5" s="395" t="s">
        <v>48</v>
      </c>
      <c r="D5" s="422"/>
      <c r="E5" s="422"/>
      <c r="F5" s="422"/>
      <c r="G5" s="422"/>
      <c r="H5" s="422"/>
      <c r="J5" s="129"/>
      <c r="K5" s="129"/>
      <c r="L5" s="129"/>
    </row>
    <row r="6" spans="1:21" s="128" customFormat="1" ht="12.75" customHeight="1">
      <c r="A6" s="418"/>
      <c r="B6" s="420"/>
      <c r="C6" s="423" t="s">
        <v>218</v>
      </c>
      <c r="D6" s="424"/>
      <c r="E6" s="392"/>
      <c r="F6" s="423" t="s">
        <v>221</v>
      </c>
      <c r="G6" s="424"/>
      <c r="H6" s="424"/>
      <c r="J6" s="129"/>
      <c r="K6" s="129"/>
      <c r="L6" s="129"/>
    </row>
    <row r="7" spans="1:21" s="128" customFormat="1" ht="12.75" customHeight="1">
      <c r="A7" s="419"/>
      <c r="B7" s="421"/>
      <c r="C7" s="333" t="s">
        <v>4</v>
      </c>
      <c r="D7" s="333" t="s">
        <v>10</v>
      </c>
      <c r="E7" s="333" t="s">
        <v>11</v>
      </c>
      <c r="F7" s="333" t="s">
        <v>4</v>
      </c>
      <c r="G7" s="333" t="s">
        <v>10</v>
      </c>
      <c r="H7" s="130" t="s">
        <v>11</v>
      </c>
      <c r="J7" s="129"/>
      <c r="K7" s="129"/>
      <c r="L7" s="129"/>
    </row>
    <row r="8" spans="1:21" s="128" customFormat="1" ht="12.75" customHeight="1">
      <c r="A8" s="131"/>
      <c r="B8" s="131"/>
      <c r="C8" s="132"/>
      <c r="D8" s="132"/>
      <c r="E8" s="132"/>
      <c r="F8" s="132"/>
      <c r="G8" s="132"/>
      <c r="H8" s="132"/>
      <c r="J8" s="293"/>
      <c r="K8" s="129"/>
      <c r="L8" s="129"/>
    </row>
    <row r="9" spans="1:21" s="128" customFormat="1" ht="12.75" customHeight="1">
      <c r="C9" s="425" t="s">
        <v>24</v>
      </c>
      <c r="D9" s="425"/>
      <c r="E9" s="425"/>
      <c r="F9" s="425"/>
      <c r="G9" s="425"/>
      <c r="H9" s="425"/>
      <c r="J9" s="129"/>
      <c r="K9" s="129"/>
      <c r="L9" s="129"/>
    </row>
    <row r="10" spans="1:21" s="128" customFormat="1" ht="12.75" customHeight="1">
      <c r="C10" s="133"/>
      <c r="D10" s="133"/>
      <c r="E10" s="133"/>
      <c r="F10" s="133"/>
      <c r="G10" s="133"/>
      <c r="H10" s="133"/>
      <c r="J10" s="129"/>
      <c r="K10" s="129"/>
      <c r="L10" s="129"/>
    </row>
    <row r="11" spans="1:21" s="128" customFormat="1" ht="12.75" customHeight="1">
      <c r="A11" s="134" t="s">
        <v>161</v>
      </c>
      <c r="B11" s="135">
        <v>2017</v>
      </c>
      <c r="C11" s="311">
        <v>21.1</v>
      </c>
      <c r="D11" s="311">
        <v>21.7</v>
      </c>
      <c r="E11" s="311">
        <v>20.9</v>
      </c>
      <c r="F11" s="311">
        <v>25.9</v>
      </c>
      <c r="G11" s="311">
        <v>27.1</v>
      </c>
      <c r="H11" s="311">
        <v>25.5</v>
      </c>
      <c r="I11" s="343"/>
      <c r="J11" s="119"/>
      <c r="K11" s="119"/>
      <c r="L11" s="119"/>
      <c r="M11" s="20"/>
      <c r="N11" s="20"/>
      <c r="O11" s="137"/>
      <c r="P11" s="137"/>
      <c r="Q11" s="137"/>
      <c r="R11" s="137"/>
      <c r="S11" s="137"/>
      <c r="T11" s="137"/>
      <c r="U11" s="137"/>
    </row>
    <row r="12" spans="1:21" s="128" customFormat="1" ht="12.75" customHeight="1">
      <c r="A12" s="134"/>
      <c r="B12" s="135">
        <v>2018</v>
      </c>
      <c r="C12" s="311">
        <v>21.3</v>
      </c>
      <c r="D12" s="311">
        <v>22.1</v>
      </c>
      <c r="E12" s="311">
        <v>21</v>
      </c>
      <c r="F12" s="311">
        <v>25.8</v>
      </c>
      <c r="G12" s="311">
        <v>26.7</v>
      </c>
      <c r="H12" s="311">
        <v>25.5</v>
      </c>
      <c r="J12" s="119"/>
      <c r="K12" s="119"/>
      <c r="L12" s="119"/>
      <c r="M12" s="20"/>
      <c r="N12" s="20"/>
      <c r="O12" s="137"/>
      <c r="P12" s="137"/>
      <c r="Q12" s="137"/>
      <c r="R12" s="137"/>
      <c r="S12" s="137"/>
      <c r="T12" s="137"/>
    </row>
    <row r="13" spans="1:21" s="128" customFormat="1" ht="12.75" customHeight="1">
      <c r="B13" s="135">
        <v>2019</v>
      </c>
      <c r="C13" s="311">
        <v>21.3</v>
      </c>
      <c r="D13" s="311">
        <v>21.9</v>
      </c>
      <c r="E13" s="311">
        <v>21</v>
      </c>
      <c r="F13" s="311">
        <v>25.9</v>
      </c>
      <c r="G13" s="311">
        <v>26.7</v>
      </c>
      <c r="H13" s="311">
        <v>25.5</v>
      </c>
      <c r="J13" s="119"/>
      <c r="K13" s="119"/>
      <c r="L13" s="119"/>
      <c r="M13" s="20"/>
      <c r="N13" s="20"/>
      <c r="O13" s="137"/>
      <c r="P13" s="137"/>
      <c r="Q13" s="137"/>
      <c r="R13" s="137"/>
      <c r="S13" s="137"/>
      <c r="T13" s="137"/>
    </row>
    <row r="14" spans="1:21" s="128" customFormat="1" ht="12.75" customHeight="1">
      <c r="B14" s="135">
        <v>2020</v>
      </c>
      <c r="C14" s="311">
        <v>21</v>
      </c>
      <c r="D14" s="311">
        <v>21.5</v>
      </c>
      <c r="E14" s="311">
        <v>20.8</v>
      </c>
      <c r="F14" s="311">
        <v>25.9</v>
      </c>
      <c r="G14" s="311">
        <v>27.1</v>
      </c>
      <c r="H14" s="311">
        <v>25.6</v>
      </c>
      <c r="J14" s="119"/>
      <c r="K14" s="119"/>
      <c r="L14" s="119"/>
      <c r="M14" s="20"/>
      <c r="N14" s="20"/>
      <c r="O14" s="137"/>
      <c r="P14" s="137"/>
      <c r="Q14" s="137"/>
      <c r="R14" s="137"/>
      <c r="S14" s="137"/>
      <c r="T14" s="137"/>
    </row>
    <row r="15" spans="1:21" s="128" customFormat="1" ht="12.75" customHeight="1">
      <c r="B15" s="135">
        <v>2021</v>
      </c>
      <c r="C15" s="311">
        <v>20.9</v>
      </c>
      <c r="D15" s="311">
        <v>21.2</v>
      </c>
      <c r="E15" s="311">
        <v>20.9</v>
      </c>
      <c r="F15" s="311">
        <v>25.6</v>
      </c>
      <c r="G15" s="311">
        <v>26.8</v>
      </c>
      <c r="H15" s="311">
        <v>25.1</v>
      </c>
      <c r="J15" s="119"/>
      <c r="K15" s="119"/>
      <c r="L15" s="119"/>
      <c r="M15" s="20"/>
      <c r="N15" s="20"/>
      <c r="O15" s="137"/>
      <c r="P15" s="137"/>
      <c r="Q15" s="137"/>
      <c r="R15" s="137"/>
      <c r="S15" s="137"/>
      <c r="T15" s="137"/>
    </row>
    <row r="16" spans="1:21" s="128" customFormat="1" ht="12.75" customHeight="1">
      <c r="B16" s="135"/>
      <c r="C16" s="311"/>
      <c r="D16" s="311"/>
      <c r="E16" s="311"/>
      <c r="F16" s="311"/>
      <c r="G16" s="311"/>
      <c r="H16" s="311"/>
      <c r="J16" s="119"/>
      <c r="K16" s="119"/>
      <c r="L16" s="119"/>
      <c r="M16" s="20"/>
      <c r="N16" s="20"/>
      <c r="O16" s="137"/>
      <c r="P16" s="137"/>
      <c r="Q16" s="137"/>
      <c r="R16" s="137"/>
      <c r="S16" s="137"/>
      <c r="T16" s="137"/>
    </row>
    <row r="17" spans="1:20" s="128" customFormat="1" ht="12.75" customHeight="1">
      <c r="A17" s="134" t="s">
        <v>50</v>
      </c>
      <c r="B17" s="135">
        <v>2017</v>
      </c>
      <c r="C17" s="311">
        <v>21.1</v>
      </c>
      <c r="D17" s="311">
        <v>21.7</v>
      </c>
      <c r="E17" s="311">
        <v>20.2</v>
      </c>
      <c r="F17" s="311">
        <v>25.5</v>
      </c>
      <c r="G17" s="311">
        <v>27.1</v>
      </c>
      <c r="H17" s="311">
        <v>23.8</v>
      </c>
      <c r="O17" s="137"/>
      <c r="P17" s="137"/>
      <c r="Q17" s="137"/>
      <c r="R17" s="137"/>
      <c r="S17" s="137"/>
      <c r="T17" s="137"/>
    </row>
    <row r="18" spans="1:20" s="128" customFormat="1" ht="12.75" customHeight="1">
      <c r="A18" s="138"/>
      <c r="B18" s="135">
        <v>2018</v>
      </c>
      <c r="C18" s="311">
        <v>21.4</v>
      </c>
      <c r="D18" s="311">
        <v>21.8</v>
      </c>
      <c r="E18" s="311">
        <v>20.9</v>
      </c>
      <c r="F18" s="311">
        <v>25.5</v>
      </c>
      <c r="G18" s="311">
        <v>26.3</v>
      </c>
      <c r="H18" s="311">
        <v>24.5</v>
      </c>
      <c r="O18" s="137"/>
      <c r="P18" s="137"/>
      <c r="Q18" s="137"/>
      <c r="R18" s="137"/>
      <c r="S18" s="137"/>
      <c r="T18" s="137"/>
    </row>
    <row r="19" spans="1:20" s="128" customFormat="1" ht="12.75" customHeight="1">
      <c r="A19" s="138"/>
      <c r="B19" s="135">
        <v>2019</v>
      </c>
      <c r="C19" s="311">
        <v>24.2</v>
      </c>
      <c r="D19" s="311">
        <v>24.7</v>
      </c>
      <c r="E19" s="311">
        <v>23.5</v>
      </c>
      <c r="F19" s="311">
        <v>25.4</v>
      </c>
      <c r="G19" s="311">
        <v>26.8</v>
      </c>
      <c r="H19" s="311">
        <v>23.6</v>
      </c>
      <c r="O19" s="137"/>
      <c r="P19" s="137"/>
      <c r="Q19" s="137"/>
      <c r="R19" s="137"/>
      <c r="S19" s="137"/>
      <c r="T19" s="137"/>
    </row>
    <row r="20" spans="1:20" s="128" customFormat="1" ht="12.75" customHeight="1">
      <c r="A20" s="138"/>
      <c r="B20" s="135">
        <v>2020</v>
      </c>
      <c r="C20" s="311">
        <v>22.2</v>
      </c>
      <c r="D20" s="311">
        <v>22.8</v>
      </c>
      <c r="E20" s="311">
        <v>21.5</v>
      </c>
      <c r="F20" s="311">
        <v>25.4</v>
      </c>
      <c r="G20" s="311">
        <v>26.3</v>
      </c>
      <c r="H20" s="311">
        <v>24.1</v>
      </c>
      <c r="O20" s="137"/>
      <c r="P20" s="137"/>
      <c r="Q20" s="137"/>
      <c r="R20" s="137"/>
      <c r="S20" s="137"/>
      <c r="T20" s="137"/>
    </row>
    <row r="21" spans="1:20" s="128" customFormat="1" ht="12.75" customHeight="1">
      <c r="A21" s="138"/>
      <c r="B21" s="135">
        <v>2021</v>
      </c>
      <c r="C21" s="311">
        <v>20</v>
      </c>
      <c r="D21" s="311">
        <v>20.100000000000001</v>
      </c>
      <c r="E21" s="311">
        <v>20</v>
      </c>
      <c r="F21" s="311">
        <v>25.1</v>
      </c>
      <c r="G21" s="311">
        <v>25.7</v>
      </c>
      <c r="H21" s="311">
        <v>24.3</v>
      </c>
      <c r="O21" s="137"/>
      <c r="P21" s="137"/>
      <c r="Q21" s="137"/>
      <c r="R21" s="137"/>
      <c r="S21" s="137"/>
      <c r="T21" s="137"/>
    </row>
    <row r="22" spans="1:20" s="128" customFormat="1" ht="12.75" customHeight="1">
      <c r="A22" s="138"/>
      <c r="B22" s="135"/>
      <c r="C22" s="311"/>
      <c r="D22" s="311"/>
      <c r="E22" s="311"/>
      <c r="F22" s="311"/>
      <c r="G22" s="311"/>
      <c r="H22" s="311"/>
      <c r="O22" s="137"/>
      <c r="P22" s="137"/>
      <c r="Q22" s="137"/>
      <c r="R22" s="137"/>
      <c r="S22" s="137"/>
      <c r="T22" s="137"/>
    </row>
    <row r="23" spans="1:20" s="128" customFormat="1" ht="12.75" customHeight="1">
      <c r="A23" s="138" t="s">
        <v>51</v>
      </c>
      <c r="B23" s="135">
        <v>2017</v>
      </c>
      <c r="C23" s="311">
        <v>21.5</v>
      </c>
      <c r="D23" s="311">
        <v>22</v>
      </c>
      <c r="E23" s="311">
        <v>21.2</v>
      </c>
      <c r="F23" s="311">
        <v>26.7</v>
      </c>
      <c r="G23" s="311">
        <v>27.7</v>
      </c>
      <c r="H23" s="311">
        <v>26.1</v>
      </c>
      <c r="O23" s="137"/>
      <c r="P23" s="137"/>
      <c r="Q23" s="137"/>
      <c r="R23" s="137"/>
      <c r="S23" s="137"/>
      <c r="T23" s="137"/>
    </row>
    <row r="24" spans="1:20" s="128" customFormat="1" ht="12.75" customHeight="1">
      <c r="A24" s="138" t="s">
        <v>52</v>
      </c>
      <c r="B24" s="135">
        <v>2018</v>
      </c>
      <c r="C24" s="311">
        <v>21.6</v>
      </c>
      <c r="D24" s="311">
        <v>22.3</v>
      </c>
      <c r="E24" s="311">
        <v>21.2</v>
      </c>
      <c r="F24" s="311">
        <v>26.5</v>
      </c>
      <c r="G24" s="311">
        <v>27.3</v>
      </c>
      <c r="H24" s="311">
        <v>26</v>
      </c>
      <c r="Q24" s="137"/>
      <c r="R24" s="137"/>
      <c r="S24" s="137"/>
      <c r="T24" s="137"/>
    </row>
    <row r="25" spans="1:20" s="128" customFormat="1" ht="12.75" customHeight="1">
      <c r="B25" s="135">
        <v>2019</v>
      </c>
      <c r="C25" s="311">
        <v>21.6</v>
      </c>
      <c r="D25" s="311">
        <v>22.3</v>
      </c>
      <c r="E25" s="311">
        <v>21.2</v>
      </c>
      <c r="F25" s="311">
        <v>26.4</v>
      </c>
      <c r="G25" s="311">
        <v>27.2</v>
      </c>
      <c r="H25" s="311">
        <v>26</v>
      </c>
      <c r="Q25" s="137"/>
      <c r="R25" s="137"/>
      <c r="S25" s="137"/>
      <c r="T25" s="137"/>
    </row>
    <row r="26" spans="1:20" s="128" customFormat="1" ht="12.75" customHeight="1">
      <c r="B26" s="135">
        <v>2020</v>
      </c>
      <c r="C26" s="311">
        <v>21</v>
      </c>
      <c r="D26" s="311">
        <v>21.7</v>
      </c>
      <c r="E26" s="311">
        <v>20.6</v>
      </c>
      <c r="F26" s="311">
        <v>26.2</v>
      </c>
      <c r="G26" s="311">
        <v>27.1</v>
      </c>
      <c r="H26" s="311">
        <v>25.7</v>
      </c>
      <c r="J26" s="129"/>
      <c r="K26" s="129"/>
      <c r="L26" s="129"/>
      <c r="O26" s="137"/>
      <c r="P26" s="137"/>
      <c r="Q26" s="137"/>
      <c r="R26" s="137"/>
      <c r="S26" s="137"/>
      <c r="T26" s="137"/>
    </row>
    <row r="27" spans="1:20" s="128" customFormat="1" ht="12.75" customHeight="1">
      <c r="B27" s="135">
        <v>2021</v>
      </c>
      <c r="C27" s="311">
        <v>21.1</v>
      </c>
      <c r="D27" s="311">
        <v>21.8</v>
      </c>
      <c r="E27" s="311">
        <v>20.7</v>
      </c>
      <c r="F27" s="311">
        <v>26.1</v>
      </c>
      <c r="G27" s="311">
        <v>26.9</v>
      </c>
      <c r="H27" s="311">
        <v>25.7</v>
      </c>
      <c r="J27" s="129"/>
      <c r="K27" s="129"/>
      <c r="L27" s="129"/>
      <c r="O27" s="137"/>
      <c r="P27" s="137"/>
      <c r="Q27" s="137"/>
      <c r="R27" s="137"/>
      <c r="S27" s="137"/>
      <c r="T27" s="137"/>
    </row>
    <row r="28" spans="1:20" s="128" customFormat="1" ht="12.75" customHeight="1">
      <c r="B28" s="135"/>
      <c r="C28" s="311"/>
      <c r="D28" s="311"/>
      <c r="E28" s="311"/>
      <c r="F28" s="311"/>
      <c r="G28" s="311"/>
      <c r="H28" s="311"/>
      <c r="J28" s="129"/>
      <c r="K28" s="129"/>
      <c r="L28" s="129"/>
      <c r="O28" s="137"/>
      <c r="P28" s="137"/>
      <c r="Q28" s="137"/>
      <c r="R28" s="137"/>
      <c r="S28" s="137"/>
      <c r="T28" s="137"/>
    </row>
    <row r="29" spans="1:20" s="128" customFormat="1" ht="12.75" customHeight="1">
      <c r="A29" s="138" t="s">
        <v>53</v>
      </c>
      <c r="B29" s="135">
        <v>2017</v>
      </c>
      <c r="C29" s="311">
        <v>19.899999999999999</v>
      </c>
      <c r="D29" s="311">
        <v>19.899999999999999</v>
      </c>
      <c r="E29" s="311">
        <v>19.8</v>
      </c>
      <c r="F29" s="311">
        <v>24.5</v>
      </c>
      <c r="G29" s="311">
        <v>24.7</v>
      </c>
      <c r="H29" s="311">
        <v>24.4</v>
      </c>
      <c r="J29" s="129"/>
      <c r="K29" s="129"/>
      <c r="L29" s="129"/>
      <c r="O29" s="137"/>
      <c r="P29" s="137"/>
      <c r="Q29" s="137"/>
      <c r="R29" s="137"/>
      <c r="S29" s="137"/>
      <c r="T29" s="137"/>
    </row>
    <row r="30" spans="1:20" s="128" customFormat="1" ht="12.75" customHeight="1">
      <c r="A30" s="138" t="s">
        <v>49</v>
      </c>
      <c r="B30" s="135">
        <v>2018</v>
      </c>
      <c r="C30" s="311">
        <v>20.100000000000001</v>
      </c>
      <c r="D30" s="311">
        <v>20.100000000000001</v>
      </c>
      <c r="E30" s="311">
        <v>20</v>
      </c>
      <c r="F30" s="311">
        <v>24.4</v>
      </c>
      <c r="G30" s="311">
        <v>24.5</v>
      </c>
      <c r="H30" s="311">
        <v>24.4</v>
      </c>
      <c r="J30" s="129"/>
      <c r="K30" s="129"/>
      <c r="L30" s="129"/>
      <c r="O30" s="137"/>
      <c r="P30" s="137"/>
      <c r="Q30" s="137"/>
      <c r="R30" s="137"/>
      <c r="S30" s="137"/>
      <c r="T30" s="137"/>
    </row>
    <row r="31" spans="1:20" s="128" customFormat="1" ht="12.75" customHeight="1">
      <c r="A31" s="138"/>
      <c r="B31" s="135">
        <v>2019</v>
      </c>
      <c r="C31" s="311">
        <v>20.100000000000001</v>
      </c>
      <c r="D31" s="311">
        <v>20.2</v>
      </c>
      <c r="E31" s="311">
        <v>20</v>
      </c>
      <c r="F31" s="311">
        <v>24.2</v>
      </c>
      <c r="G31" s="311">
        <v>24.2</v>
      </c>
      <c r="H31" s="311">
        <v>24.1</v>
      </c>
      <c r="J31" s="129"/>
      <c r="K31" s="129"/>
      <c r="L31" s="129"/>
      <c r="O31" s="137"/>
      <c r="P31" s="137"/>
      <c r="Q31" s="137"/>
      <c r="R31" s="137"/>
      <c r="S31" s="137"/>
      <c r="T31" s="137"/>
    </row>
    <row r="32" spans="1:20" s="128" customFormat="1" ht="12.75" customHeight="1">
      <c r="A32" s="138"/>
      <c r="B32" s="135">
        <v>2020</v>
      </c>
      <c r="C32" s="311">
        <v>19.899999999999999</v>
      </c>
      <c r="D32" s="311">
        <v>20.100000000000001</v>
      </c>
      <c r="E32" s="311">
        <v>19.7</v>
      </c>
      <c r="F32" s="311">
        <v>24.4</v>
      </c>
      <c r="G32" s="311">
        <v>24.5</v>
      </c>
      <c r="H32" s="311">
        <v>24.3</v>
      </c>
      <c r="J32" s="129"/>
      <c r="K32" s="129"/>
      <c r="L32" s="129"/>
      <c r="O32" s="137"/>
      <c r="P32" s="137"/>
      <c r="Q32" s="137"/>
      <c r="R32" s="137"/>
      <c r="S32" s="137"/>
      <c r="T32" s="137"/>
    </row>
    <row r="33" spans="1:20" s="128" customFormat="1" ht="12.75" customHeight="1">
      <c r="A33" s="138"/>
      <c r="B33" s="135">
        <v>2021</v>
      </c>
      <c r="C33" s="311">
        <v>20</v>
      </c>
      <c r="D33" s="311">
        <v>20.100000000000001</v>
      </c>
      <c r="E33" s="311">
        <v>19.899999999999999</v>
      </c>
      <c r="F33" s="311">
        <v>24.2</v>
      </c>
      <c r="G33" s="311">
        <v>24.5</v>
      </c>
      <c r="H33" s="311">
        <v>24</v>
      </c>
      <c r="J33" s="129"/>
      <c r="K33" s="129"/>
      <c r="L33" s="129"/>
      <c r="O33" s="137"/>
      <c r="P33" s="137"/>
      <c r="Q33" s="137"/>
      <c r="R33" s="137"/>
      <c r="S33" s="137"/>
      <c r="T33" s="137"/>
    </row>
    <row r="34" spans="1:20" s="128" customFormat="1" ht="12.75" customHeight="1">
      <c r="A34" s="138"/>
      <c r="B34" s="135"/>
      <c r="C34" s="311"/>
      <c r="D34" s="311"/>
      <c r="E34" s="311"/>
      <c r="F34" s="311"/>
      <c r="G34" s="311"/>
      <c r="H34" s="311"/>
      <c r="J34" s="129"/>
      <c r="K34" s="129"/>
      <c r="L34" s="129"/>
      <c r="O34" s="137"/>
      <c r="P34" s="137"/>
      <c r="Q34" s="137"/>
      <c r="R34" s="137"/>
      <c r="S34" s="137"/>
      <c r="T34" s="137"/>
    </row>
    <row r="35" spans="1:20" s="128" customFormat="1" ht="12.75" customHeight="1">
      <c r="A35" s="138" t="s">
        <v>59</v>
      </c>
      <c r="B35" s="135">
        <v>2017</v>
      </c>
      <c r="C35" s="311">
        <v>21.2</v>
      </c>
      <c r="D35" s="311">
        <v>21.8</v>
      </c>
      <c r="E35" s="311">
        <v>20.9</v>
      </c>
      <c r="F35" s="311">
        <v>28.2</v>
      </c>
      <c r="G35" s="311">
        <v>28.8</v>
      </c>
      <c r="H35" s="311">
        <v>27.8</v>
      </c>
      <c r="J35" s="129"/>
      <c r="K35" s="129"/>
      <c r="L35" s="129"/>
      <c r="O35" s="137"/>
      <c r="P35" s="137"/>
      <c r="Q35" s="137"/>
      <c r="R35" s="137"/>
      <c r="S35" s="137"/>
      <c r="T35" s="137"/>
    </row>
    <row r="36" spans="1:20" s="128" customFormat="1" ht="12.75" customHeight="1">
      <c r="A36" s="138" t="s">
        <v>60</v>
      </c>
      <c r="B36" s="135">
        <v>2018</v>
      </c>
      <c r="C36" s="311">
        <v>21.7</v>
      </c>
      <c r="D36" s="311">
        <v>22.6</v>
      </c>
      <c r="E36" s="311">
        <v>21.3</v>
      </c>
      <c r="F36" s="311">
        <v>28.1</v>
      </c>
      <c r="G36" s="311">
        <v>28.5</v>
      </c>
      <c r="H36" s="311">
        <v>28</v>
      </c>
      <c r="J36" s="129"/>
      <c r="K36" s="129"/>
      <c r="L36" s="129"/>
      <c r="O36" s="137"/>
      <c r="P36" s="137"/>
      <c r="Q36" s="137"/>
      <c r="R36" s="137"/>
      <c r="S36" s="137"/>
      <c r="T36" s="137"/>
    </row>
    <row r="37" spans="1:20" s="128" customFormat="1" ht="12.75" customHeight="1">
      <c r="A37" s="138"/>
      <c r="B37" s="135">
        <v>2019</v>
      </c>
      <c r="C37" s="311">
        <v>21.8</v>
      </c>
      <c r="D37" s="311">
        <v>22.7</v>
      </c>
      <c r="E37" s="311">
        <v>21.5</v>
      </c>
      <c r="F37" s="311">
        <v>28.5</v>
      </c>
      <c r="G37" s="311">
        <v>29.2</v>
      </c>
      <c r="H37" s="311">
        <v>28.2</v>
      </c>
      <c r="J37" s="129"/>
      <c r="K37" s="129"/>
      <c r="L37" s="129"/>
      <c r="O37" s="137"/>
      <c r="P37" s="137"/>
      <c r="Q37" s="137"/>
      <c r="R37" s="137"/>
      <c r="S37" s="137"/>
      <c r="T37" s="137"/>
    </row>
    <row r="38" spans="1:20" s="128" customFormat="1" ht="12.75" customHeight="1">
      <c r="A38" s="138"/>
      <c r="B38" s="135">
        <v>2020</v>
      </c>
      <c r="C38" s="311">
        <v>21.7</v>
      </c>
      <c r="D38" s="311">
        <v>22.4</v>
      </c>
      <c r="E38" s="311">
        <v>21.5</v>
      </c>
      <c r="F38" s="311">
        <v>28.2</v>
      </c>
      <c r="G38" s="311">
        <v>28.8</v>
      </c>
      <c r="H38" s="311">
        <v>27.9</v>
      </c>
      <c r="J38" s="129"/>
      <c r="K38" s="129"/>
      <c r="L38" s="129"/>
      <c r="O38" s="137"/>
      <c r="P38" s="137"/>
      <c r="Q38" s="137"/>
      <c r="R38" s="137"/>
      <c r="S38" s="137"/>
      <c r="T38" s="137"/>
    </row>
    <row r="39" spans="1:20" s="128" customFormat="1" ht="12.75" customHeight="1">
      <c r="A39" s="138"/>
      <c r="B39" s="135">
        <v>2021</v>
      </c>
      <c r="C39" s="311">
        <v>21.4</v>
      </c>
      <c r="D39" s="311">
        <v>22.2</v>
      </c>
      <c r="E39" s="311">
        <v>21.2</v>
      </c>
      <c r="F39" s="311">
        <v>27.9</v>
      </c>
      <c r="G39" s="311">
        <v>28.4</v>
      </c>
      <c r="H39" s="311">
        <v>27.7</v>
      </c>
      <c r="J39" s="129"/>
      <c r="K39" s="129"/>
      <c r="L39" s="129"/>
      <c r="O39" s="137"/>
      <c r="P39" s="137"/>
      <c r="Q39" s="137"/>
      <c r="R39" s="137"/>
      <c r="S39" s="137"/>
      <c r="T39" s="137"/>
    </row>
    <row r="40" spans="1:20" s="128" customFormat="1" ht="12.75" customHeight="1">
      <c r="A40" s="138"/>
      <c r="B40" s="135"/>
      <c r="C40" s="311"/>
      <c r="D40" s="311"/>
      <c r="E40" s="311"/>
      <c r="F40" s="311"/>
      <c r="G40" s="311"/>
      <c r="H40" s="311"/>
      <c r="O40" s="137"/>
      <c r="P40" s="137"/>
      <c r="Q40" s="137"/>
      <c r="R40" s="137"/>
      <c r="S40" s="137"/>
      <c r="T40" s="137"/>
    </row>
    <row r="41" spans="1:20" s="128" customFormat="1" ht="12.75" customHeight="1">
      <c r="A41" s="138" t="s">
        <v>54</v>
      </c>
      <c r="B41" s="135">
        <v>2017</v>
      </c>
      <c r="C41" s="311">
        <v>20.399999999999999</v>
      </c>
      <c r="D41" s="311">
        <v>20.5</v>
      </c>
      <c r="E41" s="311">
        <v>20.3</v>
      </c>
      <c r="F41" s="311">
        <v>26.3</v>
      </c>
      <c r="G41" s="311">
        <v>26.3</v>
      </c>
      <c r="H41" s="311">
        <v>26.2</v>
      </c>
      <c r="J41" s="129"/>
      <c r="K41" s="129"/>
      <c r="L41" s="129"/>
      <c r="O41" s="137"/>
      <c r="P41" s="137"/>
      <c r="Q41" s="137"/>
      <c r="R41" s="137"/>
      <c r="S41" s="137"/>
      <c r="T41" s="137"/>
    </row>
    <row r="42" spans="1:20" s="128" customFormat="1" ht="12.75" customHeight="1">
      <c r="A42" s="138" t="s">
        <v>165</v>
      </c>
      <c r="B42" s="135">
        <v>2018</v>
      </c>
      <c r="C42" s="311">
        <v>20.3</v>
      </c>
      <c r="D42" s="311">
        <v>20.5</v>
      </c>
      <c r="E42" s="311">
        <v>20.100000000000001</v>
      </c>
      <c r="F42" s="311">
        <v>26.6</v>
      </c>
      <c r="G42" s="311">
        <v>26.5</v>
      </c>
      <c r="H42" s="311">
        <v>26.6</v>
      </c>
      <c r="J42" s="129"/>
      <c r="K42" s="129"/>
      <c r="L42" s="129"/>
      <c r="O42" s="137"/>
      <c r="P42" s="137"/>
      <c r="Q42" s="137"/>
      <c r="R42" s="137"/>
      <c r="S42" s="137"/>
      <c r="T42" s="137"/>
    </row>
    <row r="43" spans="1:20" s="128" customFormat="1" ht="12.75" customHeight="1">
      <c r="A43" s="138" t="s">
        <v>163</v>
      </c>
      <c r="B43" s="135">
        <v>2019</v>
      </c>
      <c r="C43" s="311">
        <v>20.3</v>
      </c>
      <c r="D43" s="311">
        <v>20.6</v>
      </c>
      <c r="E43" s="311">
        <v>20</v>
      </c>
      <c r="F43" s="311">
        <v>26.2</v>
      </c>
      <c r="G43" s="311">
        <v>26.4</v>
      </c>
      <c r="H43" s="311">
        <v>26.1</v>
      </c>
      <c r="J43" s="129"/>
      <c r="K43" s="129"/>
      <c r="L43" s="129"/>
      <c r="O43" s="137"/>
      <c r="P43" s="137"/>
      <c r="Q43" s="137"/>
      <c r="R43" s="137"/>
      <c r="S43" s="137"/>
      <c r="T43" s="137"/>
    </row>
    <row r="44" spans="1:20" s="128" customFormat="1" ht="12.75" customHeight="1">
      <c r="A44" s="138"/>
      <c r="B44" s="135">
        <v>2020</v>
      </c>
      <c r="C44" s="311">
        <v>20.5</v>
      </c>
      <c r="D44" s="311">
        <v>20.7</v>
      </c>
      <c r="E44" s="311">
        <v>20.3</v>
      </c>
      <c r="F44" s="311">
        <v>25.7</v>
      </c>
      <c r="G44" s="311">
        <v>25.7</v>
      </c>
      <c r="H44" s="311">
        <v>25.7</v>
      </c>
      <c r="J44" s="129"/>
      <c r="K44" s="129"/>
      <c r="L44" s="129"/>
      <c r="O44" s="137"/>
      <c r="P44" s="137"/>
      <c r="Q44" s="137"/>
      <c r="R44" s="137"/>
      <c r="S44" s="137"/>
      <c r="T44" s="137"/>
    </row>
    <row r="45" spans="1:20" s="128" customFormat="1" ht="12.75" customHeight="1">
      <c r="A45" s="138"/>
      <c r="B45" s="135">
        <v>2021</v>
      </c>
      <c r="C45" s="311">
        <v>20.399999999999999</v>
      </c>
      <c r="D45" s="311">
        <v>20.5</v>
      </c>
      <c r="E45" s="311">
        <v>20.399999999999999</v>
      </c>
      <c r="F45" s="311">
        <v>26</v>
      </c>
      <c r="G45" s="311">
        <v>26</v>
      </c>
      <c r="H45" s="311">
        <v>26</v>
      </c>
      <c r="I45" s="20"/>
      <c r="O45" s="137"/>
      <c r="P45" s="137"/>
      <c r="Q45" s="137"/>
      <c r="R45" s="137"/>
      <c r="S45" s="137"/>
      <c r="T45" s="137"/>
    </row>
    <row r="46" spans="1:20" s="128" customFormat="1" ht="12.75" customHeight="1">
      <c r="A46" s="138"/>
      <c r="B46" s="135"/>
      <c r="C46" s="311"/>
      <c r="D46" s="311"/>
      <c r="E46" s="311"/>
      <c r="F46" s="311"/>
      <c r="G46" s="311"/>
      <c r="H46" s="311"/>
      <c r="I46" s="20"/>
      <c r="O46" s="137"/>
      <c r="P46" s="137"/>
      <c r="Q46" s="137"/>
      <c r="R46" s="137"/>
      <c r="S46" s="137"/>
      <c r="T46" s="137"/>
    </row>
    <row r="47" spans="1:20" s="128" customFormat="1" ht="12.75" customHeight="1">
      <c r="A47" s="138" t="s">
        <v>56</v>
      </c>
      <c r="B47" s="135">
        <v>2017</v>
      </c>
      <c r="C47" s="311">
        <v>20.9</v>
      </c>
      <c r="D47" s="311">
        <v>21</v>
      </c>
      <c r="E47" s="311">
        <v>20.5</v>
      </c>
      <c r="F47" s="311">
        <v>26.3</v>
      </c>
      <c r="G47" s="311">
        <v>26.7</v>
      </c>
      <c r="H47" s="311">
        <v>25</v>
      </c>
      <c r="I47" s="20"/>
      <c r="J47" s="119"/>
      <c r="K47" s="119"/>
      <c r="L47" s="119"/>
      <c r="M47" s="20"/>
      <c r="N47" s="20"/>
      <c r="O47" s="137"/>
      <c r="P47" s="137"/>
      <c r="Q47" s="137"/>
      <c r="R47" s="137"/>
      <c r="S47" s="137"/>
      <c r="T47" s="137"/>
    </row>
    <row r="48" spans="1:20" s="128" customFormat="1" ht="12.75" customHeight="1">
      <c r="A48" s="138"/>
      <c r="B48" s="135">
        <v>2018</v>
      </c>
      <c r="C48" s="311">
        <v>20.8</v>
      </c>
      <c r="D48" s="311">
        <v>20.9</v>
      </c>
      <c r="E48" s="311">
        <v>20.3</v>
      </c>
      <c r="F48" s="311">
        <v>26.1</v>
      </c>
      <c r="G48" s="311">
        <v>26.5</v>
      </c>
      <c r="H48" s="311">
        <v>25</v>
      </c>
      <c r="I48" s="20"/>
      <c r="O48" s="137"/>
      <c r="P48" s="137"/>
      <c r="Q48" s="137"/>
      <c r="R48" s="137"/>
      <c r="S48" s="137"/>
      <c r="T48" s="137"/>
    </row>
    <row r="49" spans="1:20" s="128" customFormat="1" ht="12.75" customHeight="1">
      <c r="A49" s="138"/>
      <c r="B49" s="135">
        <v>2019</v>
      </c>
      <c r="C49" s="311">
        <v>20.9</v>
      </c>
      <c r="D49" s="311">
        <v>21.1</v>
      </c>
      <c r="E49" s="311">
        <v>20.399999999999999</v>
      </c>
      <c r="F49" s="311">
        <v>26</v>
      </c>
      <c r="G49" s="311">
        <v>26.4</v>
      </c>
      <c r="H49" s="311">
        <v>24.9</v>
      </c>
      <c r="J49" s="129"/>
      <c r="K49" s="129"/>
      <c r="L49" s="129"/>
      <c r="O49" s="137"/>
      <c r="P49" s="137"/>
      <c r="Q49" s="137"/>
      <c r="R49" s="137"/>
      <c r="S49" s="137"/>
      <c r="T49" s="137"/>
    </row>
    <row r="50" spans="1:20" s="128" customFormat="1" ht="12.75" customHeight="1">
      <c r="A50" s="138"/>
      <c r="B50" s="135">
        <v>2020</v>
      </c>
      <c r="C50" s="311">
        <v>20.7</v>
      </c>
      <c r="D50" s="311">
        <v>20.9</v>
      </c>
      <c r="E50" s="311">
        <v>20.3</v>
      </c>
      <c r="F50" s="311">
        <v>25.7</v>
      </c>
      <c r="G50" s="311">
        <v>26</v>
      </c>
      <c r="H50" s="311">
        <v>24.7</v>
      </c>
      <c r="J50" s="129"/>
      <c r="K50" s="129"/>
      <c r="L50" s="129"/>
      <c r="O50" s="137"/>
      <c r="P50" s="137"/>
      <c r="Q50" s="137"/>
      <c r="R50" s="137"/>
      <c r="S50" s="137"/>
      <c r="T50" s="137"/>
    </row>
    <row r="51" spans="1:20" s="128" customFormat="1" ht="12.75" customHeight="1">
      <c r="A51" s="138"/>
      <c r="B51" s="135">
        <v>2021</v>
      </c>
      <c r="C51" s="311">
        <v>20.9</v>
      </c>
      <c r="D51" s="311">
        <v>21.1</v>
      </c>
      <c r="E51" s="311">
        <v>20.6</v>
      </c>
      <c r="F51" s="311">
        <v>25.8</v>
      </c>
      <c r="G51" s="311">
        <v>26.1</v>
      </c>
      <c r="H51" s="311">
        <v>24.9</v>
      </c>
      <c r="J51" s="129"/>
      <c r="K51" s="129"/>
      <c r="L51" s="129"/>
      <c r="O51" s="137"/>
      <c r="P51" s="137"/>
      <c r="Q51" s="137"/>
      <c r="R51" s="137"/>
      <c r="S51" s="137"/>
      <c r="T51" s="137"/>
    </row>
    <row r="52" spans="1:20" s="128" customFormat="1" ht="12.75" customHeight="1">
      <c r="A52" s="138"/>
      <c r="B52" s="135"/>
      <c r="C52" s="311"/>
      <c r="D52" s="311"/>
      <c r="E52" s="311"/>
      <c r="F52" s="311"/>
      <c r="G52" s="311"/>
      <c r="H52" s="311"/>
      <c r="J52" s="119"/>
      <c r="K52" s="119"/>
      <c r="L52" s="119"/>
      <c r="M52" s="20"/>
      <c r="N52" s="20"/>
      <c r="O52" s="137"/>
      <c r="P52" s="137"/>
      <c r="Q52" s="137"/>
      <c r="R52" s="137"/>
      <c r="S52" s="137"/>
      <c r="T52" s="137"/>
    </row>
    <row r="53" spans="1:20" ht="12.75" customHeight="1">
      <c r="A53" s="138" t="s">
        <v>57</v>
      </c>
      <c r="B53" s="135">
        <v>2017</v>
      </c>
      <c r="C53" s="311">
        <v>21</v>
      </c>
      <c r="D53" s="311">
        <v>21.1</v>
      </c>
      <c r="E53" s="311">
        <v>21</v>
      </c>
      <c r="F53" s="311">
        <v>26.4</v>
      </c>
      <c r="G53" s="311">
        <v>26.5</v>
      </c>
      <c r="H53" s="311">
        <v>26.4</v>
      </c>
      <c r="J53" s="119"/>
      <c r="K53" s="119"/>
      <c r="L53" s="119"/>
      <c r="M53" s="20"/>
      <c r="N53" s="20"/>
      <c r="O53" s="137"/>
      <c r="P53" s="137"/>
      <c r="Q53" s="137"/>
      <c r="R53" s="137"/>
      <c r="S53" s="137"/>
      <c r="T53" s="137"/>
    </row>
    <row r="54" spans="1:20" ht="12.75" customHeight="1">
      <c r="A54" s="138"/>
      <c r="B54" s="135">
        <v>2018</v>
      </c>
      <c r="C54" s="311">
        <v>20.8</v>
      </c>
      <c r="D54" s="311">
        <v>21.4</v>
      </c>
      <c r="E54" s="311">
        <v>20.5</v>
      </c>
      <c r="F54" s="311">
        <v>26.5</v>
      </c>
      <c r="G54" s="311">
        <v>27.1</v>
      </c>
      <c r="H54" s="311">
        <v>26.1</v>
      </c>
      <c r="J54" s="129"/>
      <c r="K54" s="129"/>
      <c r="L54" s="129"/>
      <c r="M54" s="128"/>
      <c r="N54" s="128"/>
      <c r="O54" s="137"/>
      <c r="P54" s="137"/>
      <c r="Q54" s="137"/>
      <c r="R54" s="137"/>
      <c r="S54" s="137"/>
      <c r="T54" s="137"/>
    </row>
    <row r="55" spans="1:20" ht="12.75" customHeight="1">
      <c r="A55" s="138"/>
      <c r="B55" s="135">
        <v>2019</v>
      </c>
      <c r="C55" s="311">
        <v>20.6</v>
      </c>
      <c r="D55" s="311">
        <v>21</v>
      </c>
      <c r="E55" s="311">
        <v>20.399999999999999</v>
      </c>
      <c r="F55" s="311">
        <v>26.2</v>
      </c>
      <c r="G55" s="311">
        <v>26.6</v>
      </c>
      <c r="H55" s="311">
        <v>26</v>
      </c>
      <c r="J55" s="129"/>
      <c r="K55" s="129"/>
      <c r="L55" s="129"/>
      <c r="M55" s="128"/>
      <c r="N55" s="128"/>
      <c r="O55" s="137"/>
      <c r="P55" s="137"/>
      <c r="Q55" s="137"/>
      <c r="R55" s="137"/>
      <c r="S55" s="137"/>
      <c r="T55" s="137"/>
    </row>
    <row r="56" spans="1:20" ht="12.75" customHeight="1">
      <c r="A56" s="138"/>
      <c r="B56" s="135">
        <v>2020</v>
      </c>
      <c r="C56" s="311">
        <v>20.8</v>
      </c>
      <c r="D56" s="311">
        <v>21.5</v>
      </c>
      <c r="E56" s="311">
        <v>20.5</v>
      </c>
      <c r="F56" s="311">
        <v>26.2</v>
      </c>
      <c r="G56" s="311">
        <v>26.6</v>
      </c>
      <c r="H56" s="311">
        <v>25.9</v>
      </c>
      <c r="J56" s="119"/>
      <c r="K56" s="119"/>
      <c r="L56" s="119"/>
      <c r="M56" s="20"/>
      <c r="N56" s="20"/>
      <c r="O56" s="137"/>
      <c r="P56" s="137"/>
      <c r="Q56" s="137"/>
      <c r="R56" s="137"/>
      <c r="S56" s="137"/>
      <c r="T56" s="137"/>
    </row>
    <row r="57" spans="1:20" ht="12.75" customHeight="1">
      <c r="A57" s="138"/>
      <c r="B57" s="135">
        <v>2021</v>
      </c>
      <c r="C57" s="311">
        <v>20.9</v>
      </c>
      <c r="D57" s="311">
        <v>21</v>
      </c>
      <c r="E57" s="311">
        <v>20.9</v>
      </c>
      <c r="F57" s="311">
        <v>26.2</v>
      </c>
      <c r="G57" s="311">
        <v>26.6</v>
      </c>
      <c r="H57" s="311">
        <v>26</v>
      </c>
      <c r="O57" s="137"/>
      <c r="P57" s="137"/>
      <c r="Q57" s="137"/>
      <c r="R57" s="137"/>
      <c r="S57" s="137"/>
      <c r="T57" s="137"/>
    </row>
    <row r="58" spans="1:20" ht="12.75" customHeight="1">
      <c r="A58" s="138"/>
      <c r="B58" s="144"/>
      <c r="C58" s="313"/>
      <c r="D58" s="313"/>
      <c r="E58" s="313"/>
      <c r="F58" s="313"/>
      <c r="G58" s="313"/>
      <c r="H58" s="313"/>
      <c r="J58" s="141"/>
      <c r="K58" s="141"/>
      <c r="L58" s="128"/>
      <c r="M58" s="128"/>
      <c r="N58" s="128"/>
      <c r="O58" s="137"/>
      <c r="P58" s="137"/>
      <c r="Q58" s="137"/>
      <c r="R58" s="137"/>
      <c r="S58" s="137"/>
      <c r="T58" s="137"/>
    </row>
    <row r="59" spans="1:20" ht="12.75" customHeight="1">
      <c r="A59" s="143" t="s">
        <v>75</v>
      </c>
      <c r="B59" s="144">
        <v>2017</v>
      </c>
      <c r="C59" s="313">
        <v>21</v>
      </c>
      <c r="D59" s="313">
        <v>21.2</v>
      </c>
      <c r="E59" s="313">
        <v>20.9</v>
      </c>
      <c r="F59" s="313">
        <v>26.4</v>
      </c>
      <c r="G59" s="313">
        <v>26.9</v>
      </c>
      <c r="H59" s="313">
        <v>25.9</v>
      </c>
      <c r="J59" s="141"/>
      <c r="K59" s="141"/>
      <c r="L59" s="128"/>
      <c r="M59" s="128"/>
      <c r="N59" s="128"/>
      <c r="O59" s="137"/>
      <c r="P59" s="137"/>
      <c r="Q59" s="137"/>
      <c r="R59" s="137"/>
      <c r="S59" s="137"/>
      <c r="T59" s="137"/>
    </row>
    <row r="60" spans="1:20" ht="12.75" customHeight="1">
      <c r="A60" s="143" t="s">
        <v>130</v>
      </c>
      <c r="B60" s="144">
        <v>2018</v>
      </c>
      <c r="C60" s="313">
        <v>21.1</v>
      </c>
      <c r="D60" s="313">
        <v>21.4</v>
      </c>
      <c r="E60" s="313">
        <v>20.9</v>
      </c>
      <c r="F60" s="313">
        <v>26.2</v>
      </c>
      <c r="G60" s="313">
        <v>26.6</v>
      </c>
      <c r="H60" s="313">
        <v>25.8</v>
      </c>
      <c r="O60" s="137"/>
      <c r="P60" s="137"/>
      <c r="Q60" s="137"/>
      <c r="R60" s="137"/>
      <c r="S60" s="137"/>
      <c r="T60" s="137"/>
    </row>
    <row r="61" spans="1:20" ht="12.75" customHeight="1">
      <c r="A61" s="143" t="s">
        <v>132</v>
      </c>
      <c r="B61" s="144">
        <v>2019</v>
      </c>
      <c r="C61" s="313">
        <v>21.2</v>
      </c>
      <c r="D61" s="313">
        <v>21.5</v>
      </c>
      <c r="E61" s="313">
        <v>20.9</v>
      </c>
      <c r="F61" s="313">
        <v>26.2</v>
      </c>
      <c r="G61" s="313">
        <v>26.6</v>
      </c>
      <c r="H61" s="313">
        <v>25.8</v>
      </c>
      <c r="I61" s="145"/>
      <c r="J61" s="145"/>
      <c r="O61" s="137"/>
      <c r="P61" s="137"/>
      <c r="Q61" s="137"/>
      <c r="R61" s="137"/>
      <c r="S61" s="137"/>
      <c r="T61" s="137"/>
    </row>
    <row r="62" spans="1:20" ht="12.75" customHeight="1">
      <c r="A62" s="138"/>
      <c r="B62" s="144">
        <v>2020</v>
      </c>
      <c r="C62" s="313">
        <v>20.9</v>
      </c>
      <c r="D62" s="313">
        <v>21.2</v>
      </c>
      <c r="E62" s="313">
        <v>20.6</v>
      </c>
      <c r="F62" s="313">
        <v>26</v>
      </c>
      <c r="G62" s="313">
        <v>26.4</v>
      </c>
      <c r="H62" s="313">
        <v>25.6</v>
      </c>
      <c r="I62" s="145"/>
      <c r="J62" s="145"/>
      <c r="O62" s="137"/>
      <c r="P62" s="137"/>
      <c r="Q62" s="137"/>
      <c r="R62" s="137"/>
      <c r="S62" s="137"/>
      <c r="T62" s="137"/>
    </row>
    <row r="63" spans="1:20" ht="12.75" customHeight="1">
      <c r="A63" s="138"/>
      <c r="B63" s="144">
        <v>2021</v>
      </c>
      <c r="C63" s="313">
        <v>20.9</v>
      </c>
      <c r="D63" s="313">
        <v>21.2</v>
      </c>
      <c r="E63" s="313">
        <v>20.7</v>
      </c>
      <c r="F63" s="313">
        <v>25.9</v>
      </c>
      <c r="G63" s="313">
        <v>26.3</v>
      </c>
      <c r="H63" s="313">
        <v>25.6</v>
      </c>
      <c r="I63" s="145"/>
      <c r="J63" s="145"/>
      <c r="O63" s="137"/>
      <c r="P63" s="137"/>
      <c r="Q63" s="137"/>
      <c r="R63" s="137"/>
      <c r="S63" s="137"/>
      <c r="T63" s="137"/>
    </row>
    <row r="64" spans="1:20" ht="12.75" customHeight="1">
      <c r="A64" s="138"/>
      <c r="C64" s="311"/>
      <c r="D64" s="311"/>
      <c r="E64" s="311"/>
      <c r="F64" s="311"/>
      <c r="G64" s="311"/>
      <c r="H64" s="311"/>
      <c r="I64" s="146"/>
    </row>
    <row r="65" spans="1:12" ht="12.75" customHeight="1">
      <c r="B65" s="142"/>
      <c r="C65" s="426" t="s">
        <v>41</v>
      </c>
      <c r="D65" s="426"/>
      <c r="E65" s="426"/>
      <c r="F65" s="426"/>
      <c r="G65" s="426"/>
      <c r="H65" s="426"/>
      <c r="I65" s="147"/>
      <c r="J65" s="147"/>
      <c r="K65" s="147"/>
      <c r="L65" s="147"/>
    </row>
    <row r="66" spans="1:12" ht="12.75" customHeight="1">
      <c r="B66" s="142"/>
      <c r="C66" s="314"/>
      <c r="D66" s="314"/>
      <c r="E66" s="314"/>
      <c r="F66" s="314"/>
      <c r="G66" s="314"/>
      <c r="H66" s="314"/>
      <c r="I66" s="147"/>
      <c r="J66" s="147"/>
      <c r="K66" s="147"/>
      <c r="L66" s="147"/>
    </row>
    <row r="67" spans="1:12" ht="12.75" customHeight="1">
      <c r="A67" s="134" t="s">
        <v>161</v>
      </c>
      <c r="B67" s="135">
        <v>2017</v>
      </c>
      <c r="C67" s="311">
        <v>21.2</v>
      </c>
      <c r="D67" s="311">
        <v>21.7</v>
      </c>
      <c r="E67" s="311">
        <v>21</v>
      </c>
      <c r="F67" s="311">
        <v>25.9</v>
      </c>
      <c r="G67" s="311">
        <v>27.2</v>
      </c>
      <c r="H67" s="311">
        <v>25.5</v>
      </c>
    </row>
    <row r="68" spans="1:12" ht="12.75" customHeight="1">
      <c r="A68" s="134"/>
      <c r="B68" s="135">
        <v>2018</v>
      </c>
      <c r="C68" s="311">
        <v>21.4</v>
      </c>
      <c r="D68" s="311">
        <v>22.3</v>
      </c>
      <c r="E68" s="311">
        <v>21.1</v>
      </c>
      <c r="F68" s="311">
        <v>25.8</v>
      </c>
      <c r="G68" s="311">
        <v>26.7</v>
      </c>
      <c r="H68" s="311">
        <v>25.5</v>
      </c>
      <c r="I68" s="28"/>
      <c r="J68" s="28"/>
      <c r="K68" s="28"/>
      <c r="L68" s="28"/>
    </row>
    <row r="69" spans="1:12" ht="12.75" customHeight="1">
      <c r="A69" s="128"/>
      <c r="B69" s="135">
        <v>2019</v>
      </c>
      <c r="C69" s="311">
        <v>21.4</v>
      </c>
      <c r="D69" s="311">
        <v>22</v>
      </c>
      <c r="E69" s="311">
        <v>21.1</v>
      </c>
      <c r="F69" s="311">
        <v>25.8</v>
      </c>
      <c r="G69" s="311">
        <v>26.6</v>
      </c>
      <c r="H69" s="311">
        <v>25.5</v>
      </c>
      <c r="I69" s="28"/>
      <c r="J69" s="28"/>
      <c r="K69" s="28"/>
      <c r="L69" s="28"/>
    </row>
    <row r="70" spans="1:12" ht="12.75" customHeight="1">
      <c r="A70" s="128"/>
      <c r="B70" s="135">
        <v>2020</v>
      </c>
      <c r="C70" s="311">
        <v>21.1</v>
      </c>
      <c r="D70" s="311">
        <v>21.5</v>
      </c>
      <c r="E70" s="311">
        <v>20.9</v>
      </c>
      <c r="F70" s="311">
        <v>25.9</v>
      </c>
      <c r="G70" s="311">
        <v>27</v>
      </c>
      <c r="H70" s="311">
        <v>25.6</v>
      </c>
      <c r="I70" s="28"/>
      <c r="J70" s="28"/>
      <c r="K70" s="28"/>
      <c r="L70" s="28"/>
    </row>
    <row r="71" spans="1:12" ht="12.75" customHeight="1">
      <c r="A71" s="128"/>
      <c r="B71" s="135">
        <v>2021</v>
      </c>
      <c r="C71" s="311">
        <v>21</v>
      </c>
      <c r="D71" s="311">
        <v>21.2</v>
      </c>
      <c r="E71" s="311">
        <v>20.9</v>
      </c>
      <c r="F71" s="311">
        <v>25.6</v>
      </c>
      <c r="G71" s="311">
        <v>27</v>
      </c>
      <c r="H71" s="311">
        <v>25.1</v>
      </c>
      <c r="I71" s="28"/>
      <c r="J71" s="28"/>
      <c r="K71" s="28"/>
      <c r="L71" s="28"/>
    </row>
    <row r="72" spans="1:12" ht="12.75" customHeight="1">
      <c r="A72" s="128"/>
      <c r="B72" s="135"/>
      <c r="C72" s="311"/>
      <c r="D72" s="311"/>
      <c r="E72" s="311"/>
      <c r="F72" s="311"/>
      <c r="G72" s="311"/>
      <c r="H72" s="311"/>
      <c r="I72" s="28"/>
      <c r="J72" s="28"/>
      <c r="K72" s="28"/>
      <c r="L72" s="28"/>
    </row>
    <row r="73" spans="1:12" ht="12.75" customHeight="1">
      <c r="A73" s="134" t="s">
        <v>50</v>
      </c>
      <c r="B73" s="135">
        <v>2017</v>
      </c>
      <c r="C73" s="311">
        <v>21.1</v>
      </c>
      <c r="D73" s="311">
        <v>21.7</v>
      </c>
      <c r="E73" s="311">
        <v>20.2</v>
      </c>
      <c r="F73" s="311">
        <v>25.5</v>
      </c>
      <c r="G73" s="311">
        <v>27.1</v>
      </c>
      <c r="H73" s="311">
        <v>23.8</v>
      </c>
      <c r="I73" s="28"/>
      <c r="J73" s="28"/>
      <c r="K73" s="28"/>
      <c r="L73" s="28"/>
    </row>
    <row r="74" spans="1:12" ht="12.75" customHeight="1">
      <c r="A74" s="138"/>
      <c r="B74" s="135">
        <v>2018</v>
      </c>
      <c r="C74" s="311">
        <v>21.4</v>
      </c>
      <c r="D74" s="311">
        <v>21.8</v>
      </c>
      <c r="E74" s="311">
        <v>20.9</v>
      </c>
      <c r="F74" s="311">
        <v>25.5</v>
      </c>
      <c r="G74" s="311">
        <v>26.3</v>
      </c>
      <c r="H74" s="311">
        <v>24.5</v>
      </c>
      <c r="I74" s="28"/>
      <c r="J74" s="28"/>
      <c r="K74" s="28"/>
      <c r="L74" s="28"/>
    </row>
    <row r="75" spans="1:12" ht="12.75" customHeight="1">
      <c r="A75" s="138"/>
      <c r="B75" s="135">
        <v>2019</v>
      </c>
      <c r="C75" s="311">
        <v>24.2</v>
      </c>
      <c r="D75" s="311">
        <v>24.7</v>
      </c>
      <c r="E75" s="311">
        <v>23.5</v>
      </c>
      <c r="F75" s="311">
        <v>25.4</v>
      </c>
      <c r="G75" s="311">
        <v>26.8</v>
      </c>
      <c r="H75" s="311">
        <v>23.6</v>
      </c>
      <c r="I75" s="28"/>
      <c r="J75" s="28"/>
      <c r="K75" s="28"/>
      <c r="L75" s="28"/>
    </row>
    <row r="76" spans="1:12" ht="12.75" customHeight="1">
      <c r="A76" s="138"/>
      <c r="B76" s="135">
        <v>2020</v>
      </c>
      <c r="C76" s="311">
        <v>22.2</v>
      </c>
      <c r="D76" s="311">
        <v>22.8</v>
      </c>
      <c r="E76" s="311">
        <v>21.5</v>
      </c>
      <c r="F76" s="311">
        <v>25.4</v>
      </c>
      <c r="G76" s="311">
        <v>26.3</v>
      </c>
      <c r="H76" s="311">
        <v>24.1</v>
      </c>
      <c r="I76" s="20"/>
      <c r="J76" s="20"/>
      <c r="K76" s="28"/>
      <c r="L76" s="28"/>
    </row>
    <row r="77" spans="1:12" ht="12.75" customHeight="1">
      <c r="A77" s="138"/>
      <c r="B77" s="135">
        <v>2021</v>
      </c>
      <c r="C77" s="311">
        <v>20</v>
      </c>
      <c r="D77" s="311">
        <v>20.100000000000001</v>
      </c>
      <c r="E77" s="311">
        <v>20</v>
      </c>
      <c r="F77" s="311">
        <v>25.1</v>
      </c>
      <c r="G77" s="311">
        <v>25.7</v>
      </c>
      <c r="H77" s="311">
        <v>24.3</v>
      </c>
      <c r="I77" s="20"/>
      <c r="J77" s="20"/>
      <c r="K77" s="28"/>
      <c r="L77" s="28"/>
    </row>
    <row r="78" spans="1:12" ht="12.75" customHeight="1">
      <c r="A78" s="128"/>
      <c r="B78" s="135"/>
      <c r="C78" s="311"/>
      <c r="D78" s="311"/>
      <c r="E78" s="311"/>
      <c r="F78" s="311"/>
      <c r="G78" s="311"/>
      <c r="H78" s="311"/>
      <c r="I78" s="20"/>
      <c r="J78" s="20"/>
      <c r="K78" s="28"/>
      <c r="L78" s="28"/>
    </row>
    <row r="79" spans="1:12" ht="12.75" customHeight="1">
      <c r="A79" s="138" t="s">
        <v>51</v>
      </c>
      <c r="B79" s="135">
        <v>2017</v>
      </c>
      <c r="C79" s="311">
        <v>20.6</v>
      </c>
      <c r="D79" s="311">
        <v>20.7</v>
      </c>
      <c r="E79" s="311">
        <v>20.5</v>
      </c>
      <c r="F79" s="311">
        <v>25.8</v>
      </c>
      <c r="G79" s="311">
        <v>26.2</v>
      </c>
      <c r="H79" s="311">
        <v>25.6</v>
      </c>
      <c r="I79" s="20"/>
      <c r="J79" s="20"/>
      <c r="K79" s="28"/>
      <c r="L79" s="28"/>
    </row>
    <row r="80" spans="1:12" ht="12.75" customHeight="1">
      <c r="A80" s="138" t="s">
        <v>52</v>
      </c>
      <c r="B80" s="135">
        <v>2018</v>
      </c>
      <c r="C80" s="311">
        <v>20.6</v>
      </c>
      <c r="D80" s="311">
        <v>20.7</v>
      </c>
      <c r="E80" s="311">
        <v>20.5</v>
      </c>
      <c r="F80" s="311">
        <v>25.6</v>
      </c>
      <c r="G80" s="311">
        <v>26</v>
      </c>
      <c r="H80" s="311">
        <v>25.5</v>
      </c>
      <c r="I80" s="20"/>
      <c r="J80" s="20"/>
      <c r="K80" s="28"/>
      <c r="L80" s="28"/>
    </row>
    <row r="81" spans="1:15" ht="12.75" customHeight="1">
      <c r="A81" s="128"/>
      <c r="B81" s="135">
        <v>2019</v>
      </c>
      <c r="C81" s="311">
        <v>20.7</v>
      </c>
      <c r="D81" s="311">
        <v>21.1</v>
      </c>
      <c r="E81" s="311">
        <v>20.399999999999999</v>
      </c>
      <c r="F81" s="311">
        <v>25.7</v>
      </c>
      <c r="G81" s="311">
        <v>26</v>
      </c>
      <c r="H81" s="311">
        <v>25.5</v>
      </c>
      <c r="I81" s="20"/>
      <c r="J81" s="20"/>
      <c r="K81" s="28"/>
      <c r="L81" s="28"/>
    </row>
    <row r="82" spans="1:15" ht="12.75" customHeight="1">
      <c r="A82" s="128"/>
      <c r="B82" s="135">
        <v>2020</v>
      </c>
      <c r="C82" s="311">
        <v>20</v>
      </c>
      <c r="D82" s="311">
        <v>20.3</v>
      </c>
      <c r="E82" s="311">
        <v>19.899999999999999</v>
      </c>
      <c r="F82" s="311">
        <v>25.7</v>
      </c>
      <c r="G82" s="311">
        <v>26.1</v>
      </c>
      <c r="H82" s="311">
        <v>25.5</v>
      </c>
      <c r="I82" s="20"/>
      <c r="J82" s="20"/>
      <c r="K82" s="28"/>
      <c r="L82" s="28"/>
    </row>
    <row r="83" spans="1:15" ht="12.75" customHeight="1">
      <c r="A83" s="128"/>
      <c r="B83" s="135">
        <v>2021</v>
      </c>
      <c r="C83" s="311">
        <v>20</v>
      </c>
      <c r="D83" s="311">
        <v>20.3</v>
      </c>
      <c r="E83" s="311">
        <v>19.8</v>
      </c>
      <c r="F83" s="311">
        <v>25.6</v>
      </c>
      <c r="G83" s="311">
        <v>26</v>
      </c>
      <c r="H83" s="311">
        <v>25.3</v>
      </c>
      <c r="I83" s="20"/>
      <c r="J83" s="20"/>
      <c r="K83" s="28"/>
      <c r="L83" s="28"/>
    </row>
    <row r="84" spans="1:15" ht="12.75" customHeight="1">
      <c r="A84" s="128"/>
      <c r="B84" s="135"/>
      <c r="C84" s="311"/>
      <c r="D84" s="311"/>
      <c r="E84" s="311"/>
      <c r="F84" s="311"/>
      <c r="G84" s="311"/>
      <c r="H84" s="311"/>
      <c r="I84" s="20"/>
      <c r="J84" s="20"/>
      <c r="K84" s="28"/>
      <c r="L84" s="28"/>
    </row>
    <row r="85" spans="1:15" ht="12.75" customHeight="1">
      <c r="A85" s="138" t="s">
        <v>53</v>
      </c>
      <c r="B85" s="135">
        <v>2017</v>
      </c>
      <c r="C85" s="311">
        <v>19.8</v>
      </c>
      <c r="D85" s="311">
        <v>19.899999999999999</v>
      </c>
      <c r="E85" s="311">
        <v>19.7</v>
      </c>
      <c r="F85" s="311">
        <v>24.5</v>
      </c>
      <c r="G85" s="311">
        <v>24.7</v>
      </c>
      <c r="H85" s="311">
        <v>24.4</v>
      </c>
      <c r="I85" s="20"/>
      <c r="J85" s="20"/>
      <c r="K85" s="28"/>
      <c r="L85" s="28"/>
    </row>
    <row r="86" spans="1:15" ht="12.75" customHeight="1">
      <c r="A86" s="138" t="s">
        <v>49</v>
      </c>
      <c r="B86" s="135">
        <v>2018</v>
      </c>
      <c r="C86" s="311">
        <v>20</v>
      </c>
      <c r="D86" s="311">
        <v>20.100000000000001</v>
      </c>
      <c r="E86" s="311">
        <v>20</v>
      </c>
      <c r="F86" s="311">
        <v>24.4</v>
      </c>
      <c r="G86" s="311">
        <v>24.3</v>
      </c>
      <c r="H86" s="311">
        <v>24.4</v>
      </c>
      <c r="I86" s="20"/>
      <c r="J86" s="20"/>
      <c r="K86" s="28"/>
      <c r="L86" s="28"/>
    </row>
    <row r="87" spans="1:15" ht="12.75" customHeight="1">
      <c r="A87" s="138"/>
      <c r="B87" s="135">
        <v>2019</v>
      </c>
      <c r="C87" s="311">
        <v>19.899999999999999</v>
      </c>
      <c r="D87" s="311">
        <v>20</v>
      </c>
      <c r="E87" s="311">
        <v>19.899999999999999</v>
      </c>
      <c r="F87" s="311">
        <v>24.2</v>
      </c>
      <c r="G87" s="311">
        <v>24.2</v>
      </c>
      <c r="H87" s="311">
        <v>24.2</v>
      </c>
    </row>
    <row r="88" spans="1:15" ht="12.75" customHeight="1">
      <c r="A88" s="138"/>
      <c r="B88" s="135">
        <v>2020</v>
      </c>
      <c r="C88" s="311">
        <v>19.8</v>
      </c>
      <c r="D88" s="311">
        <v>20</v>
      </c>
      <c r="E88" s="311">
        <v>19.7</v>
      </c>
      <c r="F88" s="311">
        <v>24.4</v>
      </c>
      <c r="G88" s="311">
        <v>24.5</v>
      </c>
      <c r="H88" s="311">
        <v>24.3</v>
      </c>
      <c r="J88" s="119"/>
      <c r="K88" s="119"/>
      <c r="L88" s="119"/>
      <c r="M88" s="20"/>
      <c r="N88" s="20"/>
      <c r="O88" s="20"/>
    </row>
    <row r="89" spans="1:15" ht="12.75" customHeight="1">
      <c r="A89" s="138"/>
      <c r="B89" s="135">
        <v>2021</v>
      </c>
      <c r="C89" s="311">
        <v>20.100000000000001</v>
      </c>
      <c r="D89" s="311">
        <v>20.100000000000001</v>
      </c>
      <c r="E89" s="311">
        <v>20</v>
      </c>
      <c r="F89" s="311">
        <v>24.2</v>
      </c>
      <c r="G89" s="311">
        <v>24.3</v>
      </c>
      <c r="H89" s="311">
        <v>24</v>
      </c>
      <c r="J89" s="119"/>
      <c r="K89" s="119"/>
      <c r="L89" s="119"/>
      <c r="M89" s="20"/>
      <c r="N89" s="20"/>
      <c r="O89" s="20"/>
    </row>
    <row r="90" spans="1:15" ht="12.75" customHeight="1">
      <c r="A90" s="138"/>
      <c r="B90" s="135"/>
      <c r="C90" s="311"/>
      <c r="D90" s="311"/>
      <c r="E90" s="311"/>
      <c r="F90" s="311"/>
      <c r="G90" s="311"/>
      <c r="H90" s="311"/>
      <c r="J90" s="119"/>
      <c r="K90" s="119"/>
      <c r="L90" s="119"/>
      <c r="M90" s="20"/>
      <c r="N90" s="20"/>
      <c r="O90" s="20"/>
    </row>
    <row r="91" spans="1:15" ht="12.75" customHeight="1">
      <c r="A91" s="138" t="s">
        <v>59</v>
      </c>
      <c r="B91" s="135">
        <v>2017</v>
      </c>
      <c r="C91" s="311">
        <v>21.2</v>
      </c>
      <c r="D91" s="311">
        <v>21.6</v>
      </c>
      <c r="E91" s="311">
        <v>21</v>
      </c>
      <c r="F91" s="311">
        <v>28.6</v>
      </c>
      <c r="G91" s="311">
        <v>29.1</v>
      </c>
      <c r="H91" s="311">
        <v>28.3</v>
      </c>
      <c r="J91" s="119"/>
      <c r="K91" s="119"/>
      <c r="L91" s="119"/>
      <c r="M91" s="20"/>
      <c r="N91" s="20"/>
      <c r="O91" s="20"/>
    </row>
    <row r="92" spans="1:15" ht="12.75" customHeight="1">
      <c r="A92" s="138" t="s">
        <v>60</v>
      </c>
      <c r="B92" s="135">
        <v>2018</v>
      </c>
      <c r="C92" s="311">
        <v>21.9</v>
      </c>
      <c r="D92" s="311">
        <v>22.7</v>
      </c>
      <c r="E92" s="311">
        <v>21.5</v>
      </c>
      <c r="F92" s="311">
        <v>28.2</v>
      </c>
      <c r="G92" s="311">
        <v>28.5</v>
      </c>
      <c r="H92" s="311">
        <v>28</v>
      </c>
      <c r="J92" s="119"/>
      <c r="K92" s="119"/>
      <c r="L92" s="119"/>
      <c r="M92" s="20"/>
      <c r="N92" s="20"/>
      <c r="O92" s="20"/>
    </row>
    <row r="93" spans="1:15" ht="12.75" customHeight="1">
      <c r="A93" s="138"/>
      <c r="B93" s="135">
        <v>2019</v>
      </c>
      <c r="C93" s="311">
        <v>21.8</v>
      </c>
      <c r="D93" s="311">
        <v>22.6</v>
      </c>
      <c r="E93" s="311">
        <v>21.5</v>
      </c>
      <c r="F93" s="311">
        <v>28.7</v>
      </c>
      <c r="G93" s="311">
        <v>29.2</v>
      </c>
      <c r="H93" s="311">
        <v>28.4</v>
      </c>
      <c r="J93" s="119"/>
      <c r="K93" s="119"/>
      <c r="L93" s="119"/>
      <c r="M93" s="20"/>
      <c r="N93" s="20"/>
      <c r="O93" s="20"/>
    </row>
    <row r="94" spans="1:15" ht="12.75" customHeight="1">
      <c r="A94" s="138"/>
      <c r="B94" s="135">
        <v>2020</v>
      </c>
      <c r="C94" s="311">
        <v>21.6</v>
      </c>
      <c r="D94" s="311">
        <v>22.3</v>
      </c>
      <c r="E94" s="311">
        <v>21.2</v>
      </c>
      <c r="F94" s="311">
        <v>28.4</v>
      </c>
      <c r="G94" s="311">
        <v>28.8</v>
      </c>
      <c r="H94" s="311">
        <v>28.2</v>
      </c>
      <c r="J94" s="119"/>
      <c r="K94" s="119"/>
      <c r="L94" s="119"/>
      <c r="M94" s="20"/>
      <c r="N94" s="20"/>
      <c r="O94" s="20"/>
    </row>
    <row r="95" spans="1:15" ht="12.75" customHeight="1">
      <c r="A95" s="138"/>
      <c r="B95" s="135">
        <v>2021</v>
      </c>
      <c r="C95" s="311">
        <v>21.1</v>
      </c>
      <c r="D95" s="311">
        <v>22</v>
      </c>
      <c r="E95" s="311">
        <v>20.8</v>
      </c>
      <c r="F95" s="311">
        <v>28.3</v>
      </c>
      <c r="G95" s="311">
        <v>28.6</v>
      </c>
      <c r="H95" s="311">
        <v>28.1</v>
      </c>
      <c r="J95" s="119"/>
      <c r="K95" s="119"/>
      <c r="L95" s="119"/>
      <c r="M95" s="20"/>
      <c r="N95" s="20"/>
      <c r="O95" s="20"/>
    </row>
    <row r="96" spans="1:15">
      <c r="A96" s="138"/>
      <c r="B96" s="135"/>
      <c r="C96" s="311"/>
      <c r="D96" s="311"/>
      <c r="E96" s="311"/>
      <c r="F96" s="311"/>
      <c r="G96" s="311"/>
      <c r="H96" s="311"/>
      <c r="I96" s="28"/>
      <c r="J96" s="28"/>
      <c r="K96" s="28"/>
      <c r="L96" s="28"/>
    </row>
    <row r="97" spans="1:13" ht="12.75" customHeight="1">
      <c r="A97" s="138" t="s">
        <v>54</v>
      </c>
      <c r="B97" s="135">
        <v>2017</v>
      </c>
      <c r="C97" s="311">
        <v>20.100000000000001</v>
      </c>
      <c r="D97" s="311">
        <v>20.2</v>
      </c>
      <c r="E97" s="311">
        <v>20</v>
      </c>
      <c r="F97" s="311">
        <v>26.2</v>
      </c>
      <c r="G97" s="311">
        <v>26.3</v>
      </c>
      <c r="H97" s="311">
        <v>26.2</v>
      </c>
      <c r="I97" s="141"/>
      <c r="J97" s="141"/>
      <c r="K97" s="28"/>
      <c r="L97" s="28"/>
    </row>
    <row r="98" spans="1:13" ht="12.75" customHeight="1">
      <c r="A98" s="138" t="s">
        <v>165</v>
      </c>
      <c r="B98" s="135">
        <v>2018</v>
      </c>
      <c r="C98" s="311">
        <v>20.2</v>
      </c>
      <c r="D98" s="311">
        <v>20.5</v>
      </c>
      <c r="E98" s="311">
        <v>20.100000000000001</v>
      </c>
      <c r="F98" s="311">
        <v>26.4</v>
      </c>
      <c r="G98" s="311">
        <v>26.2</v>
      </c>
      <c r="H98" s="311">
        <v>26.5</v>
      </c>
      <c r="I98" s="141"/>
      <c r="J98" s="28"/>
      <c r="K98" s="28"/>
      <c r="L98" s="28"/>
    </row>
    <row r="99" spans="1:13" ht="12.75" customHeight="1">
      <c r="A99" s="138" t="s">
        <v>163</v>
      </c>
      <c r="B99" s="135">
        <v>2019</v>
      </c>
      <c r="C99" s="311">
        <v>20</v>
      </c>
      <c r="D99" s="311">
        <v>20.3</v>
      </c>
      <c r="E99" s="311">
        <v>19.8</v>
      </c>
      <c r="F99" s="311">
        <v>26.1</v>
      </c>
      <c r="G99" s="311">
        <v>26.1</v>
      </c>
      <c r="H99" s="311">
        <v>26.2</v>
      </c>
      <c r="I99" s="141"/>
      <c r="J99" s="28"/>
      <c r="K99" s="28"/>
      <c r="L99" s="28"/>
    </row>
    <row r="100" spans="1:13" ht="12.75" customHeight="1">
      <c r="A100" s="138"/>
      <c r="B100" s="135">
        <v>2020</v>
      </c>
      <c r="C100" s="311">
        <v>20.2</v>
      </c>
      <c r="D100" s="311">
        <v>20.399999999999999</v>
      </c>
      <c r="E100" s="311">
        <v>20.100000000000001</v>
      </c>
      <c r="F100" s="311">
        <v>25.7</v>
      </c>
      <c r="G100" s="311">
        <v>25.5</v>
      </c>
      <c r="H100" s="311">
        <v>25.8</v>
      </c>
      <c r="I100" s="141"/>
      <c r="J100" s="141"/>
      <c r="K100" s="28"/>
      <c r="L100" s="28"/>
    </row>
    <row r="101" spans="1:13" ht="12.75" customHeight="1">
      <c r="A101" s="138"/>
      <c r="B101" s="135">
        <v>2021</v>
      </c>
      <c r="C101" s="311">
        <v>20.5</v>
      </c>
      <c r="D101" s="311">
        <v>20.7</v>
      </c>
      <c r="E101" s="311">
        <v>20.399999999999999</v>
      </c>
      <c r="F101" s="311">
        <v>26</v>
      </c>
      <c r="G101" s="311">
        <v>25.5</v>
      </c>
      <c r="H101" s="311">
        <v>26.2</v>
      </c>
      <c r="I101" s="141"/>
      <c r="J101" s="141"/>
      <c r="K101" s="28"/>
      <c r="L101" s="28"/>
    </row>
    <row r="102" spans="1:13" ht="12.75" customHeight="1">
      <c r="A102" s="138"/>
      <c r="B102" s="135"/>
      <c r="C102" s="311"/>
      <c r="D102" s="311"/>
      <c r="E102" s="311"/>
      <c r="F102" s="311"/>
      <c r="G102" s="311"/>
      <c r="H102" s="311"/>
      <c r="I102" s="141"/>
      <c r="J102" s="141"/>
      <c r="K102" s="28"/>
      <c r="L102" s="28"/>
    </row>
    <row r="103" spans="1:13" ht="12.75" customHeight="1">
      <c r="A103" s="138" t="s">
        <v>56</v>
      </c>
      <c r="B103" s="135">
        <v>2017</v>
      </c>
      <c r="C103" s="311">
        <v>20.5</v>
      </c>
      <c r="D103" s="311">
        <v>20.5</v>
      </c>
      <c r="E103" s="311">
        <v>20.399999999999999</v>
      </c>
      <c r="F103" s="311">
        <v>26.5</v>
      </c>
      <c r="G103" s="311">
        <v>26.6</v>
      </c>
      <c r="H103" s="311">
        <v>26</v>
      </c>
      <c r="I103" s="141"/>
      <c r="J103" s="141"/>
      <c r="K103" s="28"/>
      <c r="L103" s="28"/>
    </row>
    <row r="104" spans="1:13" ht="12.75" customHeight="1">
      <c r="A104" s="28"/>
      <c r="B104" s="135">
        <v>2018</v>
      </c>
      <c r="C104" s="311">
        <v>20.6</v>
      </c>
      <c r="D104" s="311">
        <v>20.7</v>
      </c>
      <c r="E104" s="311">
        <v>20.100000000000001</v>
      </c>
      <c r="F104" s="311">
        <v>26.4</v>
      </c>
      <c r="G104" s="311">
        <v>26.4</v>
      </c>
      <c r="H104" s="311">
        <v>26.3</v>
      </c>
      <c r="I104" s="141"/>
      <c r="J104" s="141"/>
      <c r="K104" s="28"/>
      <c r="L104" s="28"/>
    </row>
    <row r="105" spans="1:13" ht="12.75" customHeight="1">
      <c r="A105" s="138"/>
      <c r="B105" s="135">
        <v>2019</v>
      </c>
      <c r="C105" s="311">
        <v>20.7</v>
      </c>
      <c r="D105" s="311">
        <v>20.7</v>
      </c>
      <c r="E105" s="311">
        <v>20.5</v>
      </c>
      <c r="F105" s="311">
        <v>26.1</v>
      </c>
      <c r="G105" s="311">
        <v>26.3</v>
      </c>
      <c r="H105" s="311">
        <v>25.5</v>
      </c>
    </row>
    <row r="106" spans="1:13" ht="12.75" customHeight="1">
      <c r="A106" s="138"/>
      <c r="B106" s="135">
        <v>2020</v>
      </c>
      <c r="C106" s="311">
        <v>20.3</v>
      </c>
      <c r="D106" s="311">
        <v>20.399999999999999</v>
      </c>
      <c r="E106" s="311">
        <v>20.2</v>
      </c>
      <c r="F106" s="311">
        <v>26.1</v>
      </c>
      <c r="G106" s="311">
        <v>26.2</v>
      </c>
      <c r="H106" s="311">
        <v>25.8</v>
      </c>
    </row>
    <row r="107" spans="1:13" ht="12.75" customHeight="1">
      <c r="A107" s="138"/>
      <c r="B107" s="135">
        <v>2021</v>
      </c>
      <c r="C107" s="314">
        <v>20.7</v>
      </c>
      <c r="D107" s="314">
        <v>20.7</v>
      </c>
      <c r="E107" s="314">
        <v>20.5</v>
      </c>
      <c r="F107" s="314">
        <v>26.1</v>
      </c>
      <c r="G107" s="314">
        <v>26.2</v>
      </c>
      <c r="H107" s="314">
        <v>25.7</v>
      </c>
      <c r="I107" s="139"/>
      <c r="J107" s="139"/>
      <c r="K107" s="139"/>
      <c r="L107" s="139"/>
      <c r="M107" s="139"/>
    </row>
    <row r="108" spans="1:13" ht="12.75" customHeight="1">
      <c r="B108" s="135"/>
      <c r="C108" s="311"/>
      <c r="D108" s="311"/>
      <c r="E108" s="311"/>
      <c r="F108" s="311"/>
      <c r="G108" s="311"/>
      <c r="H108" s="311"/>
      <c r="I108" s="28"/>
      <c r="J108" s="28"/>
      <c r="K108" s="28"/>
      <c r="L108" s="28"/>
    </row>
    <row r="109" spans="1:13" ht="12.75" customHeight="1">
      <c r="A109" s="138" t="s">
        <v>57</v>
      </c>
      <c r="B109" s="135">
        <v>2017</v>
      </c>
      <c r="C109" s="311">
        <v>21.2</v>
      </c>
      <c r="D109" s="311">
        <v>21.5</v>
      </c>
      <c r="E109" s="311">
        <v>21.1</v>
      </c>
      <c r="F109" s="311">
        <v>26.6</v>
      </c>
      <c r="G109" s="311">
        <v>27</v>
      </c>
      <c r="H109" s="311">
        <v>26.4</v>
      </c>
    </row>
    <row r="110" spans="1:13" ht="12.75" customHeight="1">
      <c r="A110" s="138"/>
      <c r="B110" s="135">
        <v>2018</v>
      </c>
      <c r="C110" s="311">
        <v>20.7</v>
      </c>
      <c r="D110" s="311">
        <v>21.3</v>
      </c>
      <c r="E110" s="311">
        <v>20.5</v>
      </c>
      <c r="F110" s="311">
        <v>26.5</v>
      </c>
      <c r="G110" s="311">
        <v>28</v>
      </c>
      <c r="H110" s="311">
        <v>25.9</v>
      </c>
    </row>
    <row r="111" spans="1:13" ht="12.75" customHeight="1">
      <c r="A111" s="138"/>
      <c r="B111" s="135">
        <v>2019</v>
      </c>
      <c r="C111" s="311">
        <v>21.2</v>
      </c>
      <c r="D111" s="311">
        <v>22.1</v>
      </c>
      <c r="E111" s="311">
        <v>21</v>
      </c>
      <c r="F111" s="311">
        <v>26.2</v>
      </c>
      <c r="G111" s="311">
        <v>27.5</v>
      </c>
      <c r="H111" s="311">
        <v>25.8</v>
      </c>
    </row>
    <row r="112" spans="1:13" ht="12.75" customHeight="1">
      <c r="A112" s="138"/>
      <c r="B112" s="135">
        <v>2020</v>
      </c>
      <c r="C112" s="311">
        <v>20.9</v>
      </c>
      <c r="D112" s="311">
        <v>22</v>
      </c>
      <c r="E112" s="311">
        <v>20.6</v>
      </c>
      <c r="F112" s="311">
        <v>25.3</v>
      </c>
      <c r="G112" s="311">
        <v>25.4</v>
      </c>
      <c r="H112" s="311">
        <v>25.3</v>
      </c>
    </row>
    <row r="113" spans="1:9" ht="12.75" customHeight="1">
      <c r="A113" s="138"/>
      <c r="B113" s="135">
        <v>2021</v>
      </c>
      <c r="C113" s="311">
        <v>21.7</v>
      </c>
      <c r="D113" s="311">
        <v>22.1</v>
      </c>
      <c r="E113" s="311">
        <v>21.6</v>
      </c>
      <c r="F113" s="311">
        <v>26.2</v>
      </c>
      <c r="G113" s="311">
        <v>26.3</v>
      </c>
      <c r="H113" s="311">
        <v>26.1</v>
      </c>
    </row>
    <row r="114" spans="1:9" ht="12.75" customHeight="1">
      <c r="A114" s="138"/>
      <c r="B114" s="144"/>
      <c r="C114" s="313"/>
      <c r="D114" s="313"/>
      <c r="E114" s="313"/>
      <c r="F114" s="313"/>
      <c r="G114" s="313"/>
      <c r="H114" s="313"/>
    </row>
    <row r="115" spans="1:9" ht="12.75" customHeight="1">
      <c r="A115" s="149" t="s">
        <v>42</v>
      </c>
      <c r="B115" s="144">
        <v>2017</v>
      </c>
      <c r="C115" s="313">
        <v>20.6</v>
      </c>
      <c r="D115" s="313">
        <v>20.6</v>
      </c>
      <c r="E115" s="313">
        <v>20.6</v>
      </c>
      <c r="F115" s="313">
        <v>26.1</v>
      </c>
      <c r="G115" s="313">
        <v>26.5</v>
      </c>
      <c r="H115" s="313">
        <v>25.8</v>
      </c>
    </row>
    <row r="116" spans="1:9" ht="12.75" customHeight="1">
      <c r="A116" s="138"/>
      <c r="B116" s="144">
        <v>2018</v>
      </c>
      <c r="C116" s="313">
        <v>20.7</v>
      </c>
      <c r="D116" s="313">
        <v>20.9</v>
      </c>
      <c r="E116" s="313">
        <v>20.6</v>
      </c>
      <c r="F116" s="313">
        <v>26</v>
      </c>
      <c r="G116" s="313">
        <v>26.3</v>
      </c>
      <c r="H116" s="313">
        <v>25.8</v>
      </c>
    </row>
    <row r="117" spans="1:9" ht="12.75" customHeight="1">
      <c r="A117" s="138"/>
      <c r="B117" s="144">
        <v>2019</v>
      </c>
      <c r="C117" s="313">
        <v>20.9</v>
      </c>
      <c r="D117" s="313">
        <v>21.1</v>
      </c>
      <c r="E117" s="313">
        <v>20.7</v>
      </c>
      <c r="F117" s="313">
        <v>26</v>
      </c>
      <c r="G117" s="313">
        <v>26.3</v>
      </c>
      <c r="H117" s="313">
        <v>25.7</v>
      </c>
    </row>
    <row r="118" spans="1:9" ht="12.75" customHeight="1">
      <c r="A118" s="138"/>
      <c r="B118" s="144">
        <v>2020</v>
      </c>
      <c r="C118" s="313">
        <v>20.399999999999999</v>
      </c>
      <c r="D118" s="313">
        <v>20.6</v>
      </c>
      <c r="E118" s="313">
        <v>20.3</v>
      </c>
      <c r="F118" s="313">
        <v>26</v>
      </c>
      <c r="G118" s="313">
        <v>26.2</v>
      </c>
      <c r="H118" s="313">
        <v>25.8</v>
      </c>
    </row>
    <row r="119" spans="1:9" ht="12.75" customHeight="1">
      <c r="A119" s="138"/>
      <c r="B119" s="144">
        <v>2021</v>
      </c>
      <c r="C119" s="313">
        <v>20.399999999999999</v>
      </c>
      <c r="D119" s="313">
        <v>20.6</v>
      </c>
      <c r="E119" s="313">
        <v>20.3</v>
      </c>
      <c r="F119" s="313">
        <v>25.8</v>
      </c>
      <c r="G119" s="313">
        <v>26.2</v>
      </c>
      <c r="H119" s="313">
        <v>25.6</v>
      </c>
    </row>
    <row r="120" spans="1:9" ht="12.75" customHeight="1">
      <c r="A120" s="138"/>
      <c r="C120" s="311"/>
      <c r="D120" s="311"/>
      <c r="E120" s="311"/>
      <c r="F120" s="311"/>
      <c r="G120" s="311"/>
      <c r="H120" s="311"/>
    </row>
    <row r="121" spans="1:9" ht="12.75" customHeight="1">
      <c r="A121" s="128"/>
      <c r="B121" s="142"/>
      <c r="C121" s="427" t="s">
        <v>43</v>
      </c>
      <c r="D121" s="427"/>
      <c r="E121" s="427"/>
      <c r="F121" s="427"/>
      <c r="G121" s="427"/>
      <c r="H121" s="427"/>
    </row>
    <row r="122" spans="1:9" ht="12.75" customHeight="1">
      <c r="B122" s="142"/>
      <c r="C122" s="314"/>
      <c r="D122" s="314"/>
      <c r="E122" s="314"/>
      <c r="F122" s="314"/>
      <c r="G122" s="314"/>
      <c r="H122" s="314"/>
    </row>
    <row r="123" spans="1:9" ht="12.75" customHeight="1">
      <c r="A123" s="150" t="s">
        <v>57</v>
      </c>
      <c r="B123" s="135">
        <v>2017</v>
      </c>
      <c r="C123" s="311">
        <v>20.6</v>
      </c>
      <c r="D123" s="311">
        <v>20.399999999999999</v>
      </c>
      <c r="E123" s="311">
        <v>20.8</v>
      </c>
      <c r="F123" s="311">
        <v>26.8</v>
      </c>
      <c r="G123" s="311">
        <v>27</v>
      </c>
      <c r="H123" s="311">
        <v>26.6</v>
      </c>
    </row>
    <row r="124" spans="1:9" ht="12.75" customHeight="1">
      <c r="A124" s="150"/>
      <c r="B124" s="135">
        <v>2018</v>
      </c>
      <c r="C124" s="311">
        <v>20.5</v>
      </c>
      <c r="D124" s="311">
        <v>20.8</v>
      </c>
      <c r="E124" s="311">
        <v>20.399999999999999</v>
      </c>
      <c r="F124" s="311">
        <v>26.9</v>
      </c>
      <c r="G124" s="311">
        <v>27.5</v>
      </c>
      <c r="H124" s="311">
        <v>26.5</v>
      </c>
    </row>
    <row r="125" spans="1:9" ht="12.75" customHeight="1">
      <c r="A125" s="150"/>
      <c r="B125" s="135">
        <v>2019</v>
      </c>
      <c r="C125" s="311">
        <v>20.3</v>
      </c>
      <c r="D125" s="311">
        <v>20.5</v>
      </c>
      <c r="E125" s="311">
        <v>20.2</v>
      </c>
      <c r="F125" s="311">
        <v>26.6</v>
      </c>
      <c r="G125" s="311">
        <v>26.6</v>
      </c>
      <c r="H125" s="311">
        <v>26.5</v>
      </c>
    </row>
    <row r="126" spans="1:9" ht="12.75" customHeight="1">
      <c r="A126" s="138"/>
      <c r="B126" s="135">
        <v>2020</v>
      </c>
      <c r="C126" s="311">
        <v>20.8</v>
      </c>
      <c r="D126" s="311">
        <v>21</v>
      </c>
      <c r="E126" s="311">
        <v>20.7</v>
      </c>
      <c r="F126" s="311">
        <v>27</v>
      </c>
      <c r="G126" s="311">
        <v>27.4</v>
      </c>
      <c r="H126" s="311">
        <v>26.8</v>
      </c>
    </row>
    <row r="127" spans="1:9" ht="12.75" customHeight="1">
      <c r="A127" s="138"/>
      <c r="B127" s="135">
        <v>2021</v>
      </c>
      <c r="C127" s="311">
        <v>20.5</v>
      </c>
      <c r="D127" s="311">
        <v>20.5</v>
      </c>
      <c r="E127" s="311">
        <v>20.6</v>
      </c>
      <c r="F127" s="311">
        <v>26.6</v>
      </c>
      <c r="G127" s="311">
        <v>26.7</v>
      </c>
      <c r="H127" s="311">
        <v>26.6</v>
      </c>
    </row>
    <row r="128" spans="1:9" ht="12.75" customHeight="1">
      <c r="A128" s="138"/>
      <c r="C128" s="311"/>
      <c r="D128" s="311"/>
      <c r="E128" s="311"/>
      <c r="F128" s="311"/>
      <c r="G128" s="311"/>
      <c r="H128" s="311"/>
      <c r="I128" s="28"/>
    </row>
    <row r="129" spans="1:16" ht="24.95" customHeight="1">
      <c r="B129" s="142"/>
      <c r="C129" s="426" t="s">
        <v>58</v>
      </c>
      <c r="D129" s="426"/>
      <c r="E129" s="426"/>
      <c r="F129" s="426"/>
      <c r="G129" s="426"/>
      <c r="H129" s="426"/>
    </row>
    <row r="130" spans="1:16" ht="12.75" customHeight="1">
      <c r="B130" s="142"/>
      <c r="C130" s="314"/>
      <c r="D130" s="314"/>
      <c r="E130" s="314"/>
      <c r="F130" s="314"/>
      <c r="G130" s="314"/>
      <c r="H130" s="314"/>
    </row>
    <row r="131" spans="1:16" ht="12.75" customHeight="1">
      <c r="A131" s="134" t="s">
        <v>166</v>
      </c>
      <c r="B131" s="135">
        <v>2017</v>
      </c>
      <c r="C131" s="311">
        <v>20.5</v>
      </c>
      <c r="D131" s="311">
        <v>21.3</v>
      </c>
      <c r="E131" s="311">
        <v>20.100000000000001</v>
      </c>
      <c r="F131" s="311">
        <v>25.7</v>
      </c>
      <c r="G131" s="311">
        <v>26.7</v>
      </c>
      <c r="H131" s="311">
        <v>25.3</v>
      </c>
    </row>
    <row r="132" spans="1:16" ht="12.75" customHeight="1">
      <c r="A132" s="134"/>
      <c r="B132" s="135">
        <v>2018</v>
      </c>
      <c r="C132" s="311">
        <v>20.399999999999999</v>
      </c>
      <c r="D132" s="311">
        <v>20.8</v>
      </c>
      <c r="E132" s="311">
        <v>20.100000000000001</v>
      </c>
      <c r="F132" s="311">
        <v>25.8</v>
      </c>
      <c r="G132" s="311">
        <v>26.9</v>
      </c>
      <c r="H132" s="311">
        <v>25.3</v>
      </c>
    </row>
    <row r="133" spans="1:16" ht="12.75" customHeight="1">
      <c r="A133" s="128"/>
      <c r="B133" s="135">
        <v>2019</v>
      </c>
      <c r="C133" s="311">
        <v>20.100000000000001</v>
      </c>
      <c r="D133" s="311">
        <v>20.399999999999999</v>
      </c>
      <c r="E133" s="311">
        <v>20</v>
      </c>
      <c r="F133" s="311">
        <v>26</v>
      </c>
      <c r="G133" s="311">
        <v>27.4</v>
      </c>
      <c r="H133" s="311">
        <v>25.6</v>
      </c>
    </row>
    <row r="134" spans="1:16" ht="12.75" customHeight="1">
      <c r="A134" s="128"/>
      <c r="B134" s="135">
        <v>2020</v>
      </c>
      <c r="C134" s="311">
        <v>20.399999999999999</v>
      </c>
      <c r="D134" s="311">
        <v>21.3</v>
      </c>
      <c r="E134" s="311">
        <v>20.2</v>
      </c>
      <c r="F134" s="311">
        <v>25.7</v>
      </c>
      <c r="G134" s="311">
        <v>27.9</v>
      </c>
      <c r="H134" s="311">
        <v>25.2</v>
      </c>
    </row>
    <row r="135" spans="1:16" ht="12.75" customHeight="1">
      <c r="A135" s="128"/>
      <c r="B135" s="135">
        <v>2021</v>
      </c>
      <c r="C135" s="311">
        <v>20.8</v>
      </c>
      <c r="D135" s="311">
        <v>20.6</v>
      </c>
      <c r="E135" s="311">
        <v>20.8</v>
      </c>
      <c r="F135" s="311">
        <v>25.2</v>
      </c>
      <c r="G135" s="311">
        <v>25.3</v>
      </c>
      <c r="H135" s="311">
        <v>25.2</v>
      </c>
    </row>
    <row r="136" spans="1:16" ht="12.75" customHeight="1">
      <c r="A136" s="128"/>
      <c r="B136" s="135"/>
      <c r="C136" s="311"/>
      <c r="D136" s="311"/>
      <c r="E136" s="311"/>
      <c r="F136" s="311"/>
      <c r="G136" s="311"/>
      <c r="H136" s="311"/>
    </row>
    <row r="137" spans="1:16" ht="12.75" customHeight="1">
      <c r="A137" s="138" t="s">
        <v>51</v>
      </c>
      <c r="B137" s="135">
        <v>2017</v>
      </c>
      <c r="C137" s="311">
        <v>22.8</v>
      </c>
      <c r="D137" s="311">
        <v>23.7</v>
      </c>
      <c r="E137" s="311">
        <v>22.4</v>
      </c>
      <c r="F137" s="311">
        <v>27.2</v>
      </c>
      <c r="G137" s="311">
        <v>28.7</v>
      </c>
      <c r="H137" s="311">
        <v>26.5</v>
      </c>
    </row>
    <row r="138" spans="1:16" ht="12.75" customHeight="1">
      <c r="A138" s="138" t="s">
        <v>52</v>
      </c>
      <c r="B138" s="135">
        <v>2018</v>
      </c>
      <c r="C138" s="311">
        <v>23</v>
      </c>
      <c r="D138" s="311">
        <v>24.1</v>
      </c>
      <c r="E138" s="311">
        <v>22.3</v>
      </c>
      <c r="F138" s="311">
        <v>27.4</v>
      </c>
      <c r="G138" s="311">
        <v>28.5</v>
      </c>
      <c r="H138" s="311">
        <v>26.8</v>
      </c>
    </row>
    <row r="139" spans="1:16" ht="12.75" customHeight="1">
      <c r="A139" s="128"/>
      <c r="B139" s="135">
        <v>2019</v>
      </c>
      <c r="C139" s="311">
        <v>22.9</v>
      </c>
      <c r="D139" s="311">
        <v>23.6</v>
      </c>
      <c r="E139" s="311">
        <v>22.5</v>
      </c>
      <c r="F139" s="311">
        <v>27.1</v>
      </c>
      <c r="G139" s="311">
        <v>28.1</v>
      </c>
      <c r="H139" s="311">
        <v>26.6</v>
      </c>
    </row>
    <row r="140" spans="1:16" ht="12.75" customHeight="1">
      <c r="A140" s="128"/>
      <c r="B140" s="135">
        <v>2020</v>
      </c>
      <c r="C140" s="311">
        <v>22.5</v>
      </c>
      <c r="D140" s="311">
        <v>23.4</v>
      </c>
      <c r="E140" s="311">
        <v>21.9</v>
      </c>
      <c r="F140" s="311">
        <v>26.7</v>
      </c>
      <c r="G140" s="311">
        <v>27.6</v>
      </c>
      <c r="H140" s="311">
        <v>26.2</v>
      </c>
    </row>
    <row r="141" spans="1:16" ht="12.75" customHeight="1">
      <c r="A141" s="128"/>
      <c r="B141" s="135">
        <v>2021</v>
      </c>
      <c r="C141" s="311">
        <v>22.6</v>
      </c>
      <c r="D141" s="311">
        <v>23.3</v>
      </c>
      <c r="E141" s="311">
        <v>22.1</v>
      </c>
      <c r="F141" s="311">
        <v>26.6</v>
      </c>
      <c r="G141" s="311">
        <v>27.2</v>
      </c>
      <c r="H141" s="311">
        <v>26.3</v>
      </c>
    </row>
    <row r="142" spans="1:16" ht="12.75" customHeight="1">
      <c r="A142" s="128"/>
      <c r="B142" s="135"/>
      <c r="C142" s="311"/>
      <c r="D142" s="311"/>
      <c r="E142" s="311"/>
      <c r="F142" s="311"/>
      <c r="G142" s="311"/>
      <c r="H142" s="311"/>
    </row>
    <row r="143" spans="1:16" ht="12.75" customHeight="1">
      <c r="A143" s="138" t="s">
        <v>53</v>
      </c>
      <c r="B143" s="135">
        <v>2017</v>
      </c>
      <c r="C143" s="311">
        <v>20.2</v>
      </c>
      <c r="D143" s="311">
        <v>20.399999999999999</v>
      </c>
      <c r="E143" s="311">
        <v>20.100000000000001</v>
      </c>
      <c r="F143" s="311">
        <v>24.7</v>
      </c>
      <c r="G143" s="311">
        <v>25</v>
      </c>
      <c r="H143" s="311">
        <v>24.3</v>
      </c>
      <c r="I143" s="20"/>
      <c r="J143" s="20"/>
      <c r="K143" s="20"/>
      <c r="L143" s="20"/>
      <c r="M143" s="20"/>
      <c r="N143" s="20"/>
      <c r="O143" s="20"/>
      <c r="P143" s="20"/>
    </row>
    <row r="144" spans="1:16" ht="12.75" customHeight="1">
      <c r="A144" s="138" t="s">
        <v>49</v>
      </c>
      <c r="B144" s="135">
        <v>2018</v>
      </c>
      <c r="C144" s="311">
        <v>20.3</v>
      </c>
      <c r="D144" s="311">
        <v>20.8</v>
      </c>
      <c r="E144" s="311">
        <v>19.7</v>
      </c>
      <c r="F144" s="311">
        <v>25</v>
      </c>
      <c r="G144" s="311">
        <v>26.3</v>
      </c>
      <c r="H144" s="311">
        <v>23.8</v>
      </c>
      <c r="I144" s="20"/>
      <c r="J144" s="20"/>
      <c r="K144" s="20"/>
      <c r="L144" s="20"/>
      <c r="M144" s="20"/>
      <c r="N144" s="20"/>
      <c r="O144" s="20"/>
      <c r="P144" s="20"/>
    </row>
    <row r="145" spans="1:16" ht="12.75" customHeight="1">
      <c r="A145" s="138"/>
      <c r="B145" s="135">
        <v>2019</v>
      </c>
      <c r="C145" s="311">
        <v>21.3</v>
      </c>
      <c r="D145" s="311">
        <v>21.8</v>
      </c>
      <c r="E145" s="311">
        <v>20.6</v>
      </c>
      <c r="F145" s="311">
        <v>23.8</v>
      </c>
      <c r="G145" s="311">
        <v>24.3</v>
      </c>
      <c r="H145" s="311">
        <v>23.4</v>
      </c>
      <c r="I145" s="20"/>
      <c r="J145" s="20"/>
      <c r="K145" s="20"/>
      <c r="L145" s="20"/>
      <c r="M145" s="20"/>
      <c r="N145" s="20"/>
      <c r="O145" s="20"/>
      <c r="P145" s="20"/>
    </row>
    <row r="146" spans="1:16" ht="12.75" customHeight="1">
      <c r="A146" s="138"/>
      <c r="B146" s="135">
        <v>2020</v>
      </c>
      <c r="C146" s="311">
        <v>20.5</v>
      </c>
      <c r="D146" s="311">
        <v>20.9</v>
      </c>
      <c r="E146" s="311">
        <v>20.2</v>
      </c>
      <c r="F146" s="311">
        <v>24.1</v>
      </c>
      <c r="G146" s="311">
        <v>24.3</v>
      </c>
      <c r="H146" s="311">
        <v>24</v>
      </c>
      <c r="I146" s="20"/>
      <c r="J146" s="20"/>
      <c r="K146" s="20"/>
      <c r="L146" s="20"/>
      <c r="M146" s="20"/>
      <c r="N146" s="20"/>
      <c r="O146" s="20"/>
      <c r="P146" s="20"/>
    </row>
    <row r="147" spans="1:16" ht="12.75" customHeight="1">
      <c r="A147" s="138"/>
      <c r="B147" s="135">
        <v>2021</v>
      </c>
      <c r="C147" s="311">
        <v>19.7</v>
      </c>
      <c r="D147" s="311">
        <v>20.2</v>
      </c>
      <c r="E147" s="311">
        <v>19.3</v>
      </c>
      <c r="F147" s="311">
        <v>24.9</v>
      </c>
      <c r="G147" s="311">
        <v>25.6</v>
      </c>
      <c r="H147" s="311">
        <v>24.1</v>
      </c>
      <c r="I147" s="20"/>
      <c r="J147" s="20"/>
      <c r="K147" s="28"/>
      <c r="L147" s="28"/>
    </row>
    <row r="148" spans="1:16" ht="12.75" customHeight="1">
      <c r="A148" s="128"/>
      <c r="B148" s="135"/>
      <c r="C148" s="311"/>
      <c r="D148" s="311"/>
      <c r="E148" s="311"/>
      <c r="F148" s="311"/>
      <c r="G148" s="311"/>
      <c r="H148" s="311"/>
    </row>
    <row r="149" spans="1:16" ht="12.75" customHeight="1">
      <c r="A149" s="138" t="s">
        <v>59</v>
      </c>
      <c r="B149" s="135">
        <v>2017</v>
      </c>
      <c r="C149" s="311">
        <v>21.5</v>
      </c>
      <c r="D149" s="311">
        <v>23.6</v>
      </c>
      <c r="E149" s="311">
        <v>20.9</v>
      </c>
      <c r="F149" s="311">
        <v>26.7</v>
      </c>
      <c r="G149" s="311">
        <v>27.2</v>
      </c>
      <c r="H149" s="311">
        <v>26.5</v>
      </c>
      <c r="I149" s="20"/>
      <c r="J149" s="20"/>
      <c r="K149" s="28"/>
      <c r="L149" s="28"/>
    </row>
    <row r="150" spans="1:16" ht="12.75" customHeight="1">
      <c r="A150" s="138" t="s">
        <v>60</v>
      </c>
      <c r="B150" s="135">
        <v>2018</v>
      </c>
      <c r="C150" s="311">
        <v>20.5</v>
      </c>
      <c r="D150" s="311">
        <v>21.9</v>
      </c>
      <c r="E150" s="311">
        <v>20.100000000000001</v>
      </c>
      <c r="F150" s="311">
        <v>28</v>
      </c>
      <c r="G150" s="311">
        <v>28</v>
      </c>
      <c r="H150" s="311">
        <v>28</v>
      </c>
      <c r="I150" s="20"/>
      <c r="J150" s="20"/>
      <c r="K150" s="28"/>
      <c r="L150" s="28"/>
    </row>
    <row r="151" spans="1:16" ht="12.75" customHeight="1">
      <c r="A151" s="138"/>
      <c r="B151" s="135">
        <v>2019</v>
      </c>
      <c r="C151" s="311">
        <v>21.8</v>
      </c>
      <c r="D151" s="311">
        <v>23.3</v>
      </c>
      <c r="E151" s="311">
        <v>21.5</v>
      </c>
      <c r="F151" s="311">
        <v>27.7</v>
      </c>
      <c r="G151" s="311">
        <v>29.5</v>
      </c>
      <c r="H151" s="311">
        <v>27.2</v>
      </c>
      <c r="I151" s="20"/>
      <c r="J151" s="20"/>
      <c r="K151" s="28"/>
      <c r="L151" s="28"/>
    </row>
    <row r="152" spans="1:16" ht="12.75" customHeight="1">
      <c r="A152" s="138"/>
      <c r="B152" s="135">
        <v>2020</v>
      </c>
      <c r="C152" s="311">
        <v>22.5</v>
      </c>
      <c r="D152" s="311">
        <v>22.5</v>
      </c>
      <c r="E152" s="311">
        <v>22.6</v>
      </c>
      <c r="F152" s="311">
        <v>26.4</v>
      </c>
      <c r="G152" s="311">
        <v>29.3</v>
      </c>
      <c r="H152" s="311">
        <v>25.4</v>
      </c>
      <c r="I152" s="20"/>
      <c r="J152" s="20"/>
      <c r="K152" s="28"/>
      <c r="L152" s="28"/>
    </row>
    <row r="153" spans="1:16" ht="12.75" customHeight="1">
      <c r="A153" s="138"/>
      <c r="B153" s="135">
        <v>2021</v>
      </c>
      <c r="C153" s="311">
        <v>24</v>
      </c>
      <c r="D153" s="311">
        <v>24.8</v>
      </c>
      <c r="E153" s="311">
        <v>23.8</v>
      </c>
      <c r="F153" s="311">
        <v>25.3</v>
      </c>
      <c r="G153" s="311">
        <v>26.5</v>
      </c>
      <c r="H153" s="311">
        <v>24.9</v>
      </c>
      <c r="I153" s="20"/>
      <c r="J153" s="20"/>
      <c r="K153" s="28"/>
      <c r="L153" s="28"/>
    </row>
    <row r="154" spans="1:16" ht="12.75" customHeight="1">
      <c r="A154" s="138"/>
      <c r="B154" s="135"/>
      <c r="C154" s="311"/>
      <c r="D154" s="311"/>
      <c r="E154" s="311"/>
      <c r="F154" s="311"/>
      <c r="G154" s="311"/>
      <c r="H154" s="311"/>
      <c r="I154" s="20"/>
      <c r="J154" s="20"/>
      <c r="K154" s="119"/>
      <c r="L154" s="119"/>
      <c r="M154" s="119"/>
      <c r="N154" s="20"/>
      <c r="O154" s="20"/>
      <c r="P154" s="20"/>
    </row>
    <row r="155" spans="1:16" ht="12.75" customHeight="1">
      <c r="A155" s="138" t="s">
        <v>54</v>
      </c>
      <c r="B155" s="135">
        <v>2017</v>
      </c>
      <c r="C155" s="311">
        <v>21.1</v>
      </c>
      <c r="D155" s="311">
        <v>21.3</v>
      </c>
      <c r="E155" s="311">
        <v>20.9</v>
      </c>
      <c r="F155" s="311">
        <v>26.6</v>
      </c>
      <c r="G155" s="311">
        <v>26.5</v>
      </c>
      <c r="H155" s="311">
        <v>26.6</v>
      </c>
      <c r="I155" s="20"/>
      <c r="J155" s="20"/>
      <c r="K155" s="28"/>
      <c r="L155" s="28"/>
    </row>
    <row r="156" spans="1:16" ht="12.75" customHeight="1">
      <c r="A156" s="138" t="s">
        <v>165</v>
      </c>
      <c r="B156" s="135">
        <v>2018</v>
      </c>
      <c r="C156" s="311">
        <v>20.3</v>
      </c>
      <c r="D156" s="311">
        <v>20.5</v>
      </c>
      <c r="E156" s="311">
        <v>20.2</v>
      </c>
      <c r="F156" s="311">
        <v>27.3</v>
      </c>
      <c r="G156" s="311">
        <v>27.1</v>
      </c>
      <c r="H156" s="311">
        <v>27.4</v>
      </c>
    </row>
    <row r="157" spans="1:16" ht="12.75" customHeight="1">
      <c r="A157" s="138" t="s">
        <v>167</v>
      </c>
      <c r="B157" s="135">
        <v>2019</v>
      </c>
      <c r="C157" s="311">
        <v>21.1</v>
      </c>
      <c r="D157" s="311">
        <v>21.2</v>
      </c>
      <c r="E157" s="311">
        <v>21</v>
      </c>
      <c r="F157" s="311">
        <v>26.4</v>
      </c>
      <c r="G157" s="311">
        <v>27.1</v>
      </c>
      <c r="H157" s="311">
        <v>25.8</v>
      </c>
    </row>
    <row r="158" spans="1:16" ht="12.75" customHeight="1">
      <c r="A158" s="138"/>
      <c r="B158" s="135">
        <v>2020</v>
      </c>
      <c r="C158" s="311">
        <v>21.1</v>
      </c>
      <c r="D158" s="311">
        <v>21.7</v>
      </c>
      <c r="E158" s="311">
        <v>20.8</v>
      </c>
      <c r="F158" s="311">
        <v>25.7</v>
      </c>
      <c r="G158" s="311">
        <v>26.3</v>
      </c>
      <c r="H158" s="311">
        <v>25.3</v>
      </c>
      <c r="I158" s="119"/>
      <c r="J158" s="119"/>
      <c r="K158" s="119"/>
      <c r="L158" s="20"/>
      <c r="M158" s="20"/>
      <c r="N158" s="20"/>
    </row>
    <row r="159" spans="1:16" ht="12.75" customHeight="1">
      <c r="A159" s="138"/>
      <c r="B159" s="135">
        <v>2021</v>
      </c>
      <c r="C159" s="312">
        <v>20.3</v>
      </c>
      <c r="D159" s="312">
        <v>20.2</v>
      </c>
      <c r="E159" s="312">
        <v>20.3</v>
      </c>
      <c r="F159" s="312">
        <v>25.9</v>
      </c>
      <c r="G159" s="312">
        <v>26.9</v>
      </c>
      <c r="H159" s="312">
        <v>25.2</v>
      </c>
      <c r="I159" s="119"/>
      <c r="J159" s="119"/>
      <c r="K159" s="119"/>
      <c r="L159" s="20"/>
      <c r="M159" s="20"/>
      <c r="N159" s="20"/>
      <c r="O159" s="20"/>
      <c r="P159" s="20"/>
    </row>
    <row r="160" spans="1:16" ht="12" customHeight="1">
      <c r="A160" s="138"/>
      <c r="B160" s="135"/>
      <c r="C160" s="311"/>
      <c r="D160" s="311"/>
      <c r="E160" s="311"/>
      <c r="F160" s="311"/>
      <c r="G160" s="311"/>
      <c r="H160" s="311"/>
    </row>
    <row r="161" spans="1:16" ht="12.75" customHeight="1">
      <c r="A161" s="138" t="s">
        <v>56</v>
      </c>
      <c r="B161" s="135">
        <v>2017</v>
      </c>
      <c r="C161" s="311">
        <v>21.3</v>
      </c>
      <c r="D161" s="311">
        <v>21.5</v>
      </c>
      <c r="E161" s="311">
        <v>20.7</v>
      </c>
      <c r="F161" s="311">
        <v>26.2</v>
      </c>
      <c r="G161" s="311">
        <v>26.8</v>
      </c>
      <c r="H161" s="311">
        <v>24.5</v>
      </c>
      <c r="I161" s="28"/>
      <c r="J161" s="28"/>
      <c r="K161" s="28"/>
      <c r="L161" s="28"/>
    </row>
    <row r="162" spans="1:16" ht="12.75" customHeight="1">
      <c r="A162" s="138"/>
      <c r="B162" s="135">
        <v>2018</v>
      </c>
      <c r="C162" s="311">
        <v>20.9</v>
      </c>
      <c r="D162" s="311">
        <v>21.1</v>
      </c>
      <c r="E162" s="311">
        <v>20.399999999999999</v>
      </c>
      <c r="F162" s="311">
        <v>25.9</v>
      </c>
      <c r="G162" s="311">
        <v>26.5</v>
      </c>
      <c r="H162" s="311">
        <v>24.4</v>
      </c>
      <c r="I162" s="28"/>
      <c r="J162" s="28"/>
      <c r="K162" s="28"/>
      <c r="L162" s="28"/>
    </row>
    <row r="163" spans="1:16" ht="12.75" customHeight="1">
      <c r="A163" s="138"/>
      <c r="B163" s="135">
        <v>2019</v>
      </c>
      <c r="C163" s="311">
        <v>21.1</v>
      </c>
      <c r="D163" s="311">
        <v>21.4</v>
      </c>
      <c r="E163" s="311">
        <v>20.399999999999999</v>
      </c>
      <c r="F163" s="311">
        <v>25.9</v>
      </c>
      <c r="G163" s="311">
        <v>26.4</v>
      </c>
      <c r="H163" s="311">
        <v>24.6</v>
      </c>
      <c r="I163" s="28"/>
      <c r="J163" s="28"/>
      <c r="K163" s="28"/>
      <c r="L163" s="28"/>
    </row>
    <row r="164" spans="1:16" ht="12.75" customHeight="1">
      <c r="A164" s="138"/>
      <c r="B164" s="135">
        <v>2020</v>
      </c>
      <c r="C164" s="311">
        <v>21</v>
      </c>
      <c r="D164" s="311">
        <v>21.2</v>
      </c>
      <c r="E164" s="311">
        <v>20.399999999999999</v>
      </c>
      <c r="F164" s="311">
        <v>25.4</v>
      </c>
      <c r="G164" s="311">
        <v>25.9</v>
      </c>
      <c r="H164" s="311">
        <v>24.1</v>
      </c>
      <c r="I164" s="28"/>
      <c r="J164" s="28"/>
      <c r="K164" s="28"/>
      <c r="L164" s="28"/>
    </row>
    <row r="165" spans="1:16" ht="12.75" customHeight="1">
      <c r="A165" s="138"/>
      <c r="B165" s="135">
        <v>2021</v>
      </c>
      <c r="C165" s="311">
        <v>21.1</v>
      </c>
      <c r="D165" s="311">
        <v>21.3</v>
      </c>
      <c r="E165" s="311">
        <v>20.6</v>
      </c>
      <c r="F165" s="311">
        <v>25.6</v>
      </c>
      <c r="G165" s="311">
        <v>26</v>
      </c>
      <c r="H165" s="311">
        <v>24.5</v>
      </c>
      <c r="I165" s="28"/>
      <c r="J165" s="28"/>
      <c r="K165" s="28"/>
      <c r="L165" s="28"/>
    </row>
    <row r="166" spans="1:16" ht="12.75" customHeight="1">
      <c r="A166" s="150"/>
      <c r="B166" s="135"/>
      <c r="C166" s="311"/>
      <c r="D166" s="311"/>
      <c r="E166" s="311"/>
      <c r="F166" s="311"/>
      <c r="G166" s="311"/>
      <c r="H166" s="311"/>
      <c r="I166" s="28"/>
      <c r="J166" s="28"/>
      <c r="K166" s="28"/>
      <c r="L166" s="28"/>
    </row>
    <row r="167" spans="1:16" ht="12.75" customHeight="1">
      <c r="A167" s="150" t="s">
        <v>57</v>
      </c>
      <c r="B167" s="135">
        <v>2017</v>
      </c>
      <c r="C167" s="311">
        <v>21.8</v>
      </c>
      <c r="D167" s="311">
        <v>22.6</v>
      </c>
      <c r="E167" s="311">
        <v>21.1</v>
      </c>
      <c r="F167" s="311">
        <v>25.3</v>
      </c>
      <c r="G167" s="311">
        <v>25.1</v>
      </c>
      <c r="H167" s="311">
        <v>25.5</v>
      </c>
      <c r="I167" s="28"/>
      <c r="J167" s="28"/>
      <c r="K167" s="28"/>
      <c r="L167" s="28"/>
    </row>
    <row r="168" spans="1:16" ht="12.75" customHeight="1">
      <c r="A168" s="138"/>
      <c r="B168" s="135">
        <v>2018</v>
      </c>
      <c r="C168" s="311">
        <v>21.6</v>
      </c>
      <c r="D168" s="311">
        <v>23</v>
      </c>
      <c r="E168" s="311">
        <v>20.8</v>
      </c>
      <c r="F168" s="311">
        <v>25.5</v>
      </c>
      <c r="G168" s="311">
        <v>25.9</v>
      </c>
      <c r="H168" s="311">
        <v>24.8</v>
      </c>
      <c r="I168" s="119"/>
      <c r="J168" s="119"/>
      <c r="K168" s="151"/>
      <c r="L168" s="28"/>
    </row>
    <row r="169" spans="1:16" ht="12.75" customHeight="1">
      <c r="A169" s="138"/>
      <c r="B169" s="135">
        <v>2019</v>
      </c>
      <c r="C169" s="311">
        <v>20.7</v>
      </c>
      <c r="D169" s="311">
        <v>21.4</v>
      </c>
      <c r="E169" s="311">
        <v>20.3</v>
      </c>
      <c r="F169" s="311">
        <v>25.3</v>
      </c>
      <c r="G169" s="311">
        <v>25.9</v>
      </c>
      <c r="H169" s="311">
        <v>24.8</v>
      </c>
      <c r="I169" s="28"/>
      <c r="J169" s="28"/>
      <c r="K169" s="28"/>
      <c r="L169" s="28"/>
      <c r="O169" s="20"/>
      <c r="P169" s="20"/>
    </row>
    <row r="170" spans="1:16" ht="12.75" customHeight="1">
      <c r="A170" s="138"/>
      <c r="B170" s="135">
        <v>2020</v>
      </c>
      <c r="C170" s="311">
        <v>20.7</v>
      </c>
      <c r="D170" s="311">
        <v>22.4</v>
      </c>
      <c r="E170" s="311">
        <v>20</v>
      </c>
      <c r="F170" s="311">
        <v>25.2</v>
      </c>
      <c r="G170" s="311">
        <v>25.8</v>
      </c>
      <c r="H170" s="311">
        <v>24.7</v>
      </c>
    </row>
    <row r="171" spans="1:16" ht="12.75" customHeight="1">
      <c r="A171" s="138"/>
      <c r="B171" s="135">
        <v>2021</v>
      </c>
      <c r="C171" s="311">
        <v>20.9</v>
      </c>
      <c r="D171" s="311">
        <v>21.3</v>
      </c>
      <c r="E171" s="311">
        <v>20.7</v>
      </c>
      <c r="F171" s="311">
        <v>25.2</v>
      </c>
      <c r="G171" s="311">
        <v>26.6</v>
      </c>
      <c r="H171" s="311">
        <v>24.3</v>
      </c>
    </row>
    <row r="172" spans="1:16" ht="12.75" customHeight="1">
      <c r="A172" s="150"/>
      <c r="B172" s="144"/>
      <c r="C172" s="313"/>
      <c r="D172" s="313"/>
      <c r="E172" s="313"/>
      <c r="F172" s="313"/>
      <c r="G172" s="313"/>
      <c r="H172" s="313"/>
    </row>
    <row r="173" spans="1:16" ht="12.75" customHeight="1">
      <c r="A173" s="143" t="s">
        <v>78</v>
      </c>
      <c r="B173" s="144">
        <v>2017</v>
      </c>
      <c r="C173" s="313">
        <v>21.8</v>
      </c>
      <c r="D173" s="313">
        <v>21.9</v>
      </c>
      <c r="E173" s="313">
        <v>21.5</v>
      </c>
      <c r="F173" s="313">
        <v>26.6</v>
      </c>
      <c r="G173" s="313">
        <v>27.2</v>
      </c>
      <c r="H173" s="313">
        <v>25.8</v>
      </c>
      <c r="I173" s="148"/>
    </row>
    <row r="174" spans="1:16" ht="12.75" customHeight="1">
      <c r="A174" s="143" t="s">
        <v>130</v>
      </c>
      <c r="B174" s="144">
        <v>2018</v>
      </c>
      <c r="C174" s="313">
        <v>21.7</v>
      </c>
      <c r="D174" s="313">
        <v>21.8</v>
      </c>
      <c r="E174" s="313">
        <v>21.4</v>
      </c>
      <c r="F174" s="313">
        <v>26.5</v>
      </c>
      <c r="G174" s="313">
        <v>27</v>
      </c>
      <c r="H174" s="313">
        <v>25.9</v>
      </c>
      <c r="I174" s="148"/>
    </row>
    <row r="175" spans="1:16" ht="12.75" customHeight="1">
      <c r="A175" s="143" t="s">
        <v>132</v>
      </c>
      <c r="B175" s="144">
        <v>2019</v>
      </c>
      <c r="C175" s="313">
        <v>21.8</v>
      </c>
      <c r="D175" s="313">
        <v>22</v>
      </c>
      <c r="E175" s="313">
        <v>21.5</v>
      </c>
      <c r="F175" s="313">
        <v>26.4</v>
      </c>
      <c r="G175" s="313">
        <v>26.8</v>
      </c>
      <c r="H175" s="313">
        <v>25.8</v>
      </c>
      <c r="I175" s="148"/>
    </row>
    <row r="176" spans="1:16" ht="12.75" customHeight="1">
      <c r="A176" s="138"/>
      <c r="B176" s="144">
        <v>2020</v>
      </c>
      <c r="C176" s="313">
        <v>21.6</v>
      </c>
      <c r="D176" s="313">
        <v>21.8</v>
      </c>
      <c r="E176" s="313">
        <v>21.2</v>
      </c>
      <c r="F176" s="313">
        <v>26</v>
      </c>
      <c r="G176" s="313">
        <v>26.4</v>
      </c>
      <c r="H176" s="313">
        <v>25.4</v>
      </c>
      <c r="I176" s="152"/>
    </row>
    <row r="177" spans="1:12" ht="12.75" customHeight="1">
      <c r="A177" s="138"/>
      <c r="B177" s="144">
        <v>2021</v>
      </c>
      <c r="C177" s="313">
        <v>21.6</v>
      </c>
      <c r="D177" s="313">
        <v>21.8</v>
      </c>
      <c r="E177" s="313">
        <v>21.5</v>
      </c>
      <c r="F177" s="313">
        <v>26</v>
      </c>
      <c r="G177" s="313">
        <v>26.3</v>
      </c>
      <c r="H177" s="313">
        <v>25.5</v>
      </c>
      <c r="I177" s="152"/>
    </row>
    <row r="178" spans="1:12" ht="12.75" customHeight="1">
      <c r="A178" s="138"/>
      <c r="C178" s="311"/>
      <c r="D178" s="311"/>
      <c r="E178" s="311"/>
      <c r="F178" s="311"/>
      <c r="G178" s="311"/>
      <c r="H178" s="311"/>
      <c r="I178" s="136"/>
    </row>
    <row r="179" spans="1:12" ht="12.75" customHeight="1">
      <c r="A179" s="138"/>
      <c r="B179" s="142"/>
      <c r="C179" s="426" t="s">
        <v>45</v>
      </c>
      <c r="D179" s="426"/>
      <c r="E179" s="426"/>
      <c r="F179" s="426"/>
      <c r="G179" s="426"/>
      <c r="H179" s="426"/>
      <c r="I179" s="136"/>
    </row>
    <row r="180" spans="1:12" ht="12.75" customHeight="1">
      <c r="B180" s="142"/>
      <c r="C180" s="314"/>
      <c r="D180" s="314"/>
      <c r="E180" s="314"/>
      <c r="F180" s="314"/>
      <c r="G180" s="314"/>
      <c r="H180" s="314"/>
      <c r="I180" s="136"/>
    </row>
    <row r="181" spans="1:12" ht="12.75" customHeight="1">
      <c r="A181" s="150" t="s">
        <v>51</v>
      </c>
      <c r="B181" s="135">
        <v>2017</v>
      </c>
      <c r="C181" s="311">
        <v>23.1</v>
      </c>
      <c r="D181" s="311">
        <v>24.9</v>
      </c>
      <c r="E181" s="311">
        <v>21.3</v>
      </c>
      <c r="F181" s="311">
        <v>29.6</v>
      </c>
      <c r="G181" s="311">
        <v>31.2</v>
      </c>
      <c r="H181" s="311">
        <v>27.5</v>
      </c>
      <c r="I181" s="153"/>
    </row>
    <row r="182" spans="1:12" ht="12.75" customHeight="1">
      <c r="A182" s="150" t="s">
        <v>52</v>
      </c>
      <c r="B182" s="135">
        <v>2018</v>
      </c>
      <c r="C182" s="311">
        <v>23.2</v>
      </c>
      <c r="D182" s="311">
        <v>25</v>
      </c>
      <c r="E182" s="311">
        <v>21.3</v>
      </c>
      <c r="F182" s="311">
        <v>27.6</v>
      </c>
      <c r="G182" s="311">
        <v>29.1</v>
      </c>
      <c r="H182" s="311">
        <v>26.5</v>
      </c>
      <c r="I182" s="153"/>
    </row>
    <row r="183" spans="1:12" ht="12.75" customHeight="1">
      <c r="A183" s="154"/>
      <c r="B183" s="135">
        <v>2019</v>
      </c>
      <c r="C183" s="311">
        <v>23.2</v>
      </c>
      <c r="D183" s="311">
        <v>24.5</v>
      </c>
      <c r="E183" s="311">
        <v>21.9</v>
      </c>
      <c r="F183" s="311">
        <v>27.5</v>
      </c>
      <c r="G183" s="311">
        <v>29.4</v>
      </c>
      <c r="H183" s="311">
        <v>25.3</v>
      </c>
    </row>
    <row r="184" spans="1:12" ht="12.75" customHeight="1">
      <c r="A184" s="128"/>
      <c r="B184" s="135">
        <v>2020</v>
      </c>
      <c r="C184" s="311">
        <v>22.6</v>
      </c>
      <c r="D184" s="311">
        <v>23.9</v>
      </c>
      <c r="E184" s="311">
        <v>21.4</v>
      </c>
      <c r="F184" s="311">
        <v>26.8</v>
      </c>
      <c r="G184" s="311">
        <v>28.9</v>
      </c>
      <c r="H184" s="311">
        <v>24.7</v>
      </c>
    </row>
    <row r="185" spans="1:12" ht="12.75" customHeight="1">
      <c r="A185" s="128"/>
      <c r="B185" s="135">
        <v>2021</v>
      </c>
      <c r="C185" s="311">
        <v>22.6</v>
      </c>
      <c r="D185" s="311">
        <v>23.9</v>
      </c>
      <c r="E185" s="311">
        <v>21.2</v>
      </c>
      <c r="F185" s="311">
        <v>26.9</v>
      </c>
      <c r="G185" s="311">
        <v>28.7</v>
      </c>
      <c r="H185" s="311">
        <v>24.6</v>
      </c>
      <c r="I185" s="28"/>
      <c r="J185" s="28"/>
      <c r="K185" s="28"/>
      <c r="L185" s="28"/>
    </row>
    <row r="196" spans="9:9">
      <c r="I196" s="146"/>
    </row>
  </sheetData>
  <mergeCells count="11">
    <mergeCell ref="C9:H9"/>
    <mergeCell ref="C65:H65"/>
    <mergeCell ref="C121:H121"/>
    <mergeCell ref="C179:H179"/>
    <mergeCell ref="C129:H129"/>
    <mergeCell ref="A3:H3"/>
    <mergeCell ref="A5:A7"/>
    <mergeCell ref="B5:B7"/>
    <mergeCell ref="C5:H5"/>
    <mergeCell ref="C6:E6"/>
    <mergeCell ref="F6:H6"/>
  </mergeCells>
  <phoneticPr fontId="5" type="noConversion"/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8" orientation="portrait" r:id="rId1"/>
  <headerFooter>
    <oddFooter>&amp;C&amp;"Arial,Standard"&amp;6© Statistisches Landesamt des Freistaates Sachsen | B III 10 - j/2021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Q204"/>
  <sheetViews>
    <sheetView showGridLines="0" zoomScaleNormal="100" workbookViewId="0"/>
  </sheetViews>
  <sheetFormatPr baseColWidth="10" defaultColWidth="12.5703125" defaultRowHeight="11.25"/>
  <cols>
    <col min="1" max="1" width="26.7109375" style="28" customWidth="1"/>
    <col min="2" max="2" width="9.85546875" style="28" customWidth="1"/>
    <col min="3" max="8" width="9.7109375" style="28" customWidth="1"/>
    <col min="9" max="9" width="26.85546875" style="28" customWidth="1"/>
    <col min="10" max="10" width="7.5703125" style="28" customWidth="1"/>
    <col min="11" max="16" width="9.140625" style="28" customWidth="1"/>
    <col min="17" max="16384" width="12.5703125" style="28"/>
  </cols>
  <sheetData>
    <row r="1" spans="1:16" s="10" customFormat="1">
      <c r="A1" s="90" t="s">
        <v>172</v>
      </c>
      <c r="B1" s="162"/>
      <c r="C1" s="162"/>
      <c r="D1" s="162"/>
      <c r="E1" s="163"/>
      <c r="F1" s="163"/>
      <c r="G1" s="163"/>
    </row>
    <row r="2" spans="1:16" s="10" customFormat="1"/>
    <row r="3" spans="1:16" s="126" customFormat="1" ht="25.5" customHeight="1">
      <c r="A3" s="428" t="s">
        <v>299</v>
      </c>
      <c r="B3" s="428"/>
      <c r="C3" s="428"/>
      <c r="D3" s="428"/>
      <c r="E3" s="428"/>
      <c r="F3" s="428"/>
      <c r="G3" s="428"/>
      <c r="H3" s="428"/>
      <c r="J3" s="156"/>
      <c r="K3" s="156"/>
      <c r="L3" s="156"/>
      <c r="M3" s="156"/>
      <c r="N3" s="156"/>
      <c r="O3" s="156"/>
      <c r="P3" s="156"/>
    </row>
    <row r="4" spans="1:16" s="128" customFormat="1">
      <c r="J4" s="156"/>
      <c r="K4" s="156"/>
      <c r="L4" s="156"/>
      <c r="M4" s="156"/>
      <c r="N4" s="156"/>
      <c r="O4" s="156"/>
      <c r="P4" s="156"/>
    </row>
    <row r="5" spans="1:16" s="128" customFormat="1" ht="12.75" customHeight="1">
      <c r="A5" s="417" t="s">
        <v>61</v>
      </c>
      <c r="B5" s="432" t="s">
        <v>62</v>
      </c>
      <c r="C5" s="429" t="s">
        <v>221</v>
      </c>
      <c r="D5" s="430"/>
      <c r="E5" s="417"/>
      <c r="F5" s="429" t="s">
        <v>63</v>
      </c>
      <c r="G5" s="430"/>
      <c r="H5" s="430"/>
      <c r="J5" s="156"/>
      <c r="K5" s="156"/>
      <c r="L5" s="156"/>
      <c r="M5" s="156"/>
      <c r="N5" s="156"/>
      <c r="O5" s="156"/>
      <c r="P5" s="156"/>
    </row>
    <row r="6" spans="1:16" s="128" customFormat="1" ht="12.75" customHeight="1">
      <c r="A6" s="419"/>
      <c r="B6" s="433"/>
      <c r="C6" s="333" t="s">
        <v>4</v>
      </c>
      <c r="D6" s="333" t="s">
        <v>10</v>
      </c>
      <c r="E6" s="333" t="s">
        <v>11</v>
      </c>
      <c r="F6" s="333" t="s">
        <v>4</v>
      </c>
      <c r="G6" s="333" t="s">
        <v>10</v>
      </c>
      <c r="H6" s="130" t="s">
        <v>11</v>
      </c>
      <c r="J6" s="156"/>
      <c r="K6" s="156"/>
      <c r="L6" s="156"/>
      <c r="M6" s="156"/>
      <c r="N6" s="156"/>
      <c r="O6" s="156"/>
      <c r="P6" s="156"/>
    </row>
    <row r="7" spans="1:16" s="128" customFormat="1" ht="12.75" customHeight="1">
      <c r="J7" s="156"/>
      <c r="K7" s="156"/>
      <c r="L7" s="156"/>
      <c r="M7" s="156"/>
      <c r="N7" s="156"/>
      <c r="O7" s="156"/>
      <c r="P7" s="156"/>
    </row>
    <row r="8" spans="1:16" s="128" customFormat="1" ht="12.75" customHeight="1">
      <c r="B8" s="146"/>
      <c r="C8" s="425" t="s">
        <v>24</v>
      </c>
      <c r="D8" s="425"/>
      <c r="E8" s="425"/>
      <c r="F8" s="425"/>
      <c r="G8" s="425"/>
      <c r="H8" s="425"/>
      <c r="I8" s="293"/>
      <c r="J8" s="156"/>
      <c r="K8" s="156"/>
      <c r="L8" s="156"/>
      <c r="M8" s="156"/>
      <c r="N8" s="156"/>
      <c r="O8" s="156"/>
      <c r="P8" s="156"/>
    </row>
    <row r="9" spans="1:16" s="128" customFormat="1" ht="12.75" customHeight="1">
      <c r="C9" s="142"/>
      <c r="D9" s="142"/>
      <c r="E9" s="142"/>
      <c r="F9" s="157"/>
      <c r="G9" s="157"/>
      <c r="H9" s="157"/>
    </row>
    <row r="10" spans="1:16" s="128" customFormat="1" ht="12.75" customHeight="1">
      <c r="A10" s="158" t="s">
        <v>98</v>
      </c>
      <c r="B10" s="135">
        <v>2017</v>
      </c>
      <c r="C10" s="159">
        <v>6666</v>
      </c>
      <c r="D10" s="159">
        <v>3343</v>
      </c>
      <c r="E10" s="159">
        <v>3323</v>
      </c>
      <c r="F10" s="160">
        <v>26.1</v>
      </c>
      <c r="G10" s="160">
        <v>26.5</v>
      </c>
      <c r="H10" s="160">
        <v>25.7</v>
      </c>
      <c r="I10" s="343"/>
    </row>
    <row r="11" spans="1:16" s="128" customFormat="1" ht="12.75" customHeight="1">
      <c r="A11" s="161" t="s">
        <v>99</v>
      </c>
      <c r="B11" s="135">
        <v>2018</v>
      </c>
      <c r="C11" s="159">
        <v>6277</v>
      </c>
      <c r="D11" s="159">
        <v>3134</v>
      </c>
      <c r="E11" s="159">
        <v>3143</v>
      </c>
      <c r="F11" s="160">
        <v>25.9</v>
      </c>
      <c r="G11" s="160">
        <v>26.2</v>
      </c>
      <c r="H11" s="160">
        <v>25.7</v>
      </c>
    </row>
    <row r="12" spans="1:16" s="128" customFormat="1" ht="12.75" customHeight="1">
      <c r="A12" s="28"/>
      <c r="B12" s="135">
        <v>2019</v>
      </c>
      <c r="C12" s="162">
        <v>6215</v>
      </c>
      <c r="D12" s="162">
        <v>3061</v>
      </c>
      <c r="E12" s="162">
        <v>3154</v>
      </c>
      <c r="F12" s="163">
        <v>25.9</v>
      </c>
      <c r="G12" s="163">
        <v>26.2</v>
      </c>
      <c r="H12" s="163">
        <v>25.6</v>
      </c>
      <c r="I12" s="20"/>
      <c r="J12" s="20"/>
      <c r="K12" s="20"/>
      <c r="L12" s="20"/>
      <c r="M12" s="20"/>
      <c r="N12" s="20"/>
      <c r="O12" s="20"/>
      <c r="P12" s="20"/>
    </row>
    <row r="13" spans="1:16" s="128" customFormat="1" ht="12.75" customHeight="1">
      <c r="A13" s="28"/>
      <c r="B13" s="135">
        <v>2020</v>
      </c>
      <c r="C13" s="162">
        <v>5465</v>
      </c>
      <c r="D13" s="162">
        <v>2653</v>
      </c>
      <c r="E13" s="162">
        <v>2812</v>
      </c>
      <c r="F13" s="163">
        <v>25.9</v>
      </c>
      <c r="G13" s="163">
        <v>26.2</v>
      </c>
      <c r="H13" s="163">
        <v>25.6</v>
      </c>
      <c r="I13" s="20"/>
      <c r="J13" s="20"/>
      <c r="K13" s="20"/>
      <c r="L13" s="20"/>
      <c r="M13" s="20"/>
      <c r="N13" s="20"/>
      <c r="O13" s="20"/>
      <c r="P13" s="20"/>
    </row>
    <row r="14" spans="1:16" s="128" customFormat="1" ht="12.75" customHeight="1">
      <c r="A14" s="28"/>
      <c r="B14" s="135">
        <v>2021</v>
      </c>
      <c r="C14" s="162">
        <v>5641</v>
      </c>
      <c r="D14" s="162">
        <v>2688</v>
      </c>
      <c r="E14" s="162">
        <v>2953</v>
      </c>
      <c r="F14" s="163">
        <v>25.7</v>
      </c>
      <c r="G14" s="163">
        <v>26.1</v>
      </c>
      <c r="H14" s="163">
        <v>25.4</v>
      </c>
      <c r="I14" s="164"/>
      <c r="J14" s="20"/>
      <c r="K14" s="20"/>
      <c r="L14" s="20"/>
      <c r="M14" s="20"/>
      <c r="N14" s="20"/>
      <c r="O14" s="20"/>
      <c r="P14" s="20"/>
    </row>
    <row r="15" spans="1:16" s="128" customFormat="1" ht="12.75" customHeight="1">
      <c r="A15" s="28"/>
      <c r="B15" s="135"/>
      <c r="C15" s="159"/>
      <c r="D15" s="159"/>
      <c r="E15" s="159"/>
      <c r="F15" s="160"/>
      <c r="G15" s="160"/>
      <c r="H15" s="160"/>
      <c r="I15" s="164"/>
      <c r="J15" s="20"/>
      <c r="K15" s="20"/>
      <c r="L15" s="20"/>
      <c r="M15" s="20"/>
      <c r="N15" s="20"/>
      <c r="O15" s="20"/>
      <c r="P15" s="20"/>
    </row>
    <row r="16" spans="1:16" s="128" customFormat="1" ht="12.75" customHeight="1">
      <c r="A16" s="158" t="s">
        <v>120</v>
      </c>
      <c r="B16" s="135">
        <v>2017</v>
      </c>
      <c r="C16" s="159">
        <v>377</v>
      </c>
      <c r="D16" s="159">
        <v>41</v>
      </c>
      <c r="E16" s="159">
        <v>336</v>
      </c>
      <c r="F16" s="160">
        <v>26</v>
      </c>
      <c r="G16" s="160">
        <v>27.1</v>
      </c>
      <c r="H16" s="160">
        <v>25.9</v>
      </c>
      <c r="I16" s="164"/>
      <c r="J16" s="20"/>
      <c r="K16" s="20"/>
      <c r="L16" s="20"/>
      <c r="M16" s="20"/>
      <c r="N16" s="20"/>
      <c r="O16" s="20"/>
      <c r="P16" s="20"/>
    </row>
    <row r="17" spans="1:16" s="128" customFormat="1" ht="12.75" customHeight="1">
      <c r="A17" s="128" t="s">
        <v>100</v>
      </c>
      <c r="B17" s="135">
        <v>2018</v>
      </c>
      <c r="C17" s="159">
        <v>382</v>
      </c>
      <c r="D17" s="159">
        <v>38</v>
      </c>
      <c r="E17" s="159">
        <v>344</v>
      </c>
      <c r="F17" s="160">
        <v>25.7</v>
      </c>
      <c r="G17" s="160">
        <v>27.5</v>
      </c>
      <c r="H17" s="160">
        <v>25.6</v>
      </c>
      <c r="I17" s="164"/>
      <c r="J17" s="20"/>
      <c r="K17" s="20"/>
      <c r="L17" s="20"/>
      <c r="M17" s="20"/>
      <c r="N17" s="20"/>
      <c r="O17" s="20"/>
      <c r="P17" s="20"/>
    </row>
    <row r="18" spans="1:16" s="128" customFormat="1" ht="12.75" customHeight="1">
      <c r="A18" s="128" t="s">
        <v>94</v>
      </c>
      <c r="B18" s="135">
        <v>2019</v>
      </c>
      <c r="C18" s="162">
        <v>304</v>
      </c>
      <c r="D18" s="162">
        <v>25</v>
      </c>
      <c r="E18" s="162">
        <v>279</v>
      </c>
      <c r="F18" s="163">
        <v>26.4</v>
      </c>
      <c r="G18" s="163">
        <v>26.4</v>
      </c>
      <c r="H18" s="163">
        <v>26.4</v>
      </c>
      <c r="I18" s="164"/>
      <c r="J18" s="20"/>
      <c r="K18" s="20"/>
      <c r="L18" s="20"/>
      <c r="M18" s="20"/>
      <c r="N18" s="20"/>
      <c r="O18" s="20"/>
      <c r="P18" s="20"/>
    </row>
    <row r="19" spans="1:16" s="128" customFormat="1" ht="12.75" customHeight="1">
      <c r="B19" s="135">
        <v>2020</v>
      </c>
      <c r="C19" s="162">
        <v>411</v>
      </c>
      <c r="D19" s="162">
        <v>38</v>
      </c>
      <c r="E19" s="162">
        <v>373</v>
      </c>
      <c r="F19" s="163">
        <v>26.1</v>
      </c>
      <c r="G19" s="163">
        <v>27.2</v>
      </c>
      <c r="H19" s="163">
        <v>26</v>
      </c>
      <c r="I19" s="164"/>
      <c r="J19" s="20"/>
      <c r="K19" s="20"/>
      <c r="L19" s="20"/>
      <c r="M19" s="20"/>
      <c r="N19" s="20"/>
      <c r="O19" s="20"/>
      <c r="P19" s="20"/>
    </row>
    <row r="20" spans="1:16" s="128" customFormat="1" ht="12.75" customHeight="1">
      <c r="B20" s="135">
        <v>2021</v>
      </c>
      <c r="C20" s="162">
        <v>425</v>
      </c>
      <c r="D20" s="162">
        <v>46</v>
      </c>
      <c r="E20" s="162">
        <v>379</v>
      </c>
      <c r="F20" s="163">
        <v>25.9</v>
      </c>
      <c r="G20" s="163">
        <v>26.2</v>
      </c>
      <c r="H20" s="163">
        <v>25.9</v>
      </c>
      <c r="I20" s="164"/>
      <c r="J20" s="20"/>
      <c r="K20" s="20"/>
      <c r="L20" s="20"/>
      <c r="M20" s="20"/>
      <c r="N20" s="20"/>
      <c r="O20" s="20"/>
      <c r="P20" s="20"/>
    </row>
    <row r="21" spans="1:16" s="128" customFormat="1" ht="12.75" customHeight="1">
      <c r="B21" s="135"/>
      <c r="C21" s="159"/>
      <c r="D21" s="159"/>
      <c r="E21" s="159"/>
      <c r="F21" s="160"/>
      <c r="G21" s="160"/>
      <c r="H21" s="160"/>
      <c r="I21" s="164"/>
      <c r="J21" s="20"/>
      <c r="K21" s="20"/>
      <c r="L21" s="20"/>
      <c r="M21" s="20"/>
      <c r="N21" s="20"/>
      <c r="O21" s="20"/>
      <c r="P21" s="20"/>
    </row>
    <row r="22" spans="1:16" s="128" customFormat="1" ht="12.75" customHeight="1">
      <c r="A22" s="128" t="s">
        <v>121</v>
      </c>
      <c r="B22" s="135">
        <v>2017</v>
      </c>
      <c r="C22" s="159">
        <v>121</v>
      </c>
      <c r="D22" s="159">
        <v>34</v>
      </c>
      <c r="E22" s="159">
        <v>87</v>
      </c>
      <c r="F22" s="160">
        <v>26.5</v>
      </c>
      <c r="G22" s="160">
        <v>28.1</v>
      </c>
      <c r="H22" s="160">
        <v>25.8</v>
      </c>
      <c r="I22" s="164"/>
    </row>
    <row r="23" spans="1:16" s="128" customFormat="1" ht="12.75" customHeight="1">
      <c r="A23" s="128" t="s">
        <v>101</v>
      </c>
      <c r="B23" s="135">
        <v>2018</v>
      </c>
      <c r="C23" s="159">
        <v>134</v>
      </c>
      <c r="D23" s="159">
        <v>45</v>
      </c>
      <c r="E23" s="159">
        <v>89</v>
      </c>
      <c r="F23" s="160">
        <v>26.6</v>
      </c>
      <c r="G23" s="160">
        <v>26.8</v>
      </c>
      <c r="H23" s="160">
        <v>26.4</v>
      </c>
      <c r="I23" s="164"/>
    </row>
    <row r="24" spans="1:16" s="128" customFormat="1" ht="12.75" customHeight="1">
      <c r="B24" s="135">
        <v>2019</v>
      </c>
      <c r="C24" s="162">
        <v>101</v>
      </c>
      <c r="D24" s="162">
        <v>41</v>
      </c>
      <c r="E24" s="162">
        <v>60</v>
      </c>
      <c r="F24" s="163">
        <v>26.8</v>
      </c>
      <c r="G24" s="163">
        <v>27.6</v>
      </c>
      <c r="H24" s="163">
        <v>26.2</v>
      </c>
      <c r="I24" s="164"/>
    </row>
    <row r="25" spans="1:16" s="128" customFormat="1" ht="12.75" customHeight="1">
      <c r="B25" s="135">
        <v>2020</v>
      </c>
      <c r="C25" s="162">
        <v>186</v>
      </c>
      <c r="D25" s="162">
        <v>62</v>
      </c>
      <c r="E25" s="162">
        <v>124</v>
      </c>
      <c r="F25" s="163">
        <v>26.5</v>
      </c>
      <c r="G25" s="163">
        <v>27.1</v>
      </c>
      <c r="H25" s="163">
        <v>26.2</v>
      </c>
      <c r="I25" s="164"/>
    </row>
    <row r="26" spans="1:16" s="128" customFormat="1" ht="12.75" customHeight="1">
      <c r="B26" s="135">
        <v>2021</v>
      </c>
      <c r="C26" s="162">
        <v>171</v>
      </c>
      <c r="D26" s="162">
        <v>65</v>
      </c>
      <c r="E26" s="162">
        <v>106</v>
      </c>
      <c r="F26" s="163">
        <v>25.9</v>
      </c>
      <c r="G26" s="163">
        <v>26.5</v>
      </c>
      <c r="H26" s="163">
        <v>25.6</v>
      </c>
      <c r="I26" s="164"/>
    </row>
    <row r="27" spans="1:16" s="128" customFormat="1" ht="12.75" customHeight="1">
      <c r="B27" s="135"/>
      <c r="C27" s="159"/>
      <c r="D27" s="159"/>
      <c r="E27" s="159"/>
      <c r="F27" s="160"/>
      <c r="G27" s="160"/>
      <c r="H27" s="160"/>
      <c r="I27" s="164"/>
    </row>
    <row r="28" spans="1:16" s="128" customFormat="1" ht="12.75" customHeight="1">
      <c r="A28" s="158" t="s">
        <v>122</v>
      </c>
      <c r="B28" s="135">
        <v>2017</v>
      </c>
      <c r="C28" s="159">
        <v>188</v>
      </c>
      <c r="D28" s="159">
        <v>64</v>
      </c>
      <c r="E28" s="159">
        <v>124</v>
      </c>
      <c r="F28" s="160">
        <v>26.6</v>
      </c>
      <c r="G28" s="160">
        <v>26.7</v>
      </c>
      <c r="H28" s="160">
        <v>26.5</v>
      </c>
      <c r="I28" s="164"/>
    </row>
    <row r="29" spans="1:16" s="128" customFormat="1" ht="12.75" customHeight="1">
      <c r="A29" s="128" t="s">
        <v>102</v>
      </c>
      <c r="B29" s="135">
        <v>2018</v>
      </c>
      <c r="C29" s="159">
        <v>388</v>
      </c>
      <c r="D29" s="159">
        <v>145</v>
      </c>
      <c r="E29" s="159">
        <v>243</v>
      </c>
      <c r="F29" s="160">
        <v>26.1</v>
      </c>
      <c r="G29" s="160">
        <v>26.2</v>
      </c>
      <c r="H29" s="160">
        <v>26</v>
      </c>
      <c r="I29" s="164"/>
    </row>
    <row r="30" spans="1:16" s="128" customFormat="1" ht="12.75" customHeight="1">
      <c r="A30" s="128" t="s">
        <v>64</v>
      </c>
      <c r="B30" s="135">
        <v>2019</v>
      </c>
      <c r="C30" s="162">
        <v>291</v>
      </c>
      <c r="D30" s="162">
        <v>105</v>
      </c>
      <c r="E30" s="162">
        <v>186</v>
      </c>
      <c r="F30" s="163">
        <v>26.2</v>
      </c>
      <c r="G30" s="163">
        <v>26.6</v>
      </c>
      <c r="H30" s="163">
        <v>26</v>
      </c>
      <c r="I30" s="164"/>
    </row>
    <row r="31" spans="1:16" s="128" customFormat="1" ht="12.75" customHeight="1">
      <c r="B31" s="135">
        <v>2020</v>
      </c>
      <c r="C31" s="162">
        <v>445</v>
      </c>
      <c r="D31" s="162">
        <v>150</v>
      </c>
      <c r="E31" s="162">
        <v>295</v>
      </c>
      <c r="F31" s="163">
        <v>26.2</v>
      </c>
      <c r="G31" s="163">
        <v>26.3</v>
      </c>
      <c r="H31" s="163">
        <v>26.2</v>
      </c>
      <c r="I31" s="164"/>
    </row>
    <row r="32" spans="1:16" s="128" customFormat="1" ht="12.75" customHeight="1">
      <c r="B32" s="135">
        <v>2021</v>
      </c>
      <c r="C32" s="162">
        <v>450</v>
      </c>
      <c r="D32" s="162">
        <v>174</v>
      </c>
      <c r="E32" s="162">
        <v>276</v>
      </c>
      <c r="F32" s="163">
        <v>26.3</v>
      </c>
      <c r="G32" s="163">
        <v>26.4</v>
      </c>
      <c r="H32" s="163">
        <v>26.3</v>
      </c>
      <c r="I32" s="164"/>
    </row>
    <row r="33" spans="1:14" s="128" customFormat="1" ht="12.75" customHeight="1">
      <c r="B33" s="135"/>
      <c r="C33" s="159"/>
      <c r="D33" s="159"/>
      <c r="E33" s="159"/>
      <c r="F33" s="160"/>
      <c r="G33" s="160"/>
      <c r="H33" s="160"/>
      <c r="I33" s="164"/>
    </row>
    <row r="34" spans="1:14" s="128" customFormat="1" ht="12.75" customHeight="1">
      <c r="A34" s="128" t="s">
        <v>123</v>
      </c>
      <c r="B34" s="135">
        <v>2017</v>
      </c>
      <c r="C34" s="159">
        <v>70</v>
      </c>
      <c r="D34" s="159">
        <v>9</v>
      </c>
      <c r="E34" s="159">
        <v>61</v>
      </c>
      <c r="F34" s="160">
        <v>25.7</v>
      </c>
      <c r="G34" s="160">
        <v>27.9</v>
      </c>
      <c r="H34" s="160">
        <v>25.3</v>
      </c>
      <c r="I34" s="164"/>
    </row>
    <row r="35" spans="1:14" s="128" customFormat="1" ht="12.75" customHeight="1">
      <c r="A35" s="128" t="s">
        <v>124</v>
      </c>
      <c r="B35" s="135">
        <v>2018</v>
      </c>
      <c r="C35" s="159">
        <v>129</v>
      </c>
      <c r="D35" s="159">
        <v>14</v>
      </c>
      <c r="E35" s="159">
        <v>115</v>
      </c>
      <c r="F35" s="160">
        <v>26.3</v>
      </c>
      <c r="G35" s="160">
        <v>26.4</v>
      </c>
      <c r="H35" s="160">
        <v>26.3</v>
      </c>
      <c r="I35" s="164"/>
    </row>
    <row r="36" spans="1:14" s="128" customFormat="1" ht="12.75" customHeight="1">
      <c r="B36" s="135">
        <v>2019</v>
      </c>
      <c r="C36" s="162">
        <v>97</v>
      </c>
      <c r="D36" s="162">
        <v>19</v>
      </c>
      <c r="E36" s="162">
        <v>78</v>
      </c>
      <c r="F36" s="163">
        <v>26.9</v>
      </c>
      <c r="G36" s="163">
        <v>28.6</v>
      </c>
      <c r="H36" s="163">
        <v>26.5</v>
      </c>
      <c r="I36" s="164"/>
    </row>
    <row r="37" spans="1:14" s="128" customFormat="1" ht="12.75" customHeight="1">
      <c r="B37" s="135">
        <v>2020</v>
      </c>
      <c r="C37" s="162">
        <v>219</v>
      </c>
      <c r="D37" s="162">
        <v>37</v>
      </c>
      <c r="E37" s="162">
        <v>182</v>
      </c>
      <c r="F37" s="163">
        <v>26.3</v>
      </c>
      <c r="G37" s="163">
        <v>27.4</v>
      </c>
      <c r="H37" s="163">
        <v>26.1</v>
      </c>
      <c r="I37" s="164"/>
    </row>
    <row r="38" spans="1:14" s="128" customFormat="1" ht="12.75" customHeight="1">
      <c r="B38" s="135">
        <v>2021</v>
      </c>
      <c r="C38" s="162">
        <v>160</v>
      </c>
      <c r="D38" s="162">
        <v>22</v>
      </c>
      <c r="E38" s="162">
        <v>138</v>
      </c>
      <c r="F38" s="163">
        <v>26.5</v>
      </c>
      <c r="G38" s="163">
        <v>29</v>
      </c>
      <c r="H38" s="163">
        <v>26.1</v>
      </c>
      <c r="I38" s="164"/>
    </row>
    <row r="39" spans="1:14" s="128" customFormat="1" ht="12.75" customHeight="1">
      <c r="B39" s="109"/>
      <c r="C39" s="159"/>
      <c r="D39" s="159"/>
      <c r="E39" s="159"/>
      <c r="F39" s="160"/>
      <c r="G39" s="160"/>
      <c r="H39" s="160"/>
      <c r="I39" s="20"/>
      <c r="J39" s="20"/>
      <c r="K39" s="20"/>
      <c r="L39" s="20"/>
      <c r="M39" s="20"/>
      <c r="N39" s="20"/>
    </row>
    <row r="40" spans="1:14" s="128" customFormat="1" ht="12.75" customHeight="1">
      <c r="A40" s="158" t="s">
        <v>125</v>
      </c>
      <c r="B40" s="135">
        <v>2017</v>
      </c>
      <c r="C40" s="159">
        <v>33</v>
      </c>
      <c r="D40" s="159">
        <v>9</v>
      </c>
      <c r="E40" s="159">
        <v>24</v>
      </c>
      <c r="F40" s="160">
        <v>30.2</v>
      </c>
      <c r="G40" s="160">
        <v>28.3</v>
      </c>
      <c r="H40" s="160">
        <v>30.9</v>
      </c>
      <c r="I40" s="20"/>
      <c r="J40" s="20"/>
      <c r="K40" s="20"/>
      <c r="L40" s="20"/>
      <c r="M40" s="20"/>
      <c r="N40" s="20"/>
    </row>
    <row r="41" spans="1:14" s="128" customFormat="1" ht="12.75" customHeight="1">
      <c r="A41" s="128" t="s">
        <v>103</v>
      </c>
      <c r="B41" s="135">
        <v>2018</v>
      </c>
      <c r="C41" s="159">
        <v>49</v>
      </c>
      <c r="D41" s="159">
        <v>13</v>
      </c>
      <c r="E41" s="159">
        <v>36</v>
      </c>
      <c r="F41" s="160">
        <v>28.7</v>
      </c>
      <c r="G41" s="160">
        <v>28.5</v>
      </c>
      <c r="H41" s="160">
        <v>28.8</v>
      </c>
      <c r="I41" s="20"/>
      <c r="J41" s="20"/>
      <c r="K41" s="20"/>
      <c r="L41" s="20"/>
      <c r="M41" s="20"/>
      <c r="N41" s="20"/>
    </row>
    <row r="42" spans="1:14" s="128" customFormat="1" ht="12.75" customHeight="1">
      <c r="A42" s="128" t="s">
        <v>104</v>
      </c>
      <c r="B42" s="135">
        <v>2019</v>
      </c>
      <c r="C42" s="162">
        <v>40</v>
      </c>
      <c r="D42" s="162">
        <v>15</v>
      </c>
      <c r="E42" s="162">
        <v>25</v>
      </c>
      <c r="F42" s="163">
        <v>28.1</v>
      </c>
      <c r="G42" s="163">
        <v>28.9</v>
      </c>
      <c r="H42" s="163">
        <v>27.6</v>
      </c>
      <c r="I42" s="20"/>
      <c r="J42" s="20"/>
      <c r="K42" s="20"/>
      <c r="L42" s="20"/>
      <c r="M42" s="20"/>
      <c r="N42" s="20"/>
    </row>
    <row r="43" spans="1:14" s="128" customFormat="1" ht="12.75" customHeight="1">
      <c r="B43" s="135">
        <v>2020</v>
      </c>
      <c r="C43" s="162">
        <v>63</v>
      </c>
      <c r="D43" s="162">
        <v>13</v>
      </c>
      <c r="E43" s="162">
        <v>50</v>
      </c>
      <c r="F43" s="163">
        <v>29.6</v>
      </c>
      <c r="G43" s="163">
        <v>30.6</v>
      </c>
      <c r="H43" s="163">
        <v>29.3</v>
      </c>
      <c r="I43" s="20"/>
      <c r="J43" s="20"/>
      <c r="K43" s="20"/>
      <c r="L43" s="20"/>
      <c r="M43" s="20"/>
      <c r="N43" s="20"/>
    </row>
    <row r="44" spans="1:14" s="128" customFormat="1" ht="12.75" customHeight="1">
      <c r="B44" s="135">
        <v>2021</v>
      </c>
      <c r="C44" s="162">
        <v>72</v>
      </c>
      <c r="D44" s="162">
        <v>27</v>
      </c>
      <c r="E44" s="162">
        <v>45</v>
      </c>
      <c r="F44" s="163">
        <v>29.3</v>
      </c>
      <c r="G44" s="163">
        <v>30.8</v>
      </c>
      <c r="H44" s="163">
        <v>28.4</v>
      </c>
      <c r="I44" s="20"/>
      <c r="J44" s="20"/>
      <c r="K44" s="20"/>
      <c r="L44" s="20"/>
      <c r="M44" s="20"/>
      <c r="N44" s="20"/>
    </row>
    <row r="45" spans="1:14" s="128" customFormat="1" ht="12.75" customHeight="1">
      <c r="B45" s="135"/>
      <c r="C45" s="159"/>
      <c r="D45" s="159"/>
      <c r="E45" s="159"/>
      <c r="F45" s="160"/>
      <c r="G45" s="160"/>
      <c r="H45" s="160"/>
      <c r="I45" s="20"/>
      <c r="J45" s="20"/>
      <c r="K45" s="20"/>
      <c r="L45" s="20"/>
      <c r="M45" s="20"/>
      <c r="N45" s="20"/>
    </row>
    <row r="46" spans="1:14" s="128" customFormat="1" ht="12.75" customHeight="1">
      <c r="A46" s="20" t="s">
        <v>110</v>
      </c>
      <c r="B46" s="135">
        <v>2017</v>
      </c>
      <c r="C46" s="159">
        <v>19</v>
      </c>
      <c r="D46" s="159">
        <v>11</v>
      </c>
      <c r="E46" s="159">
        <v>8</v>
      </c>
      <c r="F46" s="160">
        <v>28.1</v>
      </c>
      <c r="G46" s="160">
        <v>28.1</v>
      </c>
      <c r="H46" s="160">
        <v>28.3</v>
      </c>
      <c r="I46" s="20"/>
      <c r="J46" s="20"/>
      <c r="K46" s="20"/>
      <c r="L46" s="20"/>
      <c r="M46" s="20"/>
      <c r="N46" s="20"/>
    </row>
    <row r="47" spans="1:14" s="128" customFormat="1" ht="12.75" customHeight="1">
      <c r="A47" s="112" t="s">
        <v>113</v>
      </c>
      <c r="B47" s="135">
        <v>2018</v>
      </c>
      <c r="C47" s="159">
        <v>9</v>
      </c>
      <c r="D47" s="159">
        <v>4</v>
      </c>
      <c r="E47" s="159">
        <v>5</v>
      </c>
      <c r="F47" s="160">
        <v>26</v>
      </c>
      <c r="G47" s="160">
        <v>24.8</v>
      </c>
      <c r="H47" s="160">
        <v>27</v>
      </c>
      <c r="I47" s="20"/>
      <c r="J47" s="20"/>
      <c r="K47" s="20"/>
      <c r="L47" s="20"/>
      <c r="M47" s="20"/>
      <c r="N47" s="20"/>
    </row>
    <row r="48" spans="1:14" s="128" customFormat="1" ht="12.75" customHeight="1">
      <c r="A48" s="112" t="s">
        <v>111</v>
      </c>
      <c r="B48" s="135">
        <v>2019</v>
      </c>
      <c r="C48" s="162">
        <v>4</v>
      </c>
      <c r="D48" s="162">
        <v>3</v>
      </c>
      <c r="E48" s="162">
        <v>1</v>
      </c>
      <c r="F48" s="163">
        <v>25.1</v>
      </c>
      <c r="G48" s="163">
        <v>25.1</v>
      </c>
      <c r="H48" s="163">
        <v>25</v>
      </c>
      <c r="I48" s="20"/>
      <c r="J48" s="20"/>
      <c r="K48" s="20"/>
      <c r="L48" s="20"/>
      <c r="M48" s="20"/>
      <c r="N48" s="20"/>
    </row>
    <row r="49" spans="1:14" s="128" customFormat="1" ht="12.75" customHeight="1">
      <c r="A49" s="112" t="s">
        <v>112</v>
      </c>
      <c r="B49" s="135">
        <v>2020</v>
      </c>
      <c r="C49" s="162">
        <v>1</v>
      </c>
      <c r="D49" s="162">
        <v>1</v>
      </c>
      <c r="E49" s="162">
        <v>0</v>
      </c>
      <c r="F49" s="163">
        <v>29.5</v>
      </c>
      <c r="G49" s="163">
        <v>29.5</v>
      </c>
      <c r="H49" s="163">
        <v>0</v>
      </c>
      <c r="I49" s="20"/>
      <c r="J49" s="20"/>
      <c r="K49" s="20"/>
      <c r="L49" s="20"/>
      <c r="M49" s="20"/>
      <c r="N49" s="20"/>
    </row>
    <row r="50" spans="1:14" s="128" customFormat="1" ht="12.75" customHeight="1">
      <c r="A50" s="112"/>
      <c r="B50" s="135">
        <v>2021</v>
      </c>
      <c r="C50" s="162">
        <v>4</v>
      </c>
      <c r="D50" s="162">
        <v>1</v>
      </c>
      <c r="E50" s="162">
        <v>3</v>
      </c>
      <c r="F50" s="163">
        <v>23.1</v>
      </c>
      <c r="G50" s="163">
        <v>25.1</v>
      </c>
      <c r="H50" s="163">
        <v>22.5</v>
      </c>
      <c r="I50" s="164"/>
    </row>
    <row r="51" spans="1:14" s="128" customFormat="1" ht="12.75" customHeight="1">
      <c r="A51" s="112"/>
      <c r="B51" s="135"/>
      <c r="C51" s="162"/>
      <c r="D51" s="162"/>
      <c r="E51" s="162"/>
      <c r="F51" s="163"/>
      <c r="G51" s="163"/>
      <c r="H51" s="163"/>
      <c r="I51" s="164"/>
    </row>
    <row r="52" spans="1:14" s="128" customFormat="1" ht="12.75" customHeight="1">
      <c r="A52" s="128" t="s">
        <v>65</v>
      </c>
      <c r="B52" s="135">
        <v>2017</v>
      </c>
      <c r="C52" s="162">
        <v>243</v>
      </c>
      <c r="D52" s="162">
        <v>101</v>
      </c>
      <c r="E52" s="162">
        <v>142</v>
      </c>
      <c r="F52" s="163">
        <v>26.9</v>
      </c>
      <c r="G52" s="163">
        <v>27.2</v>
      </c>
      <c r="H52" s="163">
        <v>26.7</v>
      </c>
      <c r="I52" s="164"/>
    </row>
    <row r="53" spans="1:14" s="128" customFormat="1" ht="12.75" customHeight="1">
      <c r="B53" s="135">
        <v>2018</v>
      </c>
      <c r="C53" s="162">
        <v>234</v>
      </c>
      <c r="D53" s="162">
        <v>104</v>
      </c>
      <c r="E53" s="162">
        <v>130</v>
      </c>
      <c r="F53" s="163">
        <v>27.1</v>
      </c>
      <c r="G53" s="163">
        <v>27.7</v>
      </c>
      <c r="H53" s="163">
        <v>26.7</v>
      </c>
      <c r="I53" s="164"/>
    </row>
    <row r="54" spans="1:14" s="128" customFormat="1" ht="12.75" customHeight="1">
      <c r="A54" s="28"/>
      <c r="B54" s="135">
        <v>2019</v>
      </c>
      <c r="C54" s="162">
        <v>206</v>
      </c>
      <c r="D54" s="162">
        <v>98</v>
      </c>
      <c r="E54" s="162">
        <v>108</v>
      </c>
      <c r="F54" s="163">
        <v>26.9</v>
      </c>
      <c r="G54" s="163">
        <v>26.7</v>
      </c>
      <c r="H54" s="163">
        <v>27</v>
      </c>
      <c r="I54" s="164"/>
    </row>
    <row r="55" spans="1:14" s="128" customFormat="1" ht="12.75" customHeight="1">
      <c r="A55" s="28"/>
      <c r="B55" s="135">
        <v>2020</v>
      </c>
      <c r="C55" s="162">
        <v>199</v>
      </c>
      <c r="D55" s="162">
        <v>96</v>
      </c>
      <c r="E55" s="162">
        <v>103</v>
      </c>
      <c r="F55" s="163">
        <v>27.4</v>
      </c>
      <c r="G55" s="163">
        <v>27.5</v>
      </c>
      <c r="H55" s="163">
        <v>27.3</v>
      </c>
      <c r="I55" s="164"/>
    </row>
    <row r="56" spans="1:14" s="128" customFormat="1" ht="12.75" customHeight="1">
      <c r="A56" s="28"/>
      <c r="B56" s="135">
        <v>2021</v>
      </c>
      <c r="C56" s="162">
        <v>183</v>
      </c>
      <c r="D56" s="162">
        <v>74</v>
      </c>
      <c r="E56" s="162">
        <v>109</v>
      </c>
      <c r="F56" s="163">
        <v>26.5</v>
      </c>
      <c r="G56" s="163">
        <v>26.8</v>
      </c>
      <c r="H56" s="163">
        <v>26.4</v>
      </c>
      <c r="I56" s="164"/>
    </row>
    <row r="57" spans="1:14" s="128" customFormat="1" ht="12.75" customHeight="1">
      <c r="B57" s="135"/>
      <c r="C57" s="159"/>
      <c r="D57" s="159"/>
      <c r="E57" s="159"/>
      <c r="F57" s="160"/>
      <c r="G57" s="160"/>
      <c r="H57" s="160"/>
      <c r="I57" s="164"/>
    </row>
    <row r="58" spans="1:14" s="128" customFormat="1" ht="12.75" customHeight="1">
      <c r="A58" s="128" t="s">
        <v>66</v>
      </c>
      <c r="B58" s="135">
        <v>2017</v>
      </c>
      <c r="C58" s="159">
        <v>5648</v>
      </c>
      <c r="D58" s="159">
        <v>3122</v>
      </c>
      <c r="E58" s="159">
        <v>2526</v>
      </c>
      <c r="F58" s="160">
        <v>26.8</v>
      </c>
      <c r="G58" s="160">
        <v>27.4</v>
      </c>
      <c r="H58" s="160">
        <v>25.9</v>
      </c>
      <c r="I58" s="164"/>
    </row>
    <row r="59" spans="1:14" ht="12.75" customHeight="1">
      <c r="A59" s="128"/>
      <c r="B59" s="135">
        <v>2018</v>
      </c>
      <c r="C59" s="159">
        <v>5378</v>
      </c>
      <c r="D59" s="159">
        <v>2936</v>
      </c>
      <c r="E59" s="159">
        <v>2442</v>
      </c>
      <c r="F59" s="160">
        <v>26.6</v>
      </c>
      <c r="G59" s="160">
        <v>27.1</v>
      </c>
      <c r="H59" s="160">
        <v>26</v>
      </c>
      <c r="I59" s="164"/>
    </row>
    <row r="60" spans="1:14" ht="12.75" customHeight="1">
      <c r="A60" s="128"/>
      <c r="B60" s="135">
        <v>2019</v>
      </c>
      <c r="C60" s="159">
        <v>5391</v>
      </c>
      <c r="D60" s="159">
        <v>2906</v>
      </c>
      <c r="E60" s="159">
        <v>2485</v>
      </c>
      <c r="F60" s="160">
        <v>26.4</v>
      </c>
      <c r="G60" s="160">
        <v>27</v>
      </c>
      <c r="H60" s="160">
        <v>25.8</v>
      </c>
      <c r="I60" s="164"/>
    </row>
    <row r="61" spans="1:14" ht="12.75" customHeight="1">
      <c r="A61" s="128"/>
      <c r="B61" s="135">
        <v>2020</v>
      </c>
      <c r="C61" s="162">
        <v>5223</v>
      </c>
      <c r="D61" s="162">
        <v>2864</v>
      </c>
      <c r="E61" s="162">
        <v>2359</v>
      </c>
      <c r="F61" s="163">
        <v>26</v>
      </c>
      <c r="G61" s="163">
        <v>26.6</v>
      </c>
      <c r="H61" s="163">
        <v>25.4</v>
      </c>
      <c r="I61" s="164"/>
    </row>
    <row r="62" spans="1:14" ht="12.75" customHeight="1">
      <c r="A62" s="128"/>
      <c r="B62" s="135">
        <v>2021</v>
      </c>
      <c r="C62" s="162">
        <v>5051</v>
      </c>
      <c r="D62" s="162">
        <v>2783</v>
      </c>
      <c r="E62" s="162">
        <v>2268</v>
      </c>
      <c r="F62" s="163">
        <v>26</v>
      </c>
      <c r="G62" s="163">
        <v>26.5</v>
      </c>
      <c r="H62" s="163">
        <v>25.5</v>
      </c>
      <c r="I62" s="164"/>
    </row>
    <row r="63" spans="1:14" ht="12.75" customHeight="1">
      <c r="A63" s="128"/>
      <c r="B63" s="135"/>
      <c r="C63" s="159"/>
      <c r="D63" s="159"/>
      <c r="E63" s="159"/>
      <c r="F63" s="160"/>
      <c r="G63" s="160"/>
      <c r="H63" s="160"/>
      <c r="I63" s="164"/>
    </row>
    <row r="64" spans="1:14" ht="12.75" customHeight="1">
      <c r="A64" s="128" t="s">
        <v>67</v>
      </c>
      <c r="B64" s="135">
        <v>2017</v>
      </c>
      <c r="C64" s="159">
        <v>0</v>
      </c>
      <c r="D64" s="159">
        <v>0</v>
      </c>
      <c r="E64" s="159">
        <v>0</v>
      </c>
      <c r="F64" s="159">
        <v>0</v>
      </c>
      <c r="G64" s="159">
        <v>0</v>
      </c>
      <c r="H64" s="159">
        <v>0</v>
      </c>
      <c r="I64" s="164"/>
    </row>
    <row r="65" spans="1:17" ht="12.75" customHeight="1">
      <c r="A65" s="128"/>
      <c r="B65" s="135">
        <v>2018</v>
      </c>
      <c r="C65" s="159">
        <v>0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4"/>
    </row>
    <row r="66" spans="1:17" ht="12.75" customHeight="1">
      <c r="A66" s="128"/>
      <c r="B66" s="135">
        <v>2019</v>
      </c>
      <c r="C66" s="159">
        <v>2</v>
      </c>
      <c r="D66" s="159">
        <v>2</v>
      </c>
      <c r="E66" s="159">
        <v>0</v>
      </c>
      <c r="F66" s="159">
        <v>32.799999999999997</v>
      </c>
      <c r="G66" s="159">
        <v>32.799999999999997</v>
      </c>
      <c r="H66" s="159">
        <v>0</v>
      </c>
      <c r="I66" s="164"/>
    </row>
    <row r="67" spans="1:17" ht="12.75" customHeight="1">
      <c r="A67" s="128"/>
      <c r="B67" s="135">
        <v>2020</v>
      </c>
      <c r="C67" s="159">
        <v>0</v>
      </c>
      <c r="D67" s="159">
        <v>0</v>
      </c>
      <c r="E67" s="159">
        <v>0</v>
      </c>
      <c r="F67" s="159">
        <v>0</v>
      </c>
      <c r="G67" s="159">
        <v>0</v>
      </c>
      <c r="H67" s="159">
        <v>0</v>
      </c>
      <c r="I67" s="164"/>
    </row>
    <row r="68" spans="1:17" ht="12.75" customHeight="1">
      <c r="A68" s="128"/>
      <c r="B68" s="135">
        <v>2021</v>
      </c>
      <c r="C68" s="165">
        <v>3</v>
      </c>
      <c r="D68" s="165">
        <v>1</v>
      </c>
      <c r="E68" s="165">
        <v>2</v>
      </c>
      <c r="F68" s="166">
        <v>27.1</v>
      </c>
      <c r="G68" s="166">
        <v>26.8</v>
      </c>
      <c r="H68" s="166">
        <v>27.2</v>
      </c>
      <c r="I68" s="164"/>
    </row>
    <row r="69" spans="1:17" ht="12.75" customHeight="1">
      <c r="A69" s="128"/>
      <c r="B69" s="144"/>
      <c r="C69" s="165"/>
      <c r="D69" s="165"/>
      <c r="E69" s="165"/>
      <c r="F69" s="166"/>
      <c r="G69" s="166"/>
      <c r="H69" s="166"/>
      <c r="I69" s="164"/>
    </row>
    <row r="70" spans="1:17" ht="12.75" customHeight="1">
      <c r="A70" s="126" t="s">
        <v>9</v>
      </c>
      <c r="B70" s="144">
        <v>2017</v>
      </c>
      <c r="C70" s="165">
        <v>13365</v>
      </c>
      <c r="D70" s="165">
        <v>6734</v>
      </c>
      <c r="E70" s="165">
        <v>6631</v>
      </c>
      <c r="F70" s="166">
        <v>26.4</v>
      </c>
      <c r="G70" s="166">
        <v>26.9</v>
      </c>
      <c r="H70" s="166">
        <v>25.9</v>
      </c>
      <c r="I70" s="164"/>
    </row>
    <row r="71" spans="1:17" ht="12.75" customHeight="1">
      <c r="A71" s="128"/>
      <c r="B71" s="144">
        <v>2018</v>
      </c>
      <c r="C71" s="165">
        <v>12980</v>
      </c>
      <c r="D71" s="165">
        <v>6433</v>
      </c>
      <c r="E71" s="165">
        <v>6547</v>
      </c>
      <c r="F71" s="166">
        <v>26.2</v>
      </c>
      <c r="G71" s="166">
        <v>26.6</v>
      </c>
      <c r="H71" s="166">
        <v>25.8</v>
      </c>
      <c r="I71" s="164"/>
      <c r="J71" s="128"/>
      <c r="K71" s="128"/>
      <c r="L71" s="20"/>
      <c r="M71" s="20"/>
      <c r="N71" s="20"/>
      <c r="O71" s="20"/>
      <c r="P71" s="20"/>
      <c r="Q71" s="20"/>
    </row>
    <row r="72" spans="1:17" ht="12.75" customHeight="1">
      <c r="A72" s="128"/>
      <c r="B72" s="144">
        <v>2019</v>
      </c>
      <c r="C72" s="165">
        <v>12651</v>
      </c>
      <c r="D72" s="165">
        <v>6275</v>
      </c>
      <c r="E72" s="165">
        <v>6376</v>
      </c>
      <c r="F72" s="166">
        <v>26.2</v>
      </c>
      <c r="G72" s="166">
        <v>26.6</v>
      </c>
      <c r="H72" s="166">
        <v>25.8</v>
      </c>
      <c r="I72" s="164"/>
      <c r="J72" s="20"/>
      <c r="K72" s="20"/>
      <c r="L72" s="128"/>
      <c r="M72" s="128"/>
      <c r="N72" s="128"/>
      <c r="O72" s="128"/>
      <c r="P72" s="128"/>
      <c r="Q72" s="128"/>
    </row>
    <row r="73" spans="1:17" ht="12.75" customHeight="1">
      <c r="A73" s="128"/>
      <c r="B73" s="144">
        <v>2020</v>
      </c>
      <c r="C73" s="165">
        <v>12212</v>
      </c>
      <c r="D73" s="165">
        <v>5914</v>
      </c>
      <c r="E73" s="165">
        <v>6298</v>
      </c>
      <c r="F73" s="166">
        <v>26</v>
      </c>
      <c r="G73" s="166">
        <v>26.4</v>
      </c>
      <c r="H73" s="166">
        <v>25.6</v>
      </c>
      <c r="I73" s="164"/>
      <c r="J73" s="20"/>
      <c r="K73" s="20"/>
      <c r="L73" s="128"/>
      <c r="M73" s="128"/>
      <c r="N73" s="128"/>
      <c r="O73" s="128"/>
      <c r="P73" s="128"/>
      <c r="Q73" s="128"/>
    </row>
    <row r="74" spans="1:17" ht="12.75" customHeight="1">
      <c r="A74" s="128"/>
      <c r="B74" s="144">
        <v>2021</v>
      </c>
      <c r="C74" s="165">
        <v>12160</v>
      </c>
      <c r="D74" s="165">
        <v>5881</v>
      </c>
      <c r="E74" s="165">
        <v>6279</v>
      </c>
      <c r="F74" s="166">
        <v>25.9</v>
      </c>
      <c r="G74" s="166">
        <v>26.3</v>
      </c>
      <c r="H74" s="166">
        <v>25.6</v>
      </c>
      <c r="I74" s="164"/>
      <c r="J74" s="20"/>
      <c r="K74" s="20"/>
      <c r="L74" s="128"/>
      <c r="M74" s="128"/>
      <c r="N74" s="128"/>
      <c r="O74" s="128"/>
      <c r="P74" s="128"/>
      <c r="Q74" s="128"/>
    </row>
    <row r="75" spans="1:17" ht="12.75" customHeight="1">
      <c r="A75" s="128"/>
      <c r="I75" s="164"/>
      <c r="J75" s="20"/>
      <c r="K75" s="20"/>
      <c r="L75" s="128"/>
      <c r="M75" s="128"/>
      <c r="N75" s="128"/>
      <c r="O75" s="128"/>
      <c r="P75" s="128"/>
      <c r="Q75" s="128"/>
    </row>
    <row r="76" spans="1:17" ht="12.75" customHeight="1">
      <c r="A76" s="128"/>
      <c r="B76" s="142"/>
      <c r="C76" s="425" t="s">
        <v>41</v>
      </c>
      <c r="D76" s="425"/>
      <c r="E76" s="425"/>
      <c r="F76" s="425"/>
      <c r="G76" s="425"/>
      <c r="H76" s="425"/>
      <c r="I76" s="164"/>
      <c r="J76" s="20"/>
      <c r="K76" s="20"/>
      <c r="L76" s="128"/>
      <c r="M76" s="128"/>
      <c r="N76" s="128"/>
      <c r="O76" s="128"/>
      <c r="P76" s="128"/>
      <c r="Q76" s="128"/>
    </row>
    <row r="77" spans="1:17" ht="12.75" customHeight="1">
      <c r="A77" s="128"/>
      <c r="B77" s="142"/>
      <c r="I77" s="164"/>
      <c r="J77" s="20"/>
      <c r="K77" s="20"/>
      <c r="L77" s="128"/>
      <c r="M77" s="128"/>
      <c r="N77" s="128"/>
      <c r="O77" s="128"/>
      <c r="P77" s="128"/>
      <c r="Q77" s="128"/>
    </row>
    <row r="78" spans="1:17" ht="12.75" customHeight="1">
      <c r="A78" s="158" t="s">
        <v>98</v>
      </c>
      <c r="B78" s="135">
        <v>2017</v>
      </c>
      <c r="C78" s="159">
        <v>6666</v>
      </c>
      <c r="D78" s="159">
        <v>3343</v>
      </c>
      <c r="E78" s="159">
        <v>3323</v>
      </c>
      <c r="F78" s="160">
        <v>26.1</v>
      </c>
      <c r="G78" s="160">
        <v>26.5</v>
      </c>
      <c r="H78" s="160">
        <v>25.7</v>
      </c>
      <c r="I78" s="164"/>
      <c r="J78" s="20"/>
      <c r="K78" s="20"/>
      <c r="L78" s="128"/>
      <c r="M78" s="128"/>
      <c r="N78" s="128"/>
      <c r="O78" s="128"/>
      <c r="P78" s="128"/>
      <c r="Q78" s="128"/>
    </row>
    <row r="79" spans="1:17" ht="12.75" customHeight="1">
      <c r="A79" s="161" t="s">
        <v>99</v>
      </c>
      <c r="B79" s="135">
        <v>2018</v>
      </c>
      <c r="C79" s="159">
        <v>6277</v>
      </c>
      <c r="D79" s="159">
        <v>3134</v>
      </c>
      <c r="E79" s="159">
        <v>3143</v>
      </c>
      <c r="F79" s="160">
        <v>25.9</v>
      </c>
      <c r="G79" s="160">
        <v>26.2</v>
      </c>
      <c r="H79" s="160">
        <v>25.7</v>
      </c>
      <c r="I79" s="164"/>
      <c r="J79" s="20"/>
      <c r="K79" s="20"/>
      <c r="L79" s="128"/>
      <c r="M79" s="128"/>
      <c r="N79" s="128"/>
      <c r="O79" s="128"/>
      <c r="P79" s="128"/>
      <c r="Q79" s="128"/>
    </row>
    <row r="80" spans="1:17" ht="12.75" customHeight="1">
      <c r="B80" s="135">
        <v>2019</v>
      </c>
      <c r="C80" s="159">
        <v>6215</v>
      </c>
      <c r="D80" s="159">
        <v>3061</v>
      </c>
      <c r="E80" s="159">
        <v>3154</v>
      </c>
      <c r="F80" s="160">
        <v>25.9</v>
      </c>
      <c r="G80" s="160">
        <v>26.2</v>
      </c>
      <c r="H80" s="160">
        <v>25.6</v>
      </c>
      <c r="I80" s="164"/>
      <c r="J80" s="20"/>
      <c r="K80" s="20"/>
      <c r="L80" s="128"/>
      <c r="M80" s="128"/>
      <c r="N80" s="128"/>
      <c r="O80" s="128"/>
      <c r="P80" s="128"/>
      <c r="Q80" s="128"/>
    </row>
    <row r="81" spans="1:17" ht="12.75" customHeight="1">
      <c r="B81" s="135">
        <v>2020</v>
      </c>
      <c r="C81" s="162">
        <v>5465</v>
      </c>
      <c r="D81" s="162">
        <v>2653</v>
      </c>
      <c r="E81" s="162">
        <v>2812</v>
      </c>
      <c r="F81" s="163">
        <v>25.9</v>
      </c>
      <c r="G81" s="163">
        <v>26.2</v>
      </c>
      <c r="H81" s="163">
        <v>25.6</v>
      </c>
      <c r="I81" s="164"/>
      <c r="J81" s="20"/>
      <c r="K81" s="20"/>
      <c r="L81" s="128"/>
      <c r="M81" s="128"/>
      <c r="N81" s="128"/>
      <c r="O81" s="128"/>
      <c r="P81" s="128"/>
      <c r="Q81" s="128"/>
    </row>
    <row r="82" spans="1:17" ht="12.75" customHeight="1">
      <c r="B82" s="135">
        <v>2021</v>
      </c>
      <c r="C82" s="162">
        <v>5641</v>
      </c>
      <c r="D82" s="162">
        <v>2688</v>
      </c>
      <c r="E82" s="162">
        <v>2953</v>
      </c>
      <c r="F82" s="163">
        <v>25.7</v>
      </c>
      <c r="G82" s="163">
        <v>26.1</v>
      </c>
      <c r="H82" s="163">
        <v>25.4</v>
      </c>
      <c r="I82" s="164"/>
      <c r="J82" s="20"/>
      <c r="K82" s="20"/>
    </row>
    <row r="83" spans="1:17" ht="12.75" customHeight="1">
      <c r="B83" s="135"/>
      <c r="C83" s="159"/>
      <c r="D83" s="159"/>
      <c r="E83" s="159"/>
      <c r="F83" s="160"/>
      <c r="G83" s="160"/>
      <c r="H83" s="160"/>
      <c r="I83" s="164"/>
      <c r="J83" s="20"/>
      <c r="K83" s="20"/>
    </row>
    <row r="84" spans="1:17" ht="12.75" customHeight="1">
      <c r="A84" s="158" t="s">
        <v>120</v>
      </c>
      <c r="B84" s="135">
        <v>2017</v>
      </c>
      <c r="C84" s="159">
        <v>345</v>
      </c>
      <c r="D84" s="159">
        <v>35</v>
      </c>
      <c r="E84" s="159">
        <v>310</v>
      </c>
      <c r="F84" s="160">
        <v>26.1</v>
      </c>
      <c r="G84" s="160">
        <v>27.4</v>
      </c>
      <c r="H84" s="160">
        <v>25.9</v>
      </c>
      <c r="I84" s="164"/>
      <c r="J84" s="20"/>
      <c r="K84" s="20"/>
    </row>
    <row r="85" spans="1:17" ht="12.75" customHeight="1">
      <c r="A85" s="128" t="s">
        <v>100</v>
      </c>
      <c r="B85" s="135">
        <v>2018</v>
      </c>
      <c r="C85" s="159">
        <v>360</v>
      </c>
      <c r="D85" s="159">
        <v>38</v>
      </c>
      <c r="E85" s="159">
        <v>322</v>
      </c>
      <c r="F85" s="160">
        <v>25.9</v>
      </c>
      <c r="G85" s="160">
        <v>27.5</v>
      </c>
      <c r="H85" s="160">
        <v>25.7</v>
      </c>
      <c r="I85" s="164"/>
      <c r="J85" s="20"/>
      <c r="K85" s="20"/>
    </row>
    <row r="86" spans="1:17" ht="12.75" customHeight="1">
      <c r="A86" s="128" t="s">
        <v>94</v>
      </c>
      <c r="B86" s="135">
        <v>2019</v>
      </c>
      <c r="C86" s="159">
        <v>278</v>
      </c>
      <c r="D86" s="159">
        <v>20</v>
      </c>
      <c r="E86" s="159">
        <v>258</v>
      </c>
      <c r="F86" s="160">
        <v>26.6</v>
      </c>
      <c r="G86" s="160">
        <v>26.8</v>
      </c>
      <c r="H86" s="160">
        <v>26.6</v>
      </c>
      <c r="I86" s="164"/>
      <c r="J86" s="20"/>
      <c r="K86" s="20"/>
    </row>
    <row r="87" spans="1:17" ht="12.75" customHeight="1">
      <c r="A87" s="128"/>
      <c r="B87" s="135">
        <v>2020</v>
      </c>
      <c r="C87" s="162">
        <v>397</v>
      </c>
      <c r="D87" s="162">
        <v>37</v>
      </c>
      <c r="E87" s="162">
        <v>360</v>
      </c>
      <c r="F87" s="163">
        <v>26.2</v>
      </c>
      <c r="G87" s="163">
        <v>27.3</v>
      </c>
      <c r="H87" s="163">
        <v>26.1</v>
      </c>
      <c r="I87" s="164"/>
      <c r="J87" s="20"/>
      <c r="K87" s="20"/>
    </row>
    <row r="88" spans="1:17" ht="12.75" customHeight="1">
      <c r="A88" s="128"/>
      <c r="B88" s="135">
        <v>2021</v>
      </c>
      <c r="C88" s="162">
        <v>408</v>
      </c>
      <c r="D88" s="162">
        <v>43</v>
      </c>
      <c r="E88" s="162">
        <v>365</v>
      </c>
      <c r="F88" s="163">
        <v>25.9</v>
      </c>
      <c r="G88" s="163">
        <v>26.3</v>
      </c>
      <c r="H88" s="163">
        <v>25.8</v>
      </c>
      <c r="I88" s="164"/>
      <c r="J88" s="20"/>
      <c r="K88" s="20"/>
    </row>
    <row r="89" spans="1:17" ht="12.75" customHeight="1">
      <c r="A89" s="128"/>
      <c r="B89" s="135"/>
      <c r="C89" s="159"/>
      <c r="D89" s="159"/>
      <c r="E89" s="159"/>
      <c r="F89" s="160"/>
      <c r="G89" s="160"/>
      <c r="H89" s="160"/>
      <c r="I89" s="164"/>
      <c r="J89" s="20"/>
      <c r="K89" s="20"/>
    </row>
    <row r="90" spans="1:17" ht="12.75" customHeight="1">
      <c r="A90" s="128" t="s">
        <v>121</v>
      </c>
      <c r="B90" s="135">
        <v>2017</v>
      </c>
      <c r="C90" s="159">
        <v>120</v>
      </c>
      <c r="D90" s="159">
        <v>34</v>
      </c>
      <c r="E90" s="159">
        <v>86</v>
      </c>
      <c r="F90" s="160">
        <v>26.5</v>
      </c>
      <c r="G90" s="160">
        <v>28.1</v>
      </c>
      <c r="H90" s="160">
        <v>25.8</v>
      </c>
      <c r="I90" s="164"/>
      <c r="J90" s="20"/>
      <c r="K90" s="20"/>
    </row>
    <row r="91" spans="1:17" ht="12.75" customHeight="1">
      <c r="A91" s="128" t="s">
        <v>101</v>
      </c>
      <c r="B91" s="135">
        <v>2018</v>
      </c>
      <c r="C91" s="159">
        <v>132</v>
      </c>
      <c r="D91" s="159">
        <v>43</v>
      </c>
      <c r="E91" s="159">
        <v>89</v>
      </c>
      <c r="F91" s="160">
        <v>26.6</v>
      </c>
      <c r="G91" s="160">
        <v>26.8</v>
      </c>
      <c r="H91" s="160">
        <v>26.4</v>
      </c>
      <c r="I91" s="164"/>
    </row>
    <row r="92" spans="1:17" ht="12.75" customHeight="1">
      <c r="A92" s="128"/>
      <c r="B92" s="135">
        <v>2019</v>
      </c>
      <c r="C92" s="159">
        <v>100</v>
      </c>
      <c r="D92" s="159">
        <v>40</v>
      </c>
      <c r="E92" s="159">
        <v>60</v>
      </c>
      <c r="F92" s="160">
        <v>26.7</v>
      </c>
      <c r="G92" s="160">
        <v>27.6</v>
      </c>
      <c r="H92" s="160">
        <v>26.2</v>
      </c>
      <c r="I92" s="164"/>
    </row>
    <row r="93" spans="1:17" ht="12.75" customHeight="1">
      <c r="A93" s="128"/>
      <c r="B93" s="135">
        <v>2020</v>
      </c>
      <c r="C93" s="162">
        <v>186</v>
      </c>
      <c r="D93" s="162">
        <v>62</v>
      </c>
      <c r="E93" s="162">
        <v>124</v>
      </c>
      <c r="F93" s="163">
        <v>26.5</v>
      </c>
      <c r="G93" s="163">
        <v>27.1</v>
      </c>
      <c r="H93" s="163">
        <v>26.2</v>
      </c>
      <c r="I93" s="164"/>
    </row>
    <row r="94" spans="1:17" ht="12.75" customHeight="1">
      <c r="A94" s="128"/>
      <c r="B94" s="135">
        <v>2021</v>
      </c>
      <c r="C94" s="162">
        <v>170</v>
      </c>
      <c r="D94" s="162">
        <v>65</v>
      </c>
      <c r="E94" s="162">
        <v>105</v>
      </c>
      <c r="F94" s="163">
        <v>25.9</v>
      </c>
      <c r="G94" s="163">
        <v>26.5</v>
      </c>
      <c r="H94" s="163">
        <v>25.5</v>
      </c>
      <c r="I94" s="164"/>
    </row>
    <row r="95" spans="1:17" ht="12.75" customHeight="1">
      <c r="A95" s="128"/>
      <c r="B95" s="135"/>
      <c r="C95" s="159"/>
      <c r="D95" s="159"/>
      <c r="E95" s="159"/>
      <c r="F95" s="160"/>
      <c r="G95" s="160"/>
      <c r="H95" s="160"/>
      <c r="I95" s="164"/>
      <c r="J95" s="20"/>
      <c r="K95" s="20"/>
      <c r="L95" s="20"/>
      <c r="M95" s="20"/>
      <c r="N95" s="20"/>
      <c r="O95" s="20"/>
      <c r="P95" s="20"/>
    </row>
    <row r="96" spans="1:17" ht="12.75" customHeight="1">
      <c r="A96" s="158" t="s">
        <v>122</v>
      </c>
      <c r="B96" s="135">
        <v>2017</v>
      </c>
      <c r="C96" s="159">
        <v>183</v>
      </c>
      <c r="D96" s="159">
        <v>61</v>
      </c>
      <c r="E96" s="159">
        <v>122</v>
      </c>
      <c r="F96" s="160">
        <v>26.6</v>
      </c>
      <c r="G96" s="160">
        <v>26.8</v>
      </c>
      <c r="H96" s="160">
        <v>26.5</v>
      </c>
      <c r="I96" s="164"/>
      <c r="J96" s="20"/>
      <c r="K96" s="20"/>
      <c r="L96" s="20"/>
      <c r="M96" s="20"/>
      <c r="N96" s="20"/>
      <c r="O96" s="20"/>
      <c r="P96" s="20"/>
    </row>
    <row r="97" spans="1:16" ht="12.75" customHeight="1">
      <c r="A97" s="128" t="s">
        <v>102</v>
      </c>
      <c r="B97" s="135">
        <v>2018</v>
      </c>
      <c r="C97" s="159">
        <v>372</v>
      </c>
      <c r="D97" s="159">
        <v>136</v>
      </c>
      <c r="E97" s="159">
        <v>236</v>
      </c>
      <c r="F97" s="160">
        <v>26.1</v>
      </c>
      <c r="G97" s="160">
        <v>26.2</v>
      </c>
      <c r="H97" s="160">
        <v>25.9</v>
      </c>
      <c r="I97" s="164"/>
      <c r="J97" s="20"/>
      <c r="K97" s="20"/>
      <c r="L97" s="20"/>
      <c r="M97" s="20"/>
      <c r="N97" s="20"/>
      <c r="O97" s="20"/>
      <c r="P97" s="20"/>
    </row>
    <row r="98" spans="1:16" ht="12.75" customHeight="1">
      <c r="A98" s="128" t="s">
        <v>64</v>
      </c>
      <c r="B98" s="135">
        <v>2019</v>
      </c>
      <c r="C98" s="159">
        <v>260</v>
      </c>
      <c r="D98" s="159">
        <v>93</v>
      </c>
      <c r="E98" s="159">
        <v>167</v>
      </c>
      <c r="F98" s="160">
        <v>26.2</v>
      </c>
      <c r="G98" s="160">
        <v>26.7</v>
      </c>
      <c r="H98" s="160">
        <v>26</v>
      </c>
      <c r="I98" s="164"/>
      <c r="J98" s="20"/>
      <c r="K98" s="20"/>
      <c r="L98" s="20"/>
      <c r="M98" s="20"/>
      <c r="N98" s="20"/>
      <c r="O98" s="20"/>
      <c r="P98" s="20"/>
    </row>
    <row r="99" spans="1:16" ht="12.75" customHeight="1">
      <c r="A99" s="128"/>
      <c r="B99" s="135">
        <v>2020</v>
      </c>
      <c r="C99" s="162">
        <v>416</v>
      </c>
      <c r="D99" s="162">
        <v>138</v>
      </c>
      <c r="E99" s="162">
        <v>278</v>
      </c>
      <c r="F99" s="163">
        <v>26.2</v>
      </c>
      <c r="G99" s="163">
        <v>26.3</v>
      </c>
      <c r="H99" s="163">
        <v>26.2</v>
      </c>
      <c r="I99" s="164"/>
      <c r="J99" s="20"/>
      <c r="K99" s="20"/>
      <c r="L99" s="20"/>
      <c r="M99" s="20"/>
      <c r="N99" s="20"/>
      <c r="O99" s="20"/>
      <c r="P99" s="20"/>
    </row>
    <row r="100" spans="1:16" ht="12.75" customHeight="1">
      <c r="A100" s="128"/>
      <c r="B100" s="135">
        <v>2021</v>
      </c>
      <c r="C100" s="162">
        <v>418</v>
      </c>
      <c r="D100" s="162">
        <v>163</v>
      </c>
      <c r="E100" s="162">
        <v>255</v>
      </c>
      <c r="F100" s="163">
        <v>26.3</v>
      </c>
      <c r="G100" s="163">
        <v>26.4</v>
      </c>
      <c r="H100" s="163">
        <v>26.3</v>
      </c>
      <c r="I100" s="164"/>
      <c r="J100" s="20"/>
      <c r="K100" s="20"/>
      <c r="L100" s="20"/>
      <c r="M100" s="20"/>
      <c r="N100" s="20"/>
      <c r="O100" s="20"/>
      <c r="P100" s="20"/>
    </row>
    <row r="101" spans="1:16" ht="12.75" customHeight="1">
      <c r="A101" s="128"/>
      <c r="B101" s="135"/>
      <c r="C101" s="167"/>
      <c r="D101" s="167"/>
      <c r="E101" s="167"/>
      <c r="F101" s="157"/>
      <c r="G101" s="157"/>
      <c r="H101" s="157"/>
      <c r="I101" s="164"/>
      <c r="J101" s="20"/>
      <c r="K101" s="20"/>
      <c r="L101" s="20"/>
      <c r="M101" s="20"/>
      <c r="N101" s="20"/>
      <c r="O101" s="20"/>
      <c r="P101" s="20"/>
    </row>
    <row r="102" spans="1:16" ht="12.75" customHeight="1">
      <c r="A102" s="128" t="s">
        <v>126</v>
      </c>
      <c r="B102" s="135">
        <v>2017</v>
      </c>
      <c r="C102" s="167">
        <v>66</v>
      </c>
      <c r="D102" s="167">
        <v>9</v>
      </c>
      <c r="E102" s="167">
        <v>57</v>
      </c>
      <c r="F102" s="157">
        <v>25.8</v>
      </c>
      <c r="G102" s="157">
        <v>27.9</v>
      </c>
      <c r="H102" s="157">
        <v>25.4</v>
      </c>
      <c r="I102" s="164"/>
      <c r="J102" s="20"/>
      <c r="K102" s="20"/>
      <c r="L102" s="20"/>
      <c r="M102" s="20"/>
      <c r="N102" s="20"/>
      <c r="O102" s="20"/>
    </row>
    <row r="103" spans="1:16" ht="12.75" customHeight="1">
      <c r="A103" s="128" t="s">
        <v>124</v>
      </c>
      <c r="B103" s="135">
        <v>2018</v>
      </c>
      <c r="C103" s="167">
        <v>128</v>
      </c>
      <c r="D103" s="167">
        <v>14</v>
      </c>
      <c r="E103" s="167">
        <v>114</v>
      </c>
      <c r="F103" s="157">
        <v>26.4</v>
      </c>
      <c r="G103" s="157">
        <v>26.4</v>
      </c>
      <c r="H103" s="157">
        <v>26.3</v>
      </c>
      <c r="I103" s="164"/>
      <c r="J103" s="20"/>
      <c r="K103" s="20"/>
      <c r="L103" s="20"/>
      <c r="M103" s="20"/>
      <c r="N103" s="20"/>
      <c r="O103" s="20"/>
    </row>
    <row r="104" spans="1:16" s="128" customFormat="1" ht="12.75" customHeight="1">
      <c r="B104" s="135">
        <v>2019</v>
      </c>
      <c r="C104" s="167">
        <v>95</v>
      </c>
      <c r="D104" s="167">
        <v>19</v>
      </c>
      <c r="E104" s="167">
        <v>76</v>
      </c>
      <c r="F104" s="157">
        <v>26.9</v>
      </c>
      <c r="G104" s="157">
        <v>28.6</v>
      </c>
      <c r="H104" s="157">
        <v>26.5</v>
      </c>
      <c r="I104" s="164"/>
      <c r="J104" s="20"/>
      <c r="K104" s="20"/>
      <c r="L104" s="20"/>
      <c r="M104" s="20"/>
      <c r="N104" s="20"/>
      <c r="O104" s="20"/>
    </row>
    <row r="105" spans="1:16" s="128" customFormat="1" ht="12.75" customHeight="1">
      <c r="B105" s="135">
        <v>2020</v>
      </c>
      <c r="C105" s="162">
        <v>211</v>
      </c>
      <c r="D105" s="162">
        <v>37</v>
      </c>
      <c r="E105" s="162">
        <v>174</v>
      </c>
      <c r="F105" s="163">
        <v>26.3</v>
      </c>
      <c r="G105" s="163">
        <v>27.4</v>
      </c>
      <c r="H105" s="163">
        <v>26.1</v>
      </c>
      <c r="I105" s="20"/>
      <c r="J105" s="20"/>
      <c r="K105" s="20"/>
      <c r="L105" s="20"/>
      <c r="M105" s="20"/>
      <c r="N105" s="20"/>
      <c r="O105" s="20"/>
    </row>
    <row r="106" spans="1:16" ht="12.75" customHeight="1">
      <c r="A106" s="128"/>
      <c r="B106" s="135">
        <v>2021</v>
      </c>
      <c r="C106" s="162">
        <v>156</v>
      </c>
      <c r="D106" s="162">
        <v>22</v>
      </c>
      <c r="E106" s="162">
        <v>134</v>
      </c>
      <c r="F106" s="163">
        <v>26.5</v>
      </c>
      <c r="G106" s="163">
        <v>29</v>
      </c>
      <c r="H106" s="163">
        <v>26.1</v>
      </c>
      <c r="I106" s="20"/>
      <c r="J106" s="20"/>
      <c r="K106" s="20"/>
      <c r="L106" s="20"/>
      <c r="M106" s="20"/>
      <c r="N106" s="20"/>
      <c r="O106" s="20"/>
    </row>
    <row r="107" spans="1:16" ht="12.75" customHeight="1">
      <c r="A107" s="128"/>
      <c r="B107" s="135"/>
      <c r="C107" s="159"/>
      <c r="D107" s="159"/>
      <c r="E107" s="159"/>
      <c r="F107" s="160"/>
      <c r="G107" s="160"/>
      <c r="H107" s="160"/>
      <c r="I107" s="20"/>
      <c r="J107" s="20"/>
      <c r="K107" s="20"/>
      <c r="L107" s="20"/>
      <c r="M107" s="20"/>
      <c r="N107" s="20"/>
    </row>
    <row r="108" spans="1:16" ht="12.75" customHeight="1">
      <c r="A108" s="128" t="s">
        <v>127</v>
      </c>
      <c r="B108" s="109">
        <v>2017</v>
      </c>
      <c r="C108" s="159">
        <v>33</v>
      </c>
      <c r="D108" s="159">
        <v>9</v>
      </c>
      <c r="E108" s="159">
        <v>24</v>
      </c>
      <c r="F108" s="160">
        <v>30.2</v>
      </c>
      <c r="G108" s="160">
        <v>28.3</v>
      </c>
      <c r="H108" s="160">
        <v>30.9</v>
      </c>
      <c r="I108" s="20"/>
      <c r="J108" s="20"/>
      <c r="K108" s="20"/>
      <c r="L108" s="20"/>
      <c r="M108" s="20"/>
      <c r="N108" s="20"/>
    </row>
    <row r="109" spans="1:16" ht="12.75" customHeight="1">
      <c r="A109" s="128" t="s">
        <v>103</v>
      </c>
      <c r="B109" s="109">
        <v>2018</v>
      </c>
      <c r="C109" s="159">
        <v>49</v>
      </c>
      <c r="D109" s="159">
        <v>13</v>
      </c>
      <c r="E109" s="159">
        <v>36</v>
      </c>
      <c r="F109" s="160">
        <v>28.7</v>
      </c>
      <c r="G109" s="160">
        <v>28.5</v>
      </c>
      <c r="H109" s="160">
        <v>28.8</v>
      </c>
      <c r="I109" s="164"/>
    </row>
    <row r="110" spans="1:16" ht="12.75" customHeight="1">
      <c r="A110" s="128" t="s">
        <v>104</v>
      </c>
      <c r="B110" s="135">
        <v>2019</v>
      </c>
      <c r="C110" s="159">
        <v>40</v>
      </c>
      <c r="D110" s="159">
        <v>15</v>
      </c>
      <c r="E110" s="159">
        <v>25</v>
      </c>
      <c r="F110" s="160">
        <v>28.1</v>
      </c>
      <c r="G110" s="160">
        <v>28.9</v>
      </c>
      <c r="H110" s="160">
        <v>27.6</v>
      </c>
      <c r="I110" s="164"/>
    </row>
    <row r="111" spans="1:16" ht="12.75" customHeight="1">
      <c r="A111" s="128"/>
      <c r="B111" s="135">
        <v>2020</v>
      </c>
      <c r="C111" s="162">
        <v>63</v>
      </c>
      <c r="D111" s="162">
        <v>13</v>
      </c>
      <c r="E111" s="162">
        <v>50</v>
      </c>
      <c r="F111" s="163">
        <v>29.6</v>
      </c>
      <c r="G111" s="163">
        <v>30.6</v>
      </c>
      <c r="H111" s="163">
        <v>29.3</v>
      </c>
      <c r="I111" s="164"/>
    </row>
    <row r="112" spans="1:16" ht="12.75" customHeight="1">
      <c r="A112" s="128"/>
      <c r="B112" s="135">
        <v>2021</v>
      </c>
      <c r="C112" s="162">
        <v>72</v>
      </c>
      <c r="D112" s="162">
        <v>27</v>
      </c>
      <c r="E112" s="162">
        <v>45</v>
      </c>
      <c r="F112" s="163">
        <v>29.3</v>
      </c>
      <c r="G112" s="163">
        <v>30.8</v>
      </c>
      <c r="H112" s="163">
        <v>28.4</v>
      </c>
      <c r="I112" s="164"/>
    </row>
    <row r="113" spans="1:11" ht="12.75" customHeight="1">
      <c r="B113" s="135"/>
      <c r="C113" s="159"/>
      <c r="D113" s="159"/>
      <c r="E113" s="159"/>
      <c r="F113" s="160"/>
      <c r="G113" s="160"/>
      <c r="H113" s="160"/>
      <c r="I113" s="164"/>
    </row>
    <row r="114" spans="1:11" ht="12.75" customHeight="1">
      <c r="A114" s="20" t="s">
        <v>110</v>
      </c>
      <c r="B114" s="135">
        <v>2017</v>
      </c>
      <c r="C114" s="159">
        <v>16</v>
      </c>
      <c r="D114" s="159">
        <v>10</v>
      </c>
      <c r="E114" s="159">
        <v>6</v>
      </c>
      <c r="F114" s="160">
        <v>28.8</v>
      </c>
      <c r="G114" s="160">
        <v>28.4</v>
      </c>
      <c r="H114" s="160">
        <v>29.5</v>
      </c>
      <c r="I114" s="164"/>
    </row>
    <row r="115" spans="1:11" ht="12.75" customHeight="1">
      <c r="A115" s="112" t="s">
        <v>113</v>
      </c>
      <c r="B115" s="135">
        <v>2018</v>
      </c>
      <c r="C115" s="159">
        <v>2</v>
      </c>
      <c r="D115" s="159">
        <v>0</v>
      </c>
      <c r="E115" s="159">
        <v>2</v>
      </c>
      <c r="F115" s="160">
        <v>31.5</v>
      </c>
      <c r="G115" s="160">
        <v>0</v>
      </c>
      <c r="H115" s="160">
        <v>31.5</v>
      </c>
      <c r="I115" s="164"/>
      <c r="J115" s="156"/>
      <c r="K115" s="156"/>
    </row>
    <row r="116" spans="1:11" ht="12.75" customHeight="1">
      <c r="A116" s="112" t="s">
        <v>111</v>
      </c>
      <c r="B116" s="135">
        <v>2019</v>
      </c>
      <c r="C116" s="159">
        <v>0</v>
      </c>
      <c r="D116" s="159">
        <v>0</v>
      </c>
      <c r="E116" s="159">
        <v>0</v>
      </c>
      <c r="F116" s="160">
        <v>0</v>
      </c>
      <c r="G116" s="160">
        <v>0</v>
      </c>
      <c r="H116" s="160">
        <v>0</v>
      </c>
      <c r="I116" s="164"/>
      <c r="J116" s="156"/>
      <c r="K116" s="156"/>
    </row>
    <row r="117" spans="1:11" ht="12.75" customHeight="1">
      <c r="A117" s="112" t="s">
        <v>112</v>
      </c>
      <c r="B117" s="135">
        <v>2020</v>
      </c>
      <c r="C117" s="162">
        <v>0</v>
      </c>
      <c r="D117" s="162">
        <v>0</v>
      </c>
      <c r="E117" s="162">
        <v>0</v>
      </c>
      <c r="F117" s="163">
        <v>0</v>
      </c>
      <c r="G117" s="163">
        <v>0</v>
      </c>
      <c r="H117" s="163">
        <v>0</v>
      </c>
      <c r="I117" s="164"/>
      <c r="J117" s="156"/>
      <c r="K117" s="156"/>
    </row>
    <row r="118" spans="1:11" ht="12.75" customHeight="1">
      <c r="A118" s="112"/>
      <c r="B118" s="135">
        <v>2021</v>
      </c>
      <c r="C118" s="162">
        <v>0</v>
      </c>
      <c r="D118" s="162">
        <v>0</v>
      </c>
      <c r="E118" s="162">
        <v>0</v>
      </c>
      <c r="F118" s="163">
        <v>0</v>
      </c>
      <c r="G118" s="163">
        <v>0</v>
      </c>
      <c r="H118" s="163">
        <v>0</v>
      </c>
      <c r="I118" s="164"/>
      <c r="J118" s="156"/>
      <c r="K118" s="156"/>
    </row>
    <row r="119" spans="1:11" ht="12.75" customHeight="1">
      <c r="A119" s="112"/>
      <c r="B119" s="144"/>
      <c r="C119" s="165"/>
      <c r="D119" s="165"/>
      <c r="E119" s="165"/>
      <c r="F119" s="166"/>
      <c r="G119" s="166"/>
      <c r="H119" s="166"/>
      <c r="I119" s="164"/>
      <c r="J119" s="156"/>
      <c r="K119" s="156"/>
    </row>
    <row r="120" spans="1:11" ht="12.75" customHeight="1">
      <c r="A120" s="91" t="s">
        <v>42</v>
      </c>
      <c r="B120" s="144">
        <v>2017</v>
      </c>
      <c r="C120" s="165">
        <v>7429</v>
      </c>
      <c r="D120" s="165">
        <v>3501</v>
      </c>
      <c r="E120" s="165">
        <v>3928</v>
      </c>
      <c r="F120" s="166">
        <v>26.1</v>
      </c>
      <c r="G120" s="166">
        <v>26.5</v>
      </c>
      <c r="H120" s="166">
        <v>25.8</v>
      </c>
      <c r="I120" s="164"/>
    </row>
    <row r="121" spans="1:11" ht="12.75" customHeight="1">
      <c r="B121" s="144">
        <v>2018</v>
      </c>
      <c r="C121" s="165">
        <v>7320</v>
      </c>
      <c r="D121" s="165">
        <v>3378</v>
      </c>
      <c r="E121" s="165">
        <v>3942</v>
      </c>
      <c r="F121" s="166">
        <v>26</v>
      </c>
      <c r="G121" s="166">
        <v>26.3</v>
      </c>
      <c r="H121" s="166">
        <v>25.8</v>
      </c>
      <c r="I121" s="164"/>
    </row>
    <row r="122" spans="1:11" ht="12.75" customHeight="1">
      <c r="B122" s="144">
        <v>2019</v>
      </c>
      <c r="C122" s="165">
        <v>6988</v>
      </c>
      <c r="D122" s="165">
        <v>3248</v>
      </c>
      <c r="E122" s="165">
        <v>3740</v>
      </c>
      <c r="F122" s="166">
        <v>26</v>
      </c>
      <c r="G122" s="166">
        <v>26.3</v>
      </c>
      <c r="H122" s="166">
        <v>25.7</v>
      </c>
      <c r="I122" s="164"/>
    </row>
    <row r="123" spans="1:11" ht="12.75" customHeight="1">
      <c r="B123" s="144">
        <v>2020</v>
      </c>
      <c r="C123" s="165">
        <v>6738</v>
      </c>
      <c r="D123" s="165">
        <v>2940</v>
      </c>
      <c r="E123" s="165">
        <v>3798</v>
      </c>
      <c r="F123" s="166">
        <v>26</v>
      </c>
      <c r="G123" s="166">
        <v>26.2</v>
      </c>
      <c r="H123" s="166">
        <v>25.8</v>
      </c>
      <c r="I123" s="164"/>
    </row>
    <row r="124" spans="1:11" ht="12.75" customHeight="1">
      <c r="B124" s="144">
        <v>2021</v>
      </c>
      <c r="C124" s="165">
        <v>6865</v>
      </c>
      <c r="D124" s="165">
        <v>3008</v>
      </c>
      <c r="E124" s="165">
        <v>3857</v>
      </c>
      <c r="F124" s="166">
        <v>25.8</v>
      </c>
      <c r="G124" s="166">
        <v>26.2</v>
      </c>
      <c r="H124" s="166">
        <v>25.6</v>
      </c>
      <c r="I124" s="164"/>
    </row>
    <row r="125" spans="1:11" ht="12.75" customHeight="1">
      <c r="I125" s="164"/>
    </row>
    <row r="126" spans="1:11" ht="12.75" customHeight="1">
      <c r="C126" s="425" t="s">
        <v>43</v>
      </c>
      <c r="D126" s="425"/>
      <c r="E126" s="425"/>
      <c r="F126" s="425"/>
      <c r="G126" s="425"/>
      <c r="H126" s="425"/>
      <c r="I126" s="164"/>
    </row>
    <row r="127" spans="1:11" ht="12.75" customHeight="1">
      <c r="I127" s="164"/>
    </row>
    <row r="128" spans="1:11" ht="12.75" customHeight="1">
      <c r="A128" s="158" t="s">
        <v>120</v>
      </c>
      <c r="B128" s="135">
        <v>2017</v>
      </c>
      <c r="C128" s="159">
        <v>32</v>
      </c>
      <c r="D128" s="159">
        <v>6</v>
      </c>
      <c r="E128" s="159">
        <v>26</v>
      </c>
      <c r="F128" s="160">
        <v>25.2</v>
      </c>
      <c r="G128" s="160">
        <v>25.7</v>
      </c>
      <c r="H128" s="160">
        <v>25.1</v>
      </c>
      <c r="I128" s="164"/>
      <c r="J128" s="20"/>
      <c r="K128" s="20"/>
    </row>
    <row r="129" spans="1:16" ht="12.75" customHeight="1">
      <c r="A129" s="128" t="s">
        <v>100</v>
      </c>
      <c r="B129" s="135">
        <v>2018</v>
      </c>
      <c r="C129" s="159">
        <v>22</v>
      </c>
      <c r="D129" s="159">
        <v>0</v>
      </c>
      <c r="E129" s="159">
        <v>22</v>
      </c>
      <c r="F129" s="160">
        <v>23.6</v>
      </c>
      <c r="G129" s="160">
        <v>0</v>
      </c>
      <c r="H129" s="160">
        <v>23.6</v>
      </c>
      <c r="I129" s="164"/>
      <c r="J129" s="20"/>
      <c r="K129" s="20"/>
    </row>
    <row r="130" spans="1:16" ht="12.75" customHeight="1">
      <c r="A130" s="128" t="s">
        <v>94</v>
      </c>
      <c r="B130" s="135">
        <v>2019</v>
      </c>
      <c r="C130" s="159">
        <v>26</v>
      </c>
      <c r="D130" s="159">
        <v>5</v>
      </c>
      <c r="E130" s="159">
        <v>21</v>
      </c>
      <c r="F130" s="160">
        <v>24.6</v>
      </c>
      <c r="G130" s="160">
        <v>24.9</v>
      </c>
      <c r="H130" s="160">
        <v>24.5</v>
      </c>
      <c r="I130" s="164"/>
      <c r="J130" s="20"/>
      <c r="K130" s="20"/>
    </row>
    <row r="131" spans="1:16" ht="12.75" customHeight="1">
      <c r="A131" s="128"/>
      <c r="B131" s="135">
        <v>2020</v>
      </c>
      <c r="C131" s="162">
        <v>14</v>
      </c>
      <c r="D131" s="162">
        <v>1</v>
      </c>
      <c r="E131" s="162">
        <v>13</v>
      </c>
      <c r="F131" s="163">
        <v>24.3</v>
      </c>
      <c r="G131" s="163">
        <v>23.2</v>
      </c>
      <c r="H131" s="163">
        <v>24.4</v>
      </c>
      <c r="I131" s="164"/>
      <c r="J131" s="20"/>
      <c r="K131" s="20"/>
    </row>
    <row r="132" spans="1:16" ht="12.75" customHeight="1">
      <c r="A132" s="128"/>
      <c r="B132" s="135">
        <v>2021</v>
      </c>
      <c r="C132" s="162">
        <v>17</v>
      </c>
      <c r="D132" s="162">
        <v>3</v>
      </c>
      <c r="E132" s="162">
        <v>14</v>
      </c>
      <c r="F132" s="163">
        <v>26.1</v>
      </c>
      <c r="G132" s="163">
        <v>24.2</v>
      </c>
      <c r="H132" s="163">
        <v>26.5</v>
      </c>
      <c r="I132" s="164"/>
      <c r="J132" s="20"/>
      <c r="K132" s="20"/>
    </row>
    <row r="133" spans="1:16" ht="12.75" customHeight="1">
      <c r="A133" s="128"/>
      <c r="B133" s="135"/>
      <c r="C133" s="159"/>
      <c r="D133" s="159"/>
      <c r="E133" s="159"/>
      <c r="F133" s="160"/>
      <c r="G133" s="160"/>
      <c r="H133" s="160"/>
      <c r="I133" s="164"/>
      <c r="J133" s="20"/>
      <c r="K133" s="20"/>
    </row>
    <row r="134" spans="1:16" ht="12.75" customHeight="1">
      <c r="A134" s="128" t="s">
        <v>121</v>
      </c>
      <c r="B134" s="135">
        <v>2017</v>
      </c>
      <c r="C134" s="159">
        <v>1</v>
      </c>
      <c r="D134" s="159">
        <v>0</v>
      </c>
      <c r="E134" s="159">
        <v>1</v>
      </c>
      <c r="F134" s="160">
        <v>24.5</v>
      </c>
      <c r="G134" s="160">
        <v>0</v>
      </c>
      <c r="H134" s="160">
        <v>24.5</v>
      </c>
      <c r="I134" s="164"/>
      <c r="J134" s="20"/>
      <c r="K134" s="20"/>
    </row>
    <row r="135" spans="1:16" ht="12.75" customHeight="1">
      <c r="A135" s="128" t="s">
        <v>101</v>
      </c>
      <c r="B135" s="135">
        <v>2018</v>
      </c>
      <c r="C135" s="159">
        <v>2</v>
      </c>
      <c r="D135" s="159">
        <v>2</v>
      </c>
      <c r="E135" s="159">
        <v>0</v>
      </c>
      <c r="F135" s="160">
        <v>27</v>
      </c>
      <c r="G135" s="160">
        <v>27</v>
      </c>
      <c r="H135" s="160">
        <v>0</v>
      </c>
      <c r="I135" s="164"/>
    </row>
    <row r="136" spans="1:16" ht="12.75" customHeight="1">
      <c r="A136" s="128"/>
      <c r="B136" s="135">
        <v>2019</v>
      </c>
      <c r="C136" s="159">
        <v>1</v>
      </c>
      <c r="D136" s="159">
        <v>1</v>
      </c>
      <c r="E136" s="159">
        <v>0</v>
      </c>
      <c r="F136" s="160">
        <v>29.4</v>
      </c>
      <c r="G136" s="160">
        <v>29.4</v>
      </c>
      <c r="H136" s="160">
        <v>0</v>
      </c>
      <c r="I136" s="164"/>
    </row>
    <row r="137" spans="1:16" ht="12.75" customHeight="1">
      <c r="A137" s="128"/>
      <c r="B137" s="135">
        <v>2020</v>
      </c>
      <c r="C137" s="162">
        <v>0</v>
      </c>
      <c r="D137" s="162">
        <v>0</v>
      </c>
      <c r="E137" s="162">
        <v>0</v>
      </c>
      <c r="F137" s="163">
        <v>0</v>
      </c>
      <c r="G137" s="163">
        <v>0</v>
      </c>
      <c r="H137" s="163">
        <v>0</v>
      </c>
      <c r="I137" s="164"/>
    </row>
    <row r="138" spans="1:16" ht="12.75" customHeight="1">
      <c r="A138" s="128"/>
      <c r="B138" s="135">
        <v>2021</v>
      </c>
      <c r="C138" s="162">
        <v>1</v>
      </c>
      <c r="D138" s="162">
        <v>0</v>
      </c>
      <c r="E138" s="162">
        <v>1</v>
      </c>
      <c r="F138" s="163">
        <v>31.3</v>
      </c>
      <c r="G138" s="163">
        <v>0</v>
      </c>
      <c r="H138" s="163">
        <v>31.3</v>
      </c>
      <c r="I138" s="164"/>
    </row>
    <row r="139" spans="1:16" ht="12.75" customHeight="1">
      <c r="A139" s="128"/>
      <c r="B139" s="135"/>
      <c r="C139" s="159"/>
      <c r="D139" s="159"/>
      <c r="E139" s="159"/>
      <c r="F139" s="160"/>
      <c r="G139" s="160"/>
      <c r="H139" s="160"/>
      <c r="I139" s="164"/>
      <c r="J139" s="20"/>
      <c r="K139" s="20"/>
      <c r="L139" s="20"/>
      <c r="M139" s="20"/>
      <c r="N139" s="20"/>
      <c r="O139" s="20"/>
      <c r="P139" s="20"/>
    </row>
    <row r="140" spans="1:16" ht="12.75" customHeight="1">
      <c r="A140" s="158" t="s">
        <v>122</v>
      </c>
      <c r="B140" s="135">
        <v>2017</v>
      </c>
      <c r="C140" s="159">
        <v>5</v>
      </c>
      <c r="D140" s="159">
        <v>3</v>
      </c>
      <c r="E140" s="159">
        <v>2</v>
      </c>
      <c r="F140" s="160">
        <v>24.9</v>
      </c>
      <c r="G140" s="160">
        <v>24.6</v>
      </c>
      <c r="H140" s="160">
        <v>25.3</v>
      </c>
      <c r="I140" s="164"/>
    </row>
    <row r="141" spans="1:16" ht="12.75" customHeight="1">
      <c r="A141" s="128" t="s">
        <v>102</v>
      </c>
      <c r="B141" s="109">
        <v>2018</v>
      </c>
      <c r="C141" s="159">
        <v>16</v>
      </c>
      <c r="D141" s="159">
        <v>9</v>
      </c>
      <c r="E141" s="159">
        <v>7</v>
      </c>
      <c r="F141" s="160">
        <v>26.4</v>
      </c>
      <c r="G141" s="160">
        <v>25.8</v>
      </c>
      <c r="H141" s="160">
        <v>27.2</v>
      </c>
      <c r="I141" s="164"/>
    </row>
    <row r="142" spans="1:16" ht="12.75" customHeight="1">
      <c r="A142" s="128" t="s">
        <v>64</v>
      </c>
      <c r="B142" s="135">
        <v>2019</v>
      </c>
      <c r="C142" s="159">
        <v>31</v>
      </c>
      <c r="D142" s="159">
        <v>12</v>
      </c>
      <c r="E142" s="159">
        <v>19</v>
      </c>
      <c r="F142" s="160">
        <v>26.1</v>
      </c>
      <c r="G142" s="160">
        <v>26.4</v>
      </c>
      <c r="H142" s="160">
        <v>25.9</v>
      </c>
      <c r="I142" s="164"/>
    </row>
    <row r="143" spans="1:16" ht="12.75" customHeight="1">
      <c r="B143" s="135">
        <v>2020</v>
      </c>
      <c r="C143" s="162">
        <v>29</v>
      </c>
      <c r="D143" s="162">
        <v>12</v>
      </c>
      <c r="E143" s="162">
        <v>17</v>
      </c>
      <c r="F143" s="163">
        <v>26.1</v>
      </c>
      <c r="G143" s="163">
        <v>26.6</v>
      </c>
      <c r="H143" s="163">
        <v>25.8</v>
      </c>
      <c r="I143" s="164"/>
    </row>
    <row r="144" spans="1:16" ht="12.75" customHeight="1">
      <c r="B144" s="135">
        <v>2021</v>
      </c>
      <c r="C144" s="162">
        <v>32</v>
      </c>
      <c r="D144" s="162">
        <v>11</v>
      </c>
      <c r="E144" s="162">
        <v>21</v>
      </c>
      <c r="F144" s="163">
        <v>26.7</v>
      </c>
      <c r="G144" s="163">
        <v>26.8</v>
      </c>
      <c r="H144" s="163">
        <v>26.6</v>
      </c>
      <c r="I144" s="164"/>
    </row>
    <row r="145" spans="1:16" ht="12.75" customHeight="1">
      <c r="A145" s="128"/>
      <c r="B145" s="135"/>
      <c r="C145" s="167"/>
      <c r="D145" s="167"/>
      <c r="E145" s="167"/>
      <c r="F145" s="157"/>
      <c r="G145" s="157"/>
      <c r="H145" s="157"/>
      <c r="I145" s="164"/>
      <c r="J145" s="20"/>
      <c r="K145" s="20"/>
      <c r="L145" s="20"/>
      <c r="M145" s="20"/>
      <c r="N145" s="20"/>
      <c r="O145" s="20"/>
      <c r="P145" s="20"/>
    </row>
    <row r="146" spans="1:16" ht="12.75" customHeight="1">
      <c r="A146" s="128" t="s">
        <v>126</v>
      </c>
      <c r="B146" s="135">
        <v>2017</v>
      </c>
      <c r="C146" s="167">
        <v>4</v>
      </c>
      <c r="D146" s="167">
        <v>0</v>
      </c>
      <c r="E146" s="167">
        <v>4</v>
      </c>
      <c r="F146" s="157">
        <v>24</v>
      </c>
      <c r="G146" s="157">
        <v>0</v>
      </c>
      <c r="H146" s="157">
        <v>24</v>
      </c>
      <c r="I146" s="164"/>
      <c r="J146" s="20"/>
      <c r="K146" s="20"/>
      <c r="L146" s="20"/>
      <c r="M146" s="20"/>
      <c r="N146" s="20"/>
      <c r="O146" s="20"/>
    </row>
    <row r="147" spans="1:16" ht="12.75" customHeight="1">
      <c r="A147" s="128" t="s">
        <v>124</v>
      </c>
      <c r="B147" s="135">
        <v>2018</v>
      </c>
      <c r="C147" s="167">
        <v>1</v>
      </c>
      <c r="D147" s="167">
        <v>0</v>
      </c>
      <c r="E147" s="167">
        <v>1</v>
      </c>
      <c r="F147" s="157">
        <v>24.4</v>
      </c>
      <c r="G147" s="157">
        <v>0</v>
      </c>
      <c r="H147" s="157">
        <v>24.4</v>
      </c>
      <c r="I147" s="164"/>
      <c r="J147" s="20"/>
      <c r="K147" s="20"/>
      <c r="L147" s="20"/>
      <c r="M147" s="20"/>
      <c r="N147" s="20"/>
      <c r="O147" s="20"/>
    </row>
    <row r="148" spans="1:16" s="128" customFormat="1" ht="12.75" customHeight="1">
      <c r="B148" s="135">
        <v>2019</v>
      </c>
      <c r="C148" s="167">
        <v>2</v>
      </c>
      <c r="D148" s="167">
        <v>0</v>
      </c>
      <c r="E148" s="167">
        <v>2</v>
      </c>
      <c r="F148" s="157">
        <v>25.8</v>
      </c>
      <c r="G148" s="157">
        <v>0</v>
      </c>
      <c r="H148" s="157">
        <v>25.8</v>
      </c>
      <c r="I148" s="164"/>
      <c r="J148" s="20"/>
      <c r="K148" s="20"/>
      <c r="L148" s="20"/>
      <c r="M148" s="20"/>
      <c r="N148" s="20"/>
      <c r="O148" s="20"/>
    </row>
    <row r="149" spans="1:16" s="128" customFormat="1" ht="12.75" customHeight="1">
      <c r="B149" s="135">
        <v>2020</v>
      </c>
      <c r="C149" s="162">
        <v>8</v>
      </c>
      <c r="D149" s="162">
        <v>0</v>
      </c>
      <c r="E149" s="162">
        <v>8</v>
      </c>
      <c r="F149" s="163">
        <v>25.4</v>
      </c>
      <c r="G149" s="163">
        <v>0</v>
      </c>
      <c r="H149" s="163">
        <v>25.4</v>
      </c>
      <c r="I149" s="20"/>
      <c r="J149" s="20"/>
      <c r="K149" s="20"/>
      <c r="L149" s="20"/>
      <c r="M149" s="20"/>
      <c r="N149" s="20"/>
      <c r="O149" s="20"/>
    </row>
    <row r="150" spans="1:16" ht="12.75" customHeight="1">
      <c r="A150" s="128"/>
      <c r="B150" s="135">
        <v>2021</v>
      </c>
      <c r="C150" s="162">
        <v>4</v>
      </c>
      <c r="D150" s="162">
        <v>0</v>
      </c>
      <c r="E150" s="162">
        <v>4</v>
      </c>
      <c r="F150" s="163">
        <v>26.4</v>
      </c>
      <c r="G150" s="163">
        <v>0</v>
      </c>
      <c r="H150" s="163">
        <v>26.4</v>
      </c>
      <c r="I150" s="20"/>
      <c r="J150" s="20"/>
      <c r="K150" s="20"/>
      <c r="L150" s="20"/>
      <c r="M150" s="20"/>
      <c r="N150" s="20"/>
      <c r="O150" s="20"/>
    </row>
    <row r="151" spans="1:16" s="128" customFormat="1" ht="12.75" customHeight="1">
      <c r="B151" s="135"/>
      <c r="C151" s="159"/>
      <c r="D151" s="159"/>
      <c r="E151" s="159"/>
      <c r="F151" s="160"/>
      <c r="G151" s="160"/>
      <c r="H151" s="160"/>
      <c r="I151" s="168"/>
    </row>
    <row r="152" spans="1:16" s="128" customFormat="1" ht="12.75" customHeight="1">
      <c r="A152" s="20" t="s">
        <v>110</v>
      </c>
      <c r="B152" s="135">
        <v>2017</v>
      </c>
      <c r="C152" s="169">
        <v>3</v>
      </c>
      <c r="D152" s="169">
        <v>1</v>
      </c>
      <c r="E152" s="169">
        <v>2</v>
      </c>
      <c r="F152" s="170">
        <v>24.5</v>
      </c>
      <c r="G152" s="170">
        <v>24.4</v>
      </c>
      <c r="H152" s="170">
        <v>24.5</v>
      </c>
      <c r="I152" s="164"/>
    </row>
    <row r="153" spans="1:16" s="128" customFormat="1" ht="12.75" customHeight="1">
      <c r="A153" s="112" t="s">
        <v>113</v>
      </c>
      <c r="B153" s="135">
        <v>2018</v>
      </c>
      <c r="C153" s="159">
        <v>7</v>
      </c>
      <c r="D153" s="159">
        <v>4</v>
      </c>
      <c r="E153" s="159">
        <v>3</v>
      </c>
      <c r="F153" s="160">
        <v>24.4</v>
      </c>
      <c r="G153" s="160">
        <v>24.8</v>
      </c>
      <c r="H153" s="160">
        <v>23.9</v>
      </c>
      <c r="I153" s="164"/>
    </row>
    <row r="154" spans="1:16" s="128" customFormat="1" ht="12.75" customHeight="1">
      <c r="A154" s="112" t="s">
        <v>111</v>
      </c>
      <c r="B154" s="135">
        <v>2019</v>
      </c>
      <c r="C154" s="159">
        <v>4</v>
      </c>
      <c r="D154" s="159">
        <v>3</v>
      </c>
      <c r="E154" s="159">
        <v>1</v>
      </c>
      <c r="F154" s="160">
        <v>25.1</v>
      </c>
      <c r="G154" s="160">
        <v>25.1</v>
      </c>
      <c r="H154" s="160">
        <v>25</v>
      </c>
      <c r="I154" s="164"/>
    </row>
    <row r="155" spans="1:16" s="128" customFormat="1" ht="12.75" customHeight="1">
      <c r="A155" s="112" t="s">
        <v>112</v>
      </c>
      <c r="B155" s="135">
        <v>2020</v>
      </c>
      <c r="C155" s="162">
        <v>1</v>
      </c>
      <c r="D155" s="162">
        <v>1</v>
      </c>
      <c r="E155" s="162">
        <v>0</v>
      </c>
      <c r="F155" s="163">
        <v>29.5</v>
      </c>
      <c r="G155" s="163">
        <v>29.5</v>
      </c>
      <c r="H155" s="163">
        <v>0</v>
      </c>
      <c r="I155" s="164"/>
    </row>
    <row r="156" spans="1:16" s="128" customFormat="1" ht="12.75" customHeight="1">
      <c r="A156" s="112"/>
      <c r="B156" s="135">
        <v>2021</v>
      </c>
      <c r="C156" s="162">
        <v>4</v>
      </c>
      <c r="D156" s="162">
        <v>1</v>
      </c>
      <c r="E156" s="162">
        <v>3</v>
      </c>
      <c r="F156" s="163">
        <v>23.1</v>
      </c>
      <c r="G156" s="163">
        <v>25.1</v>
      </c>
      <c r="H156" s="163">
        <v>22.5</v>
      </c>
      <c r="I156" s="164"/>
    </row>
    <row r="157" spans="1:16" s="128" customFormat="1" ht="12.75" customHeight="1">
      <c r="B157" s="135"/>
      <c r="C157" s="159"/>
      <c r="D157" s="159"/>
      <c r="E157" s="159"/>
      <c r="F157" s="160"/>
      <c r="G157" s="160"/>
      <c r="H157" s="160"/>
      <c r="I157" s="20"/>
      <c r="J157" s="20"/>
      <c r="K157" s="20"/>
      <c r="L157" s="20"/>
      <c r="M157" s="20"/>
      <c r="N157" s="20"/>
    </row>
    <row r="158" spans="1:16" ht="12.75" customHeight="1">
      <c r="A158" s="128" t="s">
        <v>65</v>
      </c>
      <c r="B158" s="135">
        <v>2017</v>
      </c>
      <c r="C158" s="159">
        <v>243</v>
      </c>
      <c r="D158" s="159">
        <v>101</v>
      </c>
      <c r="E158" s="159">
        <v>142</v>
      </c>
      <c r="F158" s="160">
        <v>26.9</v>
      </c>
      <c r="G158" s="160">
        <v>27.2</v>
      </c>
      <c r="H158" s="160">
        <v>26.7</v>
      </c>
      <c r="I158" s="164"/>
      <c r="J158" s="20"/>
      <c r="K158" s="20"/>
    </row>
    <row r="159" spans="1:16" ht="12.75" customHeight="1">
      <c r="A159" s="128"/>
      <c r="B159" s="135">
        <v>2018</v>
      </c>
      <c r="C159" s="159">
        <v>234</v>
      </c>
      <c r="D159" s="159">
        <v>104</v>
      </c>
      <c r="E159" s="159">
        <v>130</v>
      </c>
      <c r="F159" s="160">
        <v>27.1</v>
      </c>
      <c r="G159" s="160">
        <v>27.7</v>
      </c>
      <c r="H159" s="160">
        <v>26.7</v>
      </c>
      <c r="I159" s="164"/>
      <c r="J159" s="20"/>
      <c r="K159" s="20"/>
    </row>
    <row r="160" spans="1:16" ht="12.75" customHeight="1">
      <c r="A160" s="128"/>
      <c r="B160" s="135">
        <v>2019</v>
      </c>
      <c r="C160" s="162">
        <v>206</v>
      </c>
      <c r="D160" s="162">
        <v>98</v>
      </c>
      <c r="E160" s="162">
        <v>108</v>
      </c>
      <c r="F160" s="163">
        <v>26.9</v>
      </c>
      <c r="G160" s="163">
        <v>26.7</v>
      </c>
      <c r="H160" s="163">
        <v>27</v>
      </c>
      <c r="I160" s="164"/>
      <c r="J160" s="20"/>
      <c r="K160" s="20"/>
    </row>
    <row r="161" spans="1:17" ht="12.75" customHeight="1">
      <c r="A161" s="128"/>
      <c r="B161" s="135">
        <v>2020</v>
      </c>
      <c r="C161" s="162">
        <v>199</v>
      </c>
      <c r="D161" s="162">
        <v>96</v>
      </c>
      <c r="E161" s="162">
        <v>103</v>
      </c>
      <c r="F161" s="163">
        <v>27.4</v>
      </c>
      <c r="G161" s="163">
        <v>27.5</v>
      </c>
      <c r="H161" s="163">
        <v>27.3</v>
      </c>
      <c r="I161" s="164"/>
      <c r="J161" s="20"/>
      <c r="K161" s="20"/>
    </row>
    <row r="162" spans="1:17" ht="12.75" customHeight="1">
      <c r="A162" s="128"/>
      <c r="B162" s="135">
        <v>2021</v>
      </c>
      <c r="C162" s="162">
        <v>183</v>
      </c>
      <c r="D162" s="162">
        <v>74</v>
      </c>
      <c r="E162" s="162">
        <v>109</v>
      </c>
      <c r="F162" s="163">
        <v>26.5</v>
      </c>
      <c r="G162" s="163">
        <v>26.8</v>
      </c>
      <c r="H162" s="163">
        <v>26.4</v>
      </c>
      <c r="I162" s="164"/>
      <c r="J162" s="20"/>
      <c r="K162" s="20"/>
      <c r="L162" s="20"/>
      <c r="M162" s="20"/>
      <c r="N162" s="20"/>
      <c r="O162" s="20"/>
      <c r="P162" s="20"/>
      <c r="Q162" s="20"/>
    </row>
    <row r="163" spans="1:17">
      <c r="B163" s="135"/>
      <c r="C163" s="162"/>
      <c r="D163" s="162"/>
      <c r="E163" s="162"/>
      <c r="F163" s="163"/>
      <c r="G163" s="163"/>
      <c r="H163" s="163"/>
      <c r="I163" s="20"/>
      <c r="J163" s="20"/>
      <c r="K163" s="20"/>
      <c r="L163" s="20"/>
      <c r="M163" s="20"/>
      <c r="N163" s="20"/>
    </row>
    <row r="164" spans="1:17" ht="12.75" customHeight="1">
      <c r="A164" s="128" t="s">
        <v>66</v>
      </c>
      <c r="B164" s="135" t="s">
        <v>191</v>
      </c>
      <c r="C164" s="162">
        <v>27</v>
      </c>
      <c r="D164" s="162">
        <v>0</v>
      </c>
      <c r="E164" s="162">
        <v>27</v>
      </c>
      <c r="F164" s="163">
        <v>28.2</v>
      </c>
      <c r="G164" s="163">
        <v>0</v>
      </c>
      <c r="H164" s="163">
        <v>28.2</v>
      </c>
      <c r="I164" s="164"/>
      <c r="J164" s="20"/>
      <c r="K164" s="20"/>
    </row>
    <row r="165" spans="1:17" ht="12.75" customHeight="1">
      <c r="B165" s="135">
        <v>2018</v>
      </c>
      <c r="C165" s="159">
        <v>25</v>
      </c>
      <c r="D165" s="159">
        <v>2</v>
      </c>
      <c r="E165" s="159">
        <v>23</v>
      </c>
      <c r="F165" s="160">
        <v>28.2</v>
      </c>
      <c r="G165" s="160">
        <v>29.5</v>
      </c>
      <c r="H165" s="160">
        <v>28.1</v>
      </c>
      <c r="I165" s="164"/>
    </row>
    <row r="166" spans="1:17" ht="12.75" customHeight="1">
      <c r="B166" s="135">
        <v>2019</v>
      </c>
      <c r="C166" s="159">
        <v>22</v>
      </c>
      <c r="D166" s="159">
        <v>3</v>
      </c>
      <c r="E166" s="159">
        <v>19</v>
      </c>
      <c r="F166" s="163">
        <v>26.9</v>
      </c>
      <c r="G166" s="163">
        <v>27.9</v>
      </c>
      <c r="H166" s="163">
        <v>26.7</v>
      </c>
      <c r="I166" s="164"/>
    </row>
    <row r="167" spans="1:17" ht="12.75" customHeight="1">
      <c r="B167" s="135">
        <v>2020</v>
      </c>
      <c r="C167" s="162">
        <v>16</v>
      </c>
      <c r="D167" s="162">
        <v>0</v>
      </c>
      <c r="E167" s="162">
        <v>16</v>
      </c>
      <c r="F167" s="163">
        <v>27</v>
      </c>
      <c r="G167" s="163">
        <v>0</v>
      </c>
      <c r="H167" s="163">
        <v>27</v>
      </c>
      <c r="I167" s="164"/>
    </row>
    <row r="168" spans="1:17" ht="12.75" customHeight="1">
      <c r="B168" s="135">
        <v>2021</v>
      </c>
      <c r="C168" s="162">
        <v>19</v>
      </c>
      <c r="D168" s="162">
        <v>1</v>
      </c>
      <c r="E168" s="162">
        <v>18</v>
      </c>
      <c r="F168" s="163">
        <v>28.4</v>
      </c>
      <c r="G168" s="163">
        <v>29.1</v>
      </c>
      <c r="H168" s="163">
        <v>28.3</v>
      </c>
      <c r="I168" s="164"/>
    </row>
    <row r="169" spans="1:17" ht="12.75" customHeight="1">
      <c r="A169" s="154"/>
      <c r="B169" s="144"/>
      <c r="C169" s="172"/>
      <c r="D169" s="172"/>
      <c r="E169" s="172"/>
      <c r="F169" s="173"/>
      <c r="G169" s="173"/>
      <c r="H169" s="173"/>
      <c r="I169" s="164"/>
    </row>
    <row r="170" spans="1:17" ht="12.75" customHeight="1">
      <c r="A170" s="171" t="s">
        <v>42</v>
      </c>
      <c r="B170" s="144">
        <v>2017</v>
      </c>
      <c r="C170" s="172">
        <v>315</v>
      </c>
      <c r="D170" s="172">
        <v>111</v>
      </c>
      <c r="E170" s="172">
        <v>204</v>
      </c>
      <c r="F170" s="173">
        <v>26.8</v>
      </c>
      <c r="G170" s="173">
        <v>27</v>
      </c>
      <c r="H170" s="173">
        <v>26.6</v>
      </c>
      <c r="I170" s="164"/>
    </row>
    <row r="171" spans="1:17" ht="12.75" customHeight="1">
      <c r="B171" s="144">
        <v>2018</v>
      </c>
      <c r="C171" s="172">
        <v>307</v>
      </c>
      <c r="D171" s="172">
        <v>121</v>
      </c>
      <c r="E171" s="172">
        <v>186</v>
      </c>
      <c r="F171" s="173">
        <v>26.9</v>
      </c>
      <c r="G171" s="173">
        <v>27.5</v>
      </c>
      <c r="H171" s="173">
        <v>26.5</v>
      </c>
      <c r="I171" s="164"/>
    </row>
    <row r="172" spans="1:17" ht="12.75" customHeight="1">
      <c r="B172" s="144">
        <v>2019</v>
      </c>
      <c r="C172" s="172">
        <v>292</v>
      </c>
      <c r="D172" s="172">
        <v>122</v>
      </c>
      <c r="E172" s="172">
        <v>170</v>
      </c>
      <c r="F172" s="173">
        <v>26.6</v>
      </c>
      <c r="G172" s="173">
        <v>26.6</v>
      </c>
      <c r="H172" s="173">
        <v>26.5</v>
      </c>
      <c r="I172" s="164"/>
    </row>
    <row r="173" spans="1:17" ht="12.75" customHeight="1">
      <c r="B173" s="144">
        <v>2020</v>
      </c>
      <c r="C173" s="172">
        <v>267</v>
      </c>
      <c r="D173" s="172">
        <v>110</v>
      </c>
      <c r="E173" s="172">
        <v>157</v>
      </c>
      <c r="F173" s="173">
        <v>27</v>
      </c>
      <c r="G173" s="173">
        <v>27.4</v>
      </c>
      <c r="H173" s="173">
        <v>26.8</v>
      </c>
      <c r="I173" s="164"/>
    </row>
    <row r="174" spans="1:17" ht="12.75" customHeight="1">
      <c r="B174" s="144">
        <v>2021</v>
      </c>
      <c r="C174" s="172">
        <v>260</v>
      </c>
      <c r="D174" s="172">
        <v>90</v>
      </c>
      <c r="E174" s="172">
        <v>170</v>
      </c>
      <c r="F174" s="173">
        <v>26.6</v>
      </c>
      <c r="G174" s="173">
        <v>26.7</v>
      </c>
      <c r="H174" s="173">
        <v>26.6</v>
      </c>
      <c r="I174" s="164"/>
    </row>
    <row r="175" spans="1:17" ht="12.75" customHeight="1">
      <c r="I175" s="164"/>
    </row>
    <row r="176" spans="1:17" ht="24.95" customHeight="1">
      <c r="C176" s="388" t="s">
        <v>68</v>
      </c>
      <c r="D176" s="431"/>
      <c r="E176" s="431"/>
      <c r="F176" s="431"/>
      <c r="G176" s="431"/>
      <c r="H176" s="431"/>
      <c r="I176" s="164"/>
    </row>
    <row r="177" spans="1:14" ht="12.75" customHeight="1">
      <c r="C177" s="167"/>
      <c r="I177" s="164"/>
    </row>
    <row r="178" spans="1:14" ht="12.75" customHeight="1">
      <c r="A178" s="154" t="s">
        <v>66</v>
      </c>
      <c r="B178" s="135">
        <v>2017</v>
      </c>
      <c r="C178" s="159">
        <v>5286</v>
      </c>
      <c r="D178" s="159">
        <v>2932</v>
      </c>
      <c r="E178" s="159">
        <v>2354</v>
      </c>
      <c r="F178" s="160">
        <v>26.6</v>
      </c>
      <c r="G178" s="160">
        <v>27.2</v>
      </c>
      <c r="H178" s="160">
        <v>25.8</v>
      </c>
      <c r="I178" s="164"/>
    </row>
    <row r="179" spans="1:14" ht="12.75" customHeight="1">
      <c r="A179" s="154"/>
      <c r="B179" s="135">
        <v>2018</v>
      </c>
      <c r="C179" s="159">
        <v>5085</v>
      </c>
      <c r="D179" s="159">
        <v>2814</v>
      </c>
      <c r="E179" s="159">
        <v>2271</v>
      </c>
      <c r="F179" s="160">
        <v>26.5</v>
      </c>
      <c r="G179" s="160">
        <v>27</v>
      </c>
      <c r="H179" s="160">
        <v>25.9</v>
      </c>
      <c r="I179" s="164"/>
    </row>
    <row r="180" spans="1:14" s="128" customFormat="1" ht="12.75" customHeight="1">
      <c r="A180" s="154"/>
      <c r="B180" s="135">
        <v>2019</v>
      </c>
      <c r="C180" s="159">
        <v>5043</v>
      </c>
      <c r="D180" s="159">
        <v>2730</v>
      </c>
      <c r="E180" s="159">
        <v>2313</v>
      </c>
      <c r="F180" s="160">
        <v>26.4</v>
      </c>
      <c r="G180" s="160">
        <v>26.8</v>
      </c>
      <c r="H180" s="160">
        <v>25.8</v>
      </c>
      <c r="I180" s="164"/>
    </row>
    <row r="181" spans="1:14" ht="12.75" customHeight="1">
      <c r="A181" s="128"/>
      <c r="B181" s="135">
        <v>2020</v>
      </c>
      <c r="C181" s="162">
        <v>4817</v>
      </c>
      <c r="D181" s="162">
        <v>2670</v>
      </c>
      <c r="E181" s="162">
        <v>2147</v>
      </c>
      <c r="F181" s="163">
        <v>26</v>
      </c>
      <c r="G181" s="163">
        <v>26.4</v>
      </c>
      <c r="H181" s="163">
        <v>25.4</v>
      </c>
      <c r="I181" s="164"/>
    </row>
    <row r="182" spans="1:14" ht="12.75" customHeight="1">
      <c r="A182" s="128"/>
      <c r="B182" s="135">
        <v>2021</v>
      </c>
      <c r="C182" s="162">
        <v>4632</v>
      </c>
      <c r="D182" s="162">
        <v>2564</v>
      </c>
      <c r="E182" s="162">
        <v>2068</v>
      </c>
      <c r="F182" s="163">
        <v>26</v>
      </c>
      <c r="G182" s="163">
        <v>26.3</v>
      </c>
      <c r="H182" s="163">
        <v>25.5</v>
      </c>
      <c r="I182" s="20"/>
      <c r="J182" s="20"/>
      <c r="K182" s="20"/>
      <c r="L182" s="20"/>
      <c r="M182" s="20"/>
      <c r="N182" s="20"/>
    </row>
    <row r="183" spans="1:14" ht="12.75" customHeight="1">
      <c r="A183" s="128"/>
      <c r="B183" s="135"/>
      <c r="C183" s="159"/>
      <c r="D183" s="159"/>
      <c r="E183" s="159"/>
      <c r="F183" s="160"/>
      <c r="G183" s="160"/>
      <c r="H183" s="160"/>
      <c r="I183" s="20"/>
      <c r="J183" s="20"/>
      <c r="K183" s="20"/>
      <c r="L183" s="20"/>
      <c r="M183" s="20"/>
      <c r="N183" s="20"/>
    </row>
    <row r="184" spans="1:14" ht="12.75" customHeight="1">
      <c r="A184" s="128" t="s">
        <v>67</v>
      </c>
      <c r="B184" s="135">
        <v>2017</v>
      </c>
      <c r="C184" s="159">
        <v>0</v>
      </c>
      <c r="D184" s="159">
        <v>0</v>
      </c>
      <c r="E184" s="159">
        <v>0</v>
      </c>
      <c r="F184" s="160">
        <v>0</v>
      </c>
      <c r="G184" s="160">
        <v>0</v>
      </c>
      <c r="H184" s="160">
        <v>0</v>
      </c>
      <c r="I184" s="20"/>
      <c r="J184" s="20"/>
      <c r="K184" s="20"/>
      <c r="L184" s="20"/>
      <c r="M184" s="20"/>
      <c r="N184" s="20"/>
    </row>
    <row r="185" spans="1:14" ht="12.75" customHeight="1">
      <c r="A185" s="128"/>
      <c r="B185" s="135">
        <v>2018</v>
      </c>
      <c r="C185" s="159">
        <v>0</v>
      </c>
      <c r="D185" s="159">
        <v>0</v>
      </c>
      <c r="E185" s="159">
        <v>0</v>
      </c>
      <c r="F185" s="160">
        <v>0</v>
      </c>
      <c r="G185" s="160">
        <v>0</v>
      </c>
      <c r="H185" s="160">
        <v>0</v>
      </c>
      <c r="I185" s="164"/>
    </row>
    <row r="186" spans="1:14" ht="12.75" customHeight="1">
      <c r="A186" s="128"/>
      <c r="B186" s="135">
        <v>2019</v>
      </c>
      <c r="C186" s="159">
        <v>2</v>
      </c>
      <c r="D186" s="159">
        <v>2</v>
      </c>
      <c r="E186" s="159">
        <v>0</v>
      </c>
      <c r="F186" s="160">
        <v>32.799999999999997</v>
      </c>
      <c r="G186" s="160">
        <v>32.799999999999997</v>
      </c>
      <c r="H186" s="160">
        <v>0</v>
      </c>
      <c r="I186" s="164"/>
    </row>
    <row r="187" spans="1:14" ht="12.75" customHeight="1">
      <c r="A187" s="128"/>
      <c r="B187" s="135">
        <v>2020</v>
      </c>
      <c r="C187" s="159">
        <v>0</v>
      </c>
      <c r="D187" s="159">
        <v>0</v>
      </c>
      <c r="E187" s="159">
        <v>0</v>
      </c>
      <c r="F187" s="160">
        <v>0</v>
      </c>
      <c r="G187" s="160">
        <v>0</v>
      </c>
      <c r="H187" s="160">
        <v>0</v>
      </c>
      <c r="I187" s="164"/>
    </row>
    <row r="188" spans="1:14" ht="12.75" customHeight="1">
      <c r="A188" s="128"/>
      <c r="B188" s="135">
        <v>2021</v>
      </c>
      <c r="C188" s="162">
        <v>3</v>
      </c>
      <c r="D188" s="162">
        <v>1</v>
      </c>
      <c r="E188" s="162">
        <v>2</v>
      </c>
      <c r="F188" s="163">
        <v>27.1</v>
      </c>
      <c r="G188" s="163">
        <v>26.8</v>
      </c>
      <c r="H188" s="163">
        <v>27.2</v>
      </c>
      <c r="I188" s="164"/>
    </row>
    <row r="189" spans="1:14" ht="12.75" customHeight="1">
      <c r="A189" s="154"/>
      <c r="B189" s="144"/>
      <c r="C189" s="165"/>
      <c r="D189" s="165"/>
      <c r="E189" s="165"/>
      <c r="F189" s="166"/>
      <c r="G189" s="166"/>
      <c r="H189" s="166"/>
      <c r="I189" s="164"/>
    </row>
    <row r="190" spans="1:14" ht="12.75" customHeight="1">
      <c r="A190" s="171" t="s">
        <v>42</v>
      </c>
      <c r="B190" s="144">
        <v>2017</v>
      </c>
      <c r="C190" s="165">
        <v>5286</v>
      </c>
      <c r="D190" s="165">
        <v>2932</v>
      </c>
      <c r="E190" s="165">
        <v>2354</v>
      </c>
      <c r="F190" s="166">
        <v>26.6</v>
      </c>
      <c r="G190" s="166">
        <v>27.2</v>
      </c>
      <c r="H190" s="166">
        <v>25.8</v>
      </c>
      <c r="I190" s="164"/>
    </row>
    <row r="191" spans="1:14" ht="12.75" customHeight="1">
      <c r="B191" s="144">
        <v>2018</v>
      </c>
      <c r="C191" s="165">
        <v>5085</v>
      </c>
      <c r="D191" s="165">
        <v>2814</v>
      </c>
      <c r="E191" s="165">
        <v>2271</v>
      </c>
      <c r="F191" s="166">
        <v>26.5</v>
      </c>
      <c r="G191" s="166">
        <v>27</v>
      </c>
      <c r="H191" s="166">
        <v>25.9</v>
      </c>
      <c r="I191" s="164"/>
    </row>
    <row r="192" spans="1:14" ht="12.75" customHeight="1">
      <c r="B192" s="144">
        <v>2019</v>
      </c>
      <c r="C192" s="165">
        <v>5045</v>
      </c>
      <c r="D192" s="165">
        <v>2732</v>
      </c>
      <c r="E192" s="165">
        <v>2313</v>
      </c>
      <c r="F192" s="166">
        <v>26.4</v>
      </c>
      <c r="G192" s="166">
        <v>26.8</v>
      </c>
      <c r="H192" s="166">
        <v>25.8</v>
      </c>
      <c r="I192" s="164"/>
    </row>
    <row r="193" spans="1:9" ht="12.75" customHeight="1">
      <c r="B193" s="144">
        <v>2020</v>
      </c>
      <c r="C193" s="165">
        <v>4817</v>
      </c>
      <c r="D193" s="165">
        <v>2670</v>
      </c>
      <c r="E193" s="165">
        <v>2147</v>
      </c>
      <c r="F193" s="166">
        <v>26</v>
      </c>
      <c r="G193" s="166">
        <v>26.4</v>
      </c>
      <c r="H193" s="166">
        <v>25.4</v>
      </c>
      <c r="I193" s="164"/>
    </row>
    <row r="194" spans="1:9" ht="12.75" customHeight="1">
      <c r="B194" s="144">
        <v>2021</v>
      </c>
      <c r="C194" s="165">
        <v>4635</v>
      </c>
      <c r="D194" s="165">
        <v>2565</v>
      </c>
      <c r="E194" s="165">
        <v>2070</v>
      </c>
      <c r="F194" s="166">
        <v>26</v>
      </c>
      <c r="G194" s="166">
        <v>26.3</v>
      </c>
      <c r="H194" s="166">
        <v>25.5</v>
      </c>
      <c r="I194" s="164"/>
    </row>
    <row r="195" spans="1:9" ht="12.75" customHeight="1">
      <c r="I195" s="164"/>
    </row>
    <row r="196" spans="1:9" ht="12.75" customHeight="1">
      <c r="C196" s="425" t="s">
        <v>45</v>
      </c>
      <c r="D196" s="425"/>
      <c r="E196" s="425"/>
      <c r="F196" s="425"/>
      <c r="G196" s="425"/>
      <c r="H196" s="425"/>
      <c r="I196" s="164"/>
    </row>
    <row r="197" spans="1:9" ht="12.75" customHeight="1">
      <c r="F197" s="157"/>
      <c r="G197" s="157"/>
      <c r="H197" s="157"/>
      <c r="I197" s="164"/>
    </row>
    <row r="198" spans="1:9" ht="12.75" customHeight="1">
      <c r="A198" s="154" t="s">
        <v>66</v>
      </c>
      <c r="B198" s="135">
        <v>2017</v>
      </c>
      <c r="C198" s="162">
        <v>335</v>
      </c>
      <c r="D198" s="162">
        <v>190</v>
      </c>
      <c r="E198" s="162">
        <v>145</v>
      </c>
      <c r="F198" s="163">
        <v>29.6</v>
      </c>
      <c r="G198" s="163">
        <v>31.2</v>
      </c>
      <c r="H198" s="163">
        <v>27.5</v>
      </c>
      <c r="I198" s="164"/>
    </row>
    <row r="199" spans="1:9" ht="12.75" customHeight="1">
      <c r="A199" s="154"/>
      <c r="B199" s="135">
        <v>2018</v>
      </c>
      <c r="C199" s="162">
        <v>268</v>
      </c>
      <c r="D199" s="162">
        <v>120</v>
      </c>
      <c r="E199" s="162">
        <v>148</v>
      </c>
      <c r="F199" s="163">
        <v>27.6</v>
      </c>
      <c r="G199" s="163">
        <v>29.1</v>
      </c>
      <c r="H199" s="163">
        <v>26.5</v>
      </c>
      <c r="I199" s="164"/>
    </row>
    <row r="200" spans="1:9" ht="12.75" customHeight="1">
      <c r="A200" s="154"/>
      <c r="B200" s="135">
        <v>2019</v>
      </c>
      <c r="C200" s="162">
        <v>326</v>
      </c>
      <c r="D200" s="162">
        <v>173</v>
      </c>
      <c r="E200" s="162">
        <v>153</v>
      </c>
      <c r="F200" s="163">
        <v>27.5</v>
      </c>
      <c r="G200" s="163">
        <v>29.4</v>
      </c>
      <c r="H200" s="163">
        <v>25.3</v>
      </c>
      <c r="I200" s="164"/>
    </row>
    <row r="201" spans="1:9" ht="12.75" customHeight="1">
      <c r="A201" s="128"/>
      <c r="B201" s="135">
        <v>2020</v>
      </c>
      <c r="C201" s="162">
        <v>390</v>
      </c>
      <c r="D201" s="162">
        <v>194</v>
      </c>
      <c r="E201" s="162">
        <v>196</v>
      </c>
      <c r="F201" s="163">
        <v>26.8</v>
      </c>
      <c r="G201" s="163">
        <v>28.9</v>
      </c>
      <c r="H201" s="163">
        <v>24.7</v>
      </c>
      <c r="I201" s="164"/>
    </row>
    <row r="202" spans="1:9" ht="12.75" customHeight="1">
      <c r="B202" s="135">
        <v>2021</v>
      </c>
      <c r="C202" s="162">
        <v>400</v>
      </c>
      <c r="D202" s="162">
        <v>218</v>
      </c>
      <c r="E202" s="162">
        <v>182</v>
      </c>
      <c r="F202" s="163">
        <v>26.9</v>
      </c>
      <c r="G202" s="163">
        <v>28.7</v>
      </c>
      <c r="H202" s="163">
        <v>24.6</v>
      </c>
      <c r="I202" s="164"/>
    </row>
    <row r="203" spans="1:9" ht="12.75" customHeight="1">
      <c r="C203" s="167"/>
      <c r="D203" s="167"/>
      <c r="E203" s="167"/>
      <c r="F203" s="157"/>
      <c r="G203" s="157"/>
      <c r="H203" s="157"/>
    </row>
    <row r="204" spans="1:9" ht="12.75" customHeight="1">
      <c r="C204" s="167"/>
      <c r="D204" s="167"/>
      <c r="E204" s="167"/>
      <c r="F204" s="157"/>
      <c r="G204" s="157"/>
      <c r="H204" s="157"/>
    </row>
  </sheetData>
  <mergeCells count="10">
    <mergeCell ref="A3:H3"/>
    <mergeCell ref="C196:H196"/>
    <mergeCell ref="C5:E5"/>
    <mergeCell ref="F5:H5"/>
    <mergeCell ref="C126:H126"/>
    <mergeCell ref="C76:H76"/>
    <mergeCell ref="C8:H8"/>
    <mergeCell ref="C176:H176"/>
    <mergeCell ref="A5:A6"/>
    <mergeCell ref="B5:B6"/>
  </mergeCells>
  <phoneticPr fontId="5" type="noConversion"/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22" orientation="portrait" r:id="rId1"/>
  <headerFooter>
    <oddFooter>&amp;C&amp;"Arial,Standard"&amp;6© Statistisches Landesamt des Freistaates Sachsen | B III 10 - j/2021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P225"/>
  <sheetViews>
    <sheetView showGridLines="0" zoomScaleNormal="100" workbookViewId="0">
      <pane ySplit="7" topLeftCell="A8" activePane="bottomLeft" state="frozen"/>
      <selection pane="bottomLeft"/>
    </sheetView>
  </sheetViews>
  <sheetFormatPr baseColWidth="10" defaultColWidth="12.5703125" defaultRowHeight="11.25"/>
  <cols>
    <col min="1" max="1" width="24.7109375" style="28" customWidth="1"/>
    <col min="2" max="2" width="6.7109375" style="28" customWidth="1"/>
    <col min="3" max="4" width="11.7109375" style="28" customWidth="1"/>
    <col min="5" max="6" width="11.7109375" style="10" customWidth="1"/>
    <col min="7" max="7" width="11.42578125" style="128" customWidth="1"/>
    <col min="8" max="8" width="11.7109375" style="31" hidden="1" customWidth="1"/>
    <col min="9" max="11" width="11.7109375" style="10" customWidth="1"/>
    <col min="12" max="12" width="11.7109375" style="28" customWidth="1"/>
    <col min="13" max="13" width="6.5703125" style="28" customWidth="1"/>
    <col min="14" max="14" width="1.140625" style="28" customWidth="1"/>
    <col min="15" max="15" width="24.7109375" style="28" customWidth="1"/>
    <col min="16" max="16384" width="12.5703125" style="28"/>
  </cols>
  <sheetData>
    <row r="1" spans="1:16" s="10" customFormat="1">
      <c r="A1" s="90" t="s">
        <v>172</v>
      </c>
    </row>
    <row r="2" spans="1:16" s="10" customFormat="1"/>
    <row r="3" spans="1:16">
      <c r="A3" s="434" t="s">
        <v>300</v>
      </c>
      <c r="B3" s="434"/>
      <c r="C3" s="434"/>
      <c r="D3" s="434"/>
      <c r="E3" s="434"/>
      <c r="F3" s="434"/>
      <c r="G3" s="434"/>
    </row>
    <row r="4" spans="1:16" ht="12" customHeight="1">
      <c r="C4" s="128"/>
      <c r="D4" s="128"/>
      <c r="E4" s="31"/>
      <c r="F4" s="31"/>
      <c r="O4" s="281"/>
    </row>
    <row r="5" spans="1:16">
      <c r="A5" s="391" t="s">
        <v>46</v>
      </c>
      <c r="B5" s="394" t="s">
        <v>3</v>
      </c>
      <c r="C5" s="438" t="s">
        <v>223</v>
      </c>
      <c r="D5" s="438" t="s">
        <v>224</v>
      </c>
      <c r="E5" s="441" t="s">
        <v>69</v>
      </c>
      <c r="F5" s="441" t="s">
        <v>105</v>
      </c>
      <c r="G5" s="432" t="s">
        <v>225</v>
      </c>
      <c r="H5" s="430" t="s">
        <v>95</v>
      </c>
      <c r="I5" s="430"/>
      <c r="J5" s="430"/>
      <c r="K5" s="430"/>
      <c r="L5" s="417"/>
      <c r="M5" s="394" t="s">
        <v>3</v>
      </c>
      <c r="N5" s="174"/>
      <c r="O5" s="422" t="s">
        <v>46</v>
      </c>
    </row>
    <row r="6" spans="1:16" ht="24.75" customHeight="1">
      <c r="A6" s="392"/>
      <c r="B6" s="435"/>
      <c r="C6" s="439"/>
      <c r="D6" s="439"/>
      <c r="E6" s="442"/>
      <c r="F6" s="442"/>
      <c r="G6" s="436"/>
      <c r="H6" s="316" t="s">
        <v>223</v>
      </c>
      <c r="I6" s="317" t="s">
        <v>224</v>
      </c>
      <c r="J6" s="317" t="s">
        <v>223</v>
      </c>
      <c r="K6" s="317" t="s">
        <v>224</v>
      </c>
      <c r="L6" s="92" t="s">
        <v>69</v>
      </c>
      <c r="M6" s="435"/>
      <c r="N6" s="175"/>
      <c r="O6" s="424"/>
    </row>
    <row r="7" spans="1:16" ht="35.1" customHeight="1">
      <c r="A7" s="393"/>
      <c r="B7" s="396"/>
      <c r="C7" s="440"/>
      <c r="D7" s="440"/>
      <c r="E7" s="443"/>
      <c r="F7" s="443"/>
      <c r="G7" s="437"/>
      <c r="H7" s="367" t="s">
        <v>96</v>
      </c>
      <c r="I7" s="411"/>
      <c r="J7" s="421" t="s">
        <v>229</v>
      </c>
      <c r="K7" s="421"/>
      <c r="L7" s="421"/>
      <c r="M7" s="396"/>
      <c r="N7" s="176"/>
      <c r="O7" s="444"/>
    </row>
    <row r="8" spans="1:16" ht="12" customHeight="1">
      <c r="A8" s="128"/>
      <c r="B8" s="177"/>
      <c r="C8" s="177"/>
      <c r="D8" s="177"/>
      <c r="E8" s="31"/>
      <c r="F8" s="31"/>
    </row>
    <row r="9" spans="1:16" ht="12" customHeight="1">
      <c r="A9" s="128"/>
      <c r="B9" s="132"/>
      <c r="C9" s="425" t="s">
        <v>24</v>
      </c>
      <c r="D9" s="425"/>
      <c r="E9" s="425"/>
      <c r="F9" s="425"/>
      <c r="G9" s="425"/>
      <c r="H9" s="425" t="s">
        <v>24</v>
      </c>
      <c r="I9" s="425"/>
      <c r="J9" s="425"/>
      <c r="K9" s="425"/>
      <c r="L9" s="425"/>
    </row>
    <row r="10" spans="1:16" ht="12" customHeight="1">
      <c r="A10" s="128"/>
      <c r="B10" s="132"/>
      <c r="C10" s="178"/>
      <c r="D10" s="178"/>
      <c r="E10" s="179"/>
      <c r="F10" s="179"/>
      <c r="G10" s="178"/>
    </row>
    <row r="11" spans="1:16" ht="12" customHeight="1">
      <c r="A11" s="180" t="s">
        <v>161</v>
      </c>
      <c r="B11" s="181">
        <v>2017</v>
      </c>
      <c r="C11" s="182">
        <v>11504</v>
      </c>
      <c r="D11" s="183">
        <v>1167</v>
      </c>
      <c r="E11" s="282">
        <v>63</v>
      </c>
      <c r="F11" s="184">
        <v>586</v>
      </c>
      <c r="G11" s="185">
        <v>171</v>
      </c>
      <c r="H11" s="186">
        <v>19.600000000000001</v>
      </c>
      <c r="I11" s="187">
        <v>2</v>
      </c>
      <c r="J11" s="188">
        <v>67.3</v>
      </c>
      <c r="K11" s="318">
        <v>6.8</v>
      </c>
      <c r="L11" s="189">
        <v>0.4</v>
      </c>
      <c r="M11" s="181">
        <v>2017</v>
      </c>
      <c r="N11" s="132"/>
      <c r="O11" s="180" t="s">
        <v>161</v>
      </c>
      <c r="P11" s="321"/>
    </row>
    <row r="12" spans="1:16" ht="12" customHeight="1">
      <c r="A12" s="190"/>
      <c r="B12" s="181">
        <v>2018</v>
      </c>
      <c r="C12" s="191">
        <v>11112</v>
      </c>
      <c r="D12" s="183">
        <v>1246</v>
      </c>
      <c r="E12" s="282">
        <v>86</v>
      </c>
      <c r="F12" s="184">
        <v>582</v>
      </c>
      <c r="G12" s="185">
        <v>165</v>
      </c>
      <c r="H12" s="186">
        <v>19.100000000000001</v>
      </c>
      <c r="I12" s="187">
        <v>2.1</v>
      </c>
      <c r="J12" s="188">
        <v>67.3</v>
      </c>
      <c r="K12" s="318">
        <v>7.6</v>
      </c>
      <c r="L12" s="189">
        <v>0.5</v>
      </c>
      <c r="M12" s="181">
        <v>2018</v>
      </c>
      <c r="N12" s="132"/>
      <c r="O12" s="190"/>
    </row>
    <row r="13" spans="1:16" ht="12" customHeight="1">
      <c r="A13" s="190"/>
      <c r="B13" s="181">
        <v>2019</v>
      </c>
      <c r="C13" s="182">
        <v>10861</v>
      </c>
      <c r="D13" s="183">
        <v>1155</v>
      </c>
      <c r="E13" s="282">
        <v>86</v>
      </c>
      <c r="F13" s="192">
        <v>581</v>
      </c>
      <c r="G13" s="185">
        <v>165</v>
      </c>
      <c r="H13" s="186">
        <v>18.7</v>
      </c>
      <c r="I13" s="187">
        <v>2</v>
      </c>
      <c r="J13" s="188">
        <v>65.8</v>
      </c>
      <c r="K13" s="318">
        <v>7</v>
      </c>
      <c r="L13" s="189">
        <v>0.5</v>
      </c>
      <c r="M13" s="181">
        <v>2019</v>
      </c>
      <c r="N13" s="132"/>
      <c r="O13" s="190"/>
    </row>
    <row r="14" spans="1:16" ht="12" customHeight="1">
      <c r="B14" s="181">
        <v>2020</v>
      </c>
      <c r="C14" s="182">
        <v>10606</v>
      </c>
      <c r="D14" s="183">
        <v>950</v>
      </c>
      <c r="E14" s="282">
        <v>86</v>
      </c>
      <c r="F14" s="192">
        <v>580</v>
      </c>
      <c r="G14" s="185">
        <v>166</v>
      </c>
      <c r="H14" s="186">
        <v>18.3</v>
      </c>
      <c r="I14" s="187">
        <v>1.6</v>
      </c>
      <c r="J14" s="188">
        <v>63.9</v>
      </c>
      <c r="K14" s="318">
        <v>5.7</v>
      </c>
      <c r="L14" s="189">
        <v>0.5</v>
      </c>
      <c r="M14" s="181">
        <v>2020</v>
      </c>
      <c r="N14" s="132"/>
    </row>
    <row r="15" spans="1:16" ht="12" customHeight="1">
      <c r="B15" s="181">
        <v>2021</v>
      </c>
      <c r="C15" s="182">
        <v>10395</v>
      </c>
      <c r="D15" s="183">
        <v>981</v>
      </c>
      <c r="E15" s="282">
        <v>63</v>
      </c>
      <c r="F15" s="192">
        <v>577</v>
      </c>
      <c r="G15" s="185">
        <v>175</v>
      </c>
      <c r="H15" s="186">
        <v>18</v>
      </c>
      <c r="I15" s="187">
        <v>1.7</v>
      </c>
      <c r="J15" s="188">
        <v>59.4</v>
      </c>
      <c r="K15" s="318">
        <v>5.6</v>
      </c>
      <c r="L15" s="189">
        <v>0.4</v>
      </c>
      <c r="M15" s="181">
        <v>2021</v>
      </c>
      <c r="N15" s="132"/>
    </row>
    <row r="16" spans="1:16" ht="12" customHeight="1">
      <c r="B16" s="181"/>
      <c r="C16" s="182"/>
      <c r="D16" s="183"/>
      <c r="E16" s="282"/>
      <c r="F16" s="184"/>
      <c r="G16" s="185"/>
      <c r="H16" s="186"/>
      <c r="I16" s="187"/>
      <c r="J16" s="188"/>
      <c r="K16" s="318"/>
      <c r="L16" s="189"/>
      <c r="M16" s="181"/>
      <c r="N16" s="132"/>
    </row>
    <row r="17" spans="1:15" ht="12" customHeight="1">
      <c r="A17" s="190" t="s">
        <v>50</v>
      </c>
      <c r="B17" s="181">
        <v>2017</v>
      </c>
      <c r="C17" s="182">
        <v>1595</v>
      </c>
      <c r="D17" s="183">
        <v>197</v>
      </c>
      <c r="E17" s="282">
        <v>4</v>
      </c>
      <c r="F17" s="184">
        <v>91</v>
      </c>
      <c r="G17" s="185">
        <v>15</v>
      </c>
      <c r="H17" s="186">
        <v>17.5</v>
      </c>
      <c r="I17" s="187">
        <v>2.2000000000000002</v>
      </c>
      <c r="J17" s="188">
        <v>106.3</v>
      </c>
      <c r="K17" s="318">
        <v>13.1</v>
      </c>
      <c r="L17" s="189">
        <v>0.3</v>
      </c>
      <c r="M17" s="181">
        <v>2017</v>
      </c>
      <c r="N17" s="132"/>
      <c r="O17" s="190" t="s">
        <v>50</v>
      </c>
    </row>
    <row r="18" spans="1:15" ht="12" customHeight="1">
      <c r="B18" s="181">
        <v>2018</v>
      </c>
      <c r="C18" s="191">
        <v>1604</v>
      </c>
      <c r="D18" s="183">
        <v>239</v>
      </c>
      <c r="E18" s="282">
        <v>6</v>
      </c>
      <c r="F18" s="184">
        <v>94</v>
      </c>
      <c r="G18" s="185">
        <v>16</v>
      </c>
      <c r="H18" s="186">
        <v>17.100000000000001</v>
      </c>
      <c r="I18" s="187">
        <v>2.5</v>
      </c>
      <c r="J18" s="188">
        <v>100.3</v>
      </c>
      <c r="K18" s="318">
        <v>14.9</v>
      </c>
      <c r="L18" s="189">
        <v>0.4</v>
      </c>
      <c r="M18" s="181">
        <v>2018</v>
      </c>
      <c r="N18" s="132"/>
    </row>
    <row r="19" spans="1:15" ht="12" customHeight="1">
      <c r="B19" s="181">
        <v>2019</v>
      </c>
      <c r="C19" s="182">
        <v>1591</v>
      </c>
      <c r="D19" s="183">
        <v>144</v>
      </c>
      <c r="E19" s="282">
        <v>8</v>
      </c>
      <c r="F19" s="192">
        <v>91</v>
      </c>
      <c r="G19" s="185">
        <v>13</v>
      </c>
      <c r="H19" s="186">
        <v>17.5</v>
      </c>
      <c r="I19" s="187">
        <v>1.6</v>
      </c>
      <c r="J19" s="188">
        <v>122.4</v>
      </c>
      <c r="K19" s="318">
        <v>11.1</v>
      </c>
      <c r="L19" s="189">
        <v>0.6</v>
      </c>
      <c r="M19" s="181">
        <v>2019</v>
      </c>
      <c r="N19" s="132"/>
    </row>
    <row r="20" spans="1:15" ht="12" customHeight="1">
      <c r="B20" s="181">
        <v>2020</v>
      </c>
      <c r="C20" s="182">
        <v>1437</v>
      </c>
      <c r="D20" s="183">
        <v>144</v>
      </c>
      <c r="E20" s="282">
        <v>9</v>
      </c>
      <c r="F20" s="192">
        <v>93</v>
      </c>
      <c r="G20" s="185">
        <v>15</v>
      </c>
      <c r="H20" s="186">
        <v>15.5</v>
      </c>
      <c r="I20" s="187">
        <v>1.5</v>
      </c>
      <c r="J20" s="188">
        <v>95.8</v>
      </c>
      <c r="K20" s="318">
        <v>9.6</v>
      </c>
      <c r="L20" s="189">
        <v>0.6</v>
      </c>
      <c r="M20" s="181">
        <v>2020</v>
      </c>
      <c r="N20" s="132"/>
    </row>
    <row r="21" spans="1:15" ht="12" customHeight="1">
      <c r="B21" s="181">
        <v>2021</v>
      </c>
      <c r="C21" s="182">
        <v>1469</v>
      </c>
      <c r="D21" s="183">
        <v>180</v>
      </c>
      <c r="E21" s="282">
        <v>4</v>
      </c>
      <c r="F21" s="192">
        <v>91</v>
      </c>
      <c r="G21" s="185">
        <v>13</v>
      </c>
      <c r="H21" s="186">
        <v>16.100000000000001</v>
      </c>
      <c r="I21" s="187">
        <v>2</v>
      </c>
      <c r="J21" s="188">
        <v>113</v>
      </c>
      <c r="K21" s="318">
        <v>13.8</v>
      </c>
      <c r="L21" s="189">
        <v>0.3</v>
      </c>
      <c r="M21" s="181">
        <v>2021</v>
      </c>
      <c r="N21" s="132"/>
    </row>
    <row r="22" spans="1:15" ht="12" customHeight="1">
      <c r="B22" s="181"/>
      <c r="C22" s="182"/>
      <c r="D22" s="183"/>
      <c r="E22" s="282"/>
      <c r="F22" s="192"/>
      <c r="G22" s="185"/>
      <c r="H22" s="186"/>
      <c r="I22" s="187"/>
      <c r="J22" s="188"/>
      <c r="K22" s="318"/>
      <c r="L22" s="189"/>
      <c r="M22" s="181"/>
      <c r="N22" s="132"/>
    </row>
    <row r="23" spans="1:15" ht="12" customHeight="1">
      <c r="A23" s="180" t="s">
        <v>70</v>
      </c>
      <c r="B23" s="181">
        <v>2017</v>
      </c>
      <c r="C23" s="182">
        <v>33710</v>
      </c>
      <c r="D23" s="183">
        <v>4679</v>
      </c>
      <c r="E23" s="282">
        <v>173</v>
      </c>
      <c r="F23" s="192">
        <v>1407</v>
      </c>
      <c r="G23" s="185">
        <v>468</v>
      </c>
      <c r="H23" s="186">
        <v>24</v>
      </c>
      <c r="I23" s="187">
        <v>3.3</v>
      </c>
      <c r="J23" s="188">
        <v>72</v>
      </c>
      <c r="K23" s="318">
        <v>10</v>
      </c>
      <c r="L23" s="189">
        <v>0.4</v>
      </c>
      <c r="M23" s="181">
        <v>2017</v>
      </c>
      <c r="N23" s="132"/>
      <c r="O23" s="180" t="s">
        <v>70</v>
      </c>
    </row>
    <row r="24" spans="1:15" ht="12" customHeight="1">
      <c r="A24" s="190" t="s">
        <v>71</v>
      </c>
      <c r="B24" s="181">
        <v>2018</v>
      </c>
      <c r="C24" s="191">
        <v>33633</v>
      </c>
      <c r="D24" s="183">
        <v>4414</v>
      </c>
      <c r="E24" s="282">
        <v>160</v>
      </c>
      <c r="F24" s="192">
        <v>1455</v>
      </c>
      <c r="G24" s="185">
        <v>459</v>
      </c>
      <c r="H24" s="186">
        <v>23.1</v>
      </c>
      <c r="I24" s="187">
        <v>3</v>
      </c>
      <c r="J24" s="188">
        <v>73.3</v>
      </c>
      <c r="K24" s="318">
        <v>9.6</v>
      </c>
      <c r="L24" s="189">
        <v>0.3</v>
      </c>
      <c r="M24" s="181">
        <v>2018</v>
      </c>
      <c r="N24" s="132"/>
      <c r="O24" s="190" t="s">
        <v>71</v>
      </c>
    </row>
    <row r="25" spans="1:15" ht="12" customHeight="1">
      <c r="B25" s="181">
        <v>2019</v>
      </c>
      <c r="C25" s="182">
        <v>33665</v>
      </c>
      <c r="D25" s="183">
        <v>4440</v>
      </c>
      <c r="E25" s="282">
        <v>221</v>
      </c>
      <c r="F25" s="192">
        <v>1577</v>
      </c>
      <c r="G25" s="185">
        <v>464</v>
      </c>
      <c r="H25" s="186">
        <v>21.3</v>
      </c>
      <c r="I25" s="187">
        <v>2.8</v>
      </c>
      <c r="J25" s="188">
        <v>72.599999999999994</v>
      </c>
      <c r="K25" s="318">
        <v>9.6</v>
      </c>
      <c r="L25" s="189">
        <v>0.5</v>
      </c>
      <c r="M25" s="181">
        <v>2019</v>
      </c>
      <c r="N25" s="132"/>
    </row>
    <row r="26" spans="1:15" ht="12" customHeight="1">
      <c r="A26" s="190"/>
      <c r="B26" s="181">
        <v>2020</v>
      </c>
      <c r="C26" s="182">
        <v>34478</v>
      </c>
      <c r="D26" s="183">
        <v>4629</v>
      </c>
      <c r="E26" s="282">
        <v>174</v>
      </c>
      <c r="F26" s="192">
        <v>1552</v>
      </c>
      <c r="G26" s="185">
        <v>458</v>
      </c>
      <c r="H26" s="186">
        <v>22.2</v>
      </c>
      <c r="I26" s="187">
        <v>3</v>
      </c>
      <c r="J26" s="188">
        <v>75.3</v>
      </c>
      <c r="K26" s="318">
        <v>10.1</v>
      </c>
      <c r="L26" s="189">
        <v>0.4</v>
      </c>
      <c r="M26" s="181">
        <v>2020</v>
      </c>
      <c r="N26" s="132"/>
      <c r="O26" s="190"/>
    </row>
    <row r="27" spans="1:15" ht="12" customHeight="1">
      <c r="A27" s="190"/>
      <c r="B27" s="181">
        <v>2021</v>
      </c>
      <c r="C27" s="182">
        <v>34457</v>
      </c>
      <c r="D27" s="183">
        <v>4515</v>
      </c>
      <c r="E27" s="282">
        <v>180</v>
      </c>
      <c r="F27" s="192">
        <v>1501</v>
      </c>
      <c r="G27" s="185">
        <v>478</v>
      </c>
      <c r="H27" s="186">
        <v>23</v>
      </c>
      <c r="I27" s="187">
        <v>3</v>
      </c>
      <c r="J27" s="188">
        <v>72.099999999999994</v>
      </c>
      <c r="K27" s="318">
        <v>9.4</v>
      </c>
      <c r="L27" s="189">
        <v>0.4</v>
      </c>
      <c r="M27" s="181">
        <v>2021</v>
      </c>
      <c r="N27" s="132"/>
      <c r="O27" s="190"/>
    </row>
    <row r="28" spans="1:15" ht="12" customHeight="1">
      <c r="B28" s="181"/>
      <c r="C28" s="182"/>
      <c r="D28" s="183"/>
      <c r="E28" s="282"/>
      <c r="F28" s="192"/>
      <c r="G28" s="185"/>
      <c r="H28" s="186"/>
      <c r="I28" s="187"/>
      <c r="J28" s="188"/>
      <c r="K28" s="318"/>
      <c r="L28" s="189"/>
      <c r="M28" s="181"/>
      <c r="N28" s="132"/>
    </row>
    <row r="29" spans="1:15" ht="12" customHeight="1">
      <c r="A29" s="190" t="s">
        <v>72</v>
      </c>
      <c r="B29" s="181">
        <v>2017</v>
      </c>
      <c r="C29" s="182">
        <v>10661</v>
      </c>
      <c r="D29" s="183">
        <v>900</v>
      </c>
      <c r="E29" s="282">
        <v>418</v>
      </c>
      <c r="F29" s="192">
        <v>1030</v>
      </c>
      <c r="G29" s="185">
        <v>331</v>
      </c>
      <c r="H29" s="186">
        <v>10.4</v>
      </c>
      <c r="I29" s="187">
        <v>0.9</v>
      </c>
      <c r="J29" s="188">
        <v>32.200000000000003</v>
      </c>
      <c r="K29" s="318">
        <v>2.7</v>
      </c>
      <c r="L29" s="189">
        <v>1.3</v>
      </c>
      <c r="M29" s="181">
        <v>2017</v>
      </c>
      <c r="N29" s="132"/>
      <c r="O29" s="190" t="s">
        <v>72</v>
      </c>
    </row>
    <row r="30" spans="1:15" ht="12" customHeight="1">
      <c r="A30" s="180" t="s">
        <v>55</v>
      </c>
      <c r="B30" s="181">
        <v>2018</v>
      </c>
      <c r="C30" s="191">
        <v>10968</v>
      </c>
      <c r="D30" s="183">
        <v>913</v>
      </c>
      <c r="E30" s="282">
        <v>455</v>
      </c>
      <c r="F30" s="192">
        <v>1043</v>
      </c>
      <c r="G30" s="185">
        <v>331</v>
      </c>
      <c r="H30" s="186">
        <v>10.5</v>
      </c>
      <c r="I30" s="187">
        <v>0.9</v>
      </c>
      <c r="J30" s="188">
        <v>33.1</v>
      </c>
      <c r="K30" s="318">
        <v>2.8</v>
      </c>
      <c r="L30" s="189">
        <v>1.4</v>
      </c>
      <c r="M30" s="181">
        <v>2018</v>
      </c>
      <c r="N30" s="132"/>
      <c r="O30" s="180" t="s">
        <v>55</v>
      </c>
    </row>
    <row r="31" spans="1:15" ht="12" customHeight="1">
      <c r="B31" s="181">
        <v>2019</v>
      </c>
      <c r="C31" s="182">
        <v>10793</v>
      </c>
      <c r="D31" s="183">
        <v>944</v>
      </c>
      <c r="E31" s="282">
        <v>426</v>
      </c>
      <c r="F31" s="192">
        <v>1103</v>
      </c>
      <c r="G31" s="185">
        <v>330</v>
      </c>
      <c r="H31" s="186">
        <v>9.8000000000000007</v>
      </c>
      <c r="I31" s="187">
        <v>0.9</v>
      </c>
      <c r="J31" s="188">
        <v>32.700000000000003</v>
      </c>
      <c r="K31" s="318">
        <v>2.9</v>
      </c>
      <c r="L31" s="187">
        <v>1.3</v>
      </c>
      <c r="M31" s="181">
        <v>2019</v>
      </c>
      <c r="N31" s="132"/>
    </row>
    <row r="32" spans="1:15" ht="12" customHeight="1">
      <c r="A32" s="180"/>
      <c r="B32" s="181">
        <v>2020</v>
      </c>
      <c r="C32" s="182">
        <v>11070</v>
      </c>
      <c r="D32" s="183">
        <v>835</v>
      </c>
      <c r="E32" s="282">
        <v>349</v>
      </c>
      <c r="F32" s="192">
        <v>1113</v>
      </c>
      <c r="G32" s="185">
        <v>335</v>
      </c>
      <c r="H32" s="186">
        <v>9.9</v>
      </c>
      <c r="I32" s="187">
        <v>0.8</v>
      </c>
      <c r="J32" s="188">
        <v>33</v>
      </c>
      <c r="K32" s="318">
        <v>2.5</v>
      </c>
      <c r="L32" s="189">
        <v>1</v>
      </c>
      <c r="M32" s="181">
        <v>2020</v>
      </c>
      <c r="N32" s="132"/>
      <c r="O32" s="180"/>
    </row>
    <row r="33" spans="1:15" ht="12" customHeight="1">
      <c r="A33" s="180"/>
      <c r="B33" s="181">
        <v>2021</v>
      </c>
      <c r="C33" s="182">
        <v>10590</v>
      </c>
      <c r="D33" s="183">
        <v>944</v>
      </c>
      <c r="E33" s="282">
        <v>378</v>
      </c>
      <c r="F33" s="192">
        <v>1074</v>
      </c>
      <c r="G33" s="185">
        <v>340</v>
      </c>
      <c r="H33" s="186">
        <v>9.9</v>
      </c>
      <c r="I33" s="187">
        <v>0.9</v>
      </c>
      <c r="J33" s="188">
        <v>31.1</v>
      </c>
      <c r="K33" s="318">
        <v>2.8</v>
      </c>
      <c r="L33" s="189">
        <v>1.1000000000000001</v>
      </c>
      <c r="M33" s="181">
        <v>2021</v>
      </c>
      <c r="N33" s="132"/>
      <c r="O33" s="180"/>
    </row>
    <row r="34" spans="1:15" ht="12" customHeight="1">
      <c r="B34" s="181"/>
      <c r="C34" s="182"/>
      <c r="D34" s="183"/>
      <c r="E34" s="282"/>
      <c r="F34" s="192"/>
      <c r="G34" s="185"/>
      <c r="H34" s="186"/>
      <c r="I34" s="187"/>
      <c r="J34" s="188"/>
      <c r="K34" s="318"/>
      <c r="L34" s="189"/>
      <c r="M34" s="181"/>
      <c r="N34" s="132"/>
    </row>
    <row r="35" spans="1:15" ht="12" customHeight="1">
      <c r="A35" s="190" t="s">
        <v>73</v>
      </c>
      <c r="B35" s="181">
        <v>2017</v>
      </c>
      <c r="C35" s="182">
        <v>7319</v>
      </c>
      <c r="D35" s="183">
        <v>898</v>
      </c>
      <c r="E35" s="282">
        <v>317</v>
      </c>
      <c r="F35" s="192">
        <v>2387</v>
      </c>
      <c r="G35" s="185">
        <v>184</v>
      </c>
      <c r="H35" s="186">
        <v>3.1</v>
      </c>
      <c r="I35" s="187">
        <v>0.4</v>
      </c>
      <c r="J35" s="188">
        <v>39.799999999999997</v>
      </c>
      <c r="K35" s="318">
        <v>4.9000000000000004</v>
      </c>
      <c r="L35" s="189">
        <v>1.7</v>
      </c>
      <c r="M35" s="181">
        <v>2017</v>
      </c>
      <c r="N35" s="132"/>
      <c r="O35" s="190" t="s">
        <v>73</v>
      </c>
    </row>
    <row r="36" spans="1:15" ht="12" customHeight="1">
      <c r="A36" s="28" t="s">
        <v>55</v>
      </c>
      <c r="B36" s="181">
        <v>2018</v>
      </c>
      <c r="C36" s="191">
        <v>7628</v>
      </c>
      <c r="D36" s="183">
        <v>910</v>
      </c>
      <c r="E36" s="282">
        <v>348</v>
      </c>
      <c r="F36" s="192">
        <v>2508</v>
      </c>
      <c r="G36" s="185">
        <v>196</v>
      </c>
      <c r="H36" s="186">
        <v>3</v>
      </c>
      <c r="I36" s="187">
        <v>0.4</v>
      </c>
      <c r="J36" s="188">
        <v>38.9</v>
      </c>
      <c r="K36" s="318">
        <v>4.5999999999999996</v>
      </c>
      <c r="L36" s="189">
        <v>1.8</v>
      </c>
      <c r="M36" s="181">
        <v>2018</v>
      </c>
      <c r="N36" s="132"/>
      <c r="O36" s="28" t="s">
        <v>55</v>
      </c>
    </row>
    <row r="37" spans="1:15" ht="12" customHeight="1">
      <c r="B37" s="181">
        <v>2019</v>
      </c>
      <c r="C37" s="182">
        <v>7431</v>
      </c>
      <c r="D37" s="183">
        <v>917</v>
      </c>
      <c r="E37" s="282">
        <v>459</v>
      </c>
      <c r="F37" s="192">
        <v>2770</v>
      </c>
      <c r="G37" s="185">
        <v>193</v>
      </c>
      <c r="H37" s="186">
        <v>2.7</v>
      </c>
      <c r="I37" s="187">
        <v>0.3</v>
      </c>
      <c r="J37" s="188">
        <v>38.5</v>
      </c>
      <c r="K37" s="318">
        <v>4.8</v>
      </c>
      <c r="L37" s="189">
        <v>2.4</v>
      </c>
      <c r="M37" s="181">
        <v>2019</v>
      </c>
      <c r="N37" s="132"/>
    </row>
    <row r="38" spans="1:15" ht="12" customHeight="1">
      <c r="B38" s="181">
        <v>2020</v>
      </c>
      <c r="C38" s="182">
        <v>7421</v>
      </c>
      <c r="D38" s="183">
        <v>896</v>
      </c>
      <c r="E38" s="282">
        <v>435</v>
      </c>
      <c r="F38" s="192">
        <v>2741</v>
      </c>
      <c r="G38" s="185">
        <v>189</v>
      </c>
      <c r="H38" s="186">
        <v>2.7</v>
      </c>
      <c r="I38" s="187">
        <v>0.3</v>
      </c>
      <c r="J38" s="188">
        <v>39.299999999999997</v>
      </c>
      <c r="K38" s="318">
        <v>4.7</v>
      </c>
      <c r="L38" s="189">
        <v>2.2999999999999998</v>
      </c>
      <c r="M38" s="181">
        <v>2020</v>
      </c>
      <c r="N38" s="132"/>
    </row>
    <row r="39" spans="1:15" ht="12" customHeight="1">
      <c r="B39" s="181">
        <v>2021</v>
      </c>
      <c r="C39" s="182">
        <v>7289</v>
      </c>
      <c r="D39" s="183">
        <v>929</v>
      </c>
      <c r="E39" s="282">
        <v>467</v>
      </c>
      <c r="F39" s="192">
        <v>2778</v>
      </c>
      <c r="G39" s="185">
        <v>228</v>
      </c>
      <c r="H39" s="186">
        <v>2.6</v>
      </c>
      <c r="I39" s="187">
        <v>0.3</v>
      </c>
      <c r="J39" s="188">
        <v>32</v>
      </c>
      <c r="K39" s="318">
        <v>4.0999999999999996</v>
      </c>
      <c r="L39" s="189">
        <v>2</v>
      </c>
      <c r="M39" s="181">
        <v>2021</v>
      </c>
      <c r="N39" s="132"/>
    </row>
    <row r="40" spans="1:15" ht="12" customHeight="1">
      <c r="B40" s="181"/>
      <c r="C40" s="182"/>
      <c r="D40" s="183"/>
      <c r="E40" s="282"/>
      <c r="F40" s="192"/>
      <c r="G40" s="185"/>
      <c r="H40" s="186"/>
      <c r="I40" s="187"/>
      <c r="J40" s="188"/>
      <c r="K40" s="318"/>
      <c r="L40" s="189"/>
      <c r="M40" s="181"/>
      <c r="N40" s="132"/>
    </row>
    <row r="41" spans="1:15" ht="12" customHeight="1">
      <c r="A41" s="190" t="s">
        <v>74</v>
      </c>
      <c r="B41" s="181">
        <v>2017</v>
      </c>
      <c r="C41" s="182">
        <v>2359</v>
      </c>
      <c r="D41" s="183">
        <v>317</v>
      </c>
      <c r="E41" s="282">
        <v>73</v>
      </c>
      <c r="F41" s="192">
        <v>217</v>
      </c>
      <c r="G41" s="185">
        <v>55</v>
      </c>
      <c r="H41" s="186">
        <v>10.9</v>
      </c>
      <c r="I41" s="187">
        <v>1.5</v>
      </c>
      <c r="J41" s="188">
        <v>42.9</v>
      </c>
      <c r="K41" s="318">
        <v>5.8</v>
      </c>
      <c r="L41" s="189">
        <v>1.3</v>
      </c>
      <c r="M41" s="181">
        <v>2017</v>
      </c>
      <c r="N41" s="132"/>
      <c r="O41" s="190" t="s">
        <v>74</v>
      </c>
    </row>
    <row r="42" spans="1:15" ht="12" customHeight="1">
      <c r="A42" s="180" t="s">
        <v>162</v>
      </c>
      <c r="B42" s="181">
        <v>2018</v>
      </c>
      <c r="C42" s="191">
        <v>2471</v>
      </c>
      <c r="D42" s="183">
        <v>285</v>
      </c>
      <c r="E42" s="282">
        <v>51</v>
      </c>
      <c r="F42" s="192">
        <v>229</v>
      </c>
      <c r="G42" s="185">
        <v>59</v>
      </c>
      <c r="H42" s="186">
        <v>10.8</v>
      </c>
      <c r="I42" s="187">
        <v>1.2</v>
      </c>
      <c r="J42" s="188">
        <v>41.9</v>
      </c>
      <c r="K42" s="318">
        <v>4.8</v>
      </c>
      <c r="L42" s="189">
        <v>0.9</v>
      </c>
      <c r="M42" s="181">
        <v>2018</v>
      </c>
      <c r="N42" s="132"/>
      <c r="O42" s="180" t="s">
        <v>162</v>
      </c>
    </row>
    <row r="43" spans="1:15" ht="12" customHeight="1">
      <c r="A43" s="180" t="s">
        <v>163</v>
      </c>
      <c r="B43" s="181">
        <v>2019</v>
      </c>
      <c r="C43" s="182">
        <v>2510</v>
      </c>
      <c r="D43" s="183">
        <v>289</v>
      </c>
      <c r="E43" s="282">
        <v>62</v>
      </c>
      <c r="F43" s="192">
        <v>236</v>
      </c>
      <c r="G43" s="185">
        <v>60</v>
      </c>
      <c r="H43" s="186">
        <v>10.6</v>
      </c>
      <c r="I43" s="187">
        <v>1.2</v>
      </c>
      <c r="J43" s="188">
        <v>41.8</v>
      </c>
      <c r="K43" s="318">
        <v>4.8</v>
      </c>
      <c r="L43" s="189">
        <v>1</v>
      </c>
      <c r="M43" s="181">
        <v>2019</v>
      </c>
      <c r="N43" s="132"/>
      <c r="O43" s="180" t="s">
        <v>164</v>
      </c>
    </row>
    <row r="44" spans="1:15" ht="12" customHeight="1">
      <c r="B44" s="181">
        <v>2020</v>
      </c>
      <c r="C44" s="182">
        <v>2595</v>
      </c>
      <c r="D44" s="183">
        <v>298</v>
      </c>
      <c r="E44" s="282">
        <v>53</v>
      </c>
      <c r="F44" s="192">
        <v>238</v>
      </c>
      <c r="G44" s="185">
        <v>59</v>
      </c>
      <c r="H44" s="186">
        <v>10.9</v>
      </c>
      <c r="I44" s="187">
        <v>1.3</v>
      </c>
      <c r="J44" s="188">
        <v>44</v>
      </c>
      <c r="K44" s="318">
        <v>5.0999999999999996</v>
      </c>
      <c r="L44" s="189">
        <v>0.9</v>
      </c>
      <c r="M44" s="181">
        <v>2020</v>
      </c>
      <c r="N44" s="132"/>
    </row>
    <row r="45" spans="1:15" ht="12" customHeight="1">
      <c r="B45" s="181">
        <v>2021</v>
      </c>
      <c r="C45" s="182">
        <v>2614</v>
      </c>
      <c r="D45" s="183">
        <v>293</v>
      </c>
      <c r="E45" s="282">
        <v>58</v>
      </c>
      <c r="F45" s="192">
        <v>239</v>
      </c>
      <c r="G45" s="185">
        <v>64</v>
      </c>
      <c r="H45" s="186">
        <v>10.9</v>
      </c>
      <c r="I45" s="187">
        <v>1.2</v>
      </c>
      <c r="J45" s="188">
        <v>40.799999999999997</v>
      </c>
      <c r="K45" s="318">
        <v>4.5999999999999996</v>
      </c>
      <c r="L45" s="189">
        <v>0.9</v>
      </c>
      <c r="M45" s="181">
        <v>2021</v>
      </c>
      <c r="N45" s="132"/>
    </row>
    <row r="46" spans="1:15" ht="12" customHeight="1">
      <c r="A46" s="128"/>
      <c r="B46" s="181"/>
      <c r="C46" s="182"/>
      <c r="D46" s="183"/>
      <c r="E46" s="282"/>
      <c r="F46" s="192"/>
      <c r="G46" s="185"/>
      <c r="H46" s="186"/>
      <c r="I46" s="187"/>
      <c r="J46" s="188"/>
      <c r="K46" s="318"/>
      <c r="L46" s="189"/>
      <c r="M46" s="181"/>
      <c r="N46" s="132"/>
    </row>
    <row r="47" spans="1:15" ht="12" customHeight="1">
      <c r="A47" s="190" t="s">
        <v>56</v>
      </c>
      <c r="B47" s="181">
        <v>2017</v>
      </c>
      <c r="C47" s="182">
        <v>37298</v>
      </c>
      <c r="D47" s="183">
        <v>4570</v>
      </c>
      <c r="E47" s="282">
        <v>370</v>
      </c>
      <c r="F47" s="192">
        <v>1664</v>
      </c>
      <c r="G47" s="185">
        <v>639</v>
      </c>
      <c r="H47" s="186">
        <v>22.4</v>
      </c>
      <c r="I47" s="187">
        <v>2.7</v>
      </c>
      <c r="J47" s="188">
        <v>58.4</v>
      </c>
      <c r="K47" s="318">
        <v>7.2</v>
      </c>
      <c r="L47" s="189">
        <v>0.6</v>
      </c>
      <c r="M47" s="181">
        <v>2017</v>
      </c>
      <c r="N47" s="132"/>
      <c r="O47" s="190" t="s">
        <v>56</v>
      </c>
    </row>
    <row r="48" spans="1:15" ht="12" customHeight="1">
      <c r="A48" s="190"/>
      <c r="B48" s="181">
        <v>2018</v>
      </c>
      <c r="C48" s="182">
        <v>36621</v>
      </c>
      <c r="D48" s="183">
        <v>4443</v>
      </c>
      <c r="E48" s="282">
        <v>368</v>
      </c>
      <c r="F48" s="192">
        <v>1694</v>
      </c>
      <c r="G48" s="185">
        <v>626</v>
      </c>
      <c r="H48" s="186">
        <v>21.6</v>
      </c>
      <c r="I48" s="187">
        <v>2.6</v>
      </c>
      <c r="J48" s="188">
        <v>58.5</v>
      </c>
      <c r="K48" s="318">
        <v>7.1</v>
      </c>
      <c r="L48" s="189">
        <v>0.6</v>
      </c>
      <c r="M48" s="181">
        <v>2018</v>
      </c>
      <c r="N48" s="132"/>
      <c r="O48" s="190"/>
    </row>
    <row r="49" spans="1:15" ht="12" customHeight="1">
      <c r="B49" s="181">
        <v>2019</v>
      </c>
      <c r="C49" s="191">
        <v>35408</v>
      </c>
      <c r="D49" s="183">
        <v>4228</v>
      </c>
      <c r="E49" s="282">
        <v>355</v>
      </c>
      <c r="F49" s="184">
        <v>1814</v>
      </c>
      <c r="G49" s="185">
        <v>631</v>
      </c>
      <c r="H49" s="186">
        <v>19.5</v>
      </c>
      <c r="I49" s="187">
        <v>2.2999999999999998</v>
      </c>
      <c r="J49" s="188">
        <v>56.1</v>
      </c>
      <c r="K49" s="318">
        <v>6.7</v>
      </c>
      <c r="L49" s="189">
        <v>0.6</v>
      </c>
      <c r="M49" s="181">
        <v>2019</v>
      </c>
      <c r="N49" s="132"/>
    </row>
    <row r="50" spans="1:15" ht="12" customHeight="1">
      <c r="B50" s="181">
        <v>2020</v>
      </c>
      <c r="C50" s="182">
        <v>35082</v>
      </c>
      <c r="D50" s="183">
        <v>3926</v>
      </c>
      <c r="E50" s="282">
        <v>326</v>
      </c>
      <c r="F50" s="192">
        <v>1834</v>
      </c>
      <c r="G50" s="185">
        <v>631</v>
      </c>
      <c r="H50" s="186">
        <v>19.100000000000001</v>
      </c>
      <c r="I50" s="187">
        <v>2.1</v>
      </c>
      <c r="J50" s="188">
        <v>55.6</v>
      </c>
      <c r="K50" s="318">
        <v>6.2</v>
      </c>
      <c r="L50" s="189">
        <v>0.5</v>
      </c>
      <c r="M50" s="181">
        <v>2020</v>
      </c>
      <c r="N50" s="132"/>
    </row>
    <row r="51" spans="1:15" ht="12" customHeight="1">
      <c r="B51" s="181">
        <v>2021</v>
      </c>
      <c r="C51" s="182">
        <v>34094</v>
      </c>
      <c r="D51" s="183">
        <v>3857</v>
      </c>
      <c r="E51" s="282">
        <v>371</v>
      </c>
      <c r="F51" s="184">
        <v>1788</v>
      </c>
      <c r="G51" s="185">
        <v>641</v>
      </c>
      <c r="H51" s="186">
        <v>19.100000000000001</v>
      </c>
      <c r="I51" s="187">
        <v>2.2000000000000002</v>
      </c>
      <c r="J51" s="188">
        <v>53.2</v>
      </c>
      <c r="K51" s="318">
        <v>6</v>
      </c>
      <c r="L51" s="189">
        <v>0.6</v>
      </c>
      <c r="M51" s="181">
        <v>2021</v>
      </c>
      <c r="N51" s="132"/>
    </row>
    <row r="52" spans="1:15" s="128" customFormat="1" ht="12" customHeight="1">
      <c r="B52" s="181"/>
      <c r="C52" s="182"/>
      <c r="D52" s="183"/>
      <c r="E52" s="192"/>
      <c r="F52" s="192"/>
      <c r="G52" s="185"/>
      <c r="H52" s="186"/>
      <c r="I52" s="187"/>
      <c r="J52" s="188"/>
      <c r="K52" s="318"/>
      <c r="L52" s="194"/>
      <c r="M52" s="181"/>
      <c r="N52" s="132"/>
    </row>
    <row r="53" spans="1:15" ht="12" customHeight="1">
      <c r="A53" s="190" t="s">
        <v>57</v>
      </c>
      <c r="B53" s="195">
        <v>2017</v>
      </c>
      <c r="C53" s="182">
        <v>4727</v>
      </c>
      <c r="D53" s="183">
        <v>637</v>
      </c>
      <c r="E53" s="192">
        <v>10</v>
      </c>
      <c r="F53" s="192">
        <v>565</v>
      </c>
      <c r="G53" s="185">
        <v>241</v>
      </c>
      <c r="H53" s="186">
        <v>8.4</v>
      </c>
      <c r="I53" s="187">
        <v>1.1000000000000001</v>
      </c>
      <c r="J53" s="188">
        <v>19.600000000000001</v>
      </c>
      <c r="K53" s="318">
        <v>2.6</v>
      </c>
      <c r="L53" s="189">
        <v>0</v>
      </c>
      <c r="M53" s="181">
        <v>2017</v>
      </c>
      <c r="N53" s="132"/>
      <c r="O53" s="190" t="s">
        <v>57</v>
      </c>
    </row>
    <row r="54" spans="1:15" ht="12" customHeight="1">
      <c r="A54" s="180"/>
      <c r="B54" s="181">
        <v>2018</v>
      </c>
      <c r="C54" s="182">
        <v>4658</v>
      </c>
      <c r="D54" s="183">
        <v>530</v>
      </c>
      <c r="E54" s="192">
        <v>15</v>
      </c>
      <c r="F54" s="192">
        <v>561</v>
      </c>
      <c r="G54" s="185">
        <v>239</v>
      </c>
      <c r="H54" s="186">
        <v>8.3000000000000007</v>
      </c>
      <c r="I54" s="187">
        <v>0.9</v>
      </c>
      <c r="J54" s="188">
        <v>19.5</v>
      </c>
      <c r="K54" s="318">
        <v>2.2000000000000002</v>
      </c>
      <c r="L54" s="189">
        <v>0.1</v>
      </c>
      <c r="M54" s="181">
        <v>2018</v>
      </c>
      <c r="N54" s="132"/>
      <c r="O54" s="180"/>
    </row>
    <row r="55" spans="1:15" ht="12" customHeight="1">
      <c r="B55" s="181">
        <v>2019</v>
      </c>
      <c r="C55" s="182">
        <v>4627</v>
      </c>
      <c r="D55" s="183">
        <v>534</v>
      </c>
      <c r="E55" s="192">
        <v>19</v>
      </c>
      <c r="F55" s="192">
        <v>555</v>
      </c>
      <c r="G55" s="185">
        <v>233</v>
      </c>
      <c r="H55" s="186">
        <v>8.3000000000000007</v>
      </c>
      <c r="I55" s="187">
        <v>1</v>
      </c>
      <c r="J55" s="188">
        <v>19.899999999999999</v>
      </c>
      <c r="K55" s="318">
        <v>2.2999999999999998</v>
      </c>
      <c r="L55" s="189">
        <v>0.1</v>
      </c>
      <c r="M55" s="181">
        <v>2019</v>
      </c>
      <c r="N55" s="132"/>
    </row>
    <row r="56" spans="1:15" ht="12" customHeight="1">
      <c r="B56" s="181">
        <v>2020</v>
      </c>
      <c r="C56" s="182">
        <v>4781</v>
      </c>
      <c r="D56" s="183">
        <v>534</v>
      </c>
      <c r="E56" s="282">
        <v>11</v>
      </c>
      <c r="F56" s="192">
        <v>544</v>
      </c>
      <c r="G56" s="185">
        <v>233</v>
      </c>
      <c r="H56" s="186">
        <v>8.8000000000000007</v>
      </c>
      <c r="I56" s="187">
        <v>1</v>
      </c>
      <c r="J56" s="188">
        <v>20.5</v>
      </c>
      <c r="K56" s="318">
        <v>2.2999999999999998</v>
      </c>
      <c r="L56" s="189">
        <v>0</v>
      </c>
      <c r="M56" s="181">
        <v>2020</v>
      </c>
      <c r="N56" s="132"/>
    </row>
    <row r="57" spans="1:15" ht="12" customHeight="1">
      <c r="B57" s="181">
        <v>2021</v>
      </c>
      <c r="C57" s="315">
        <v>4838</v>
      </c>
      <c r="D57" s="212">
        <v>461</v>
      </c>
      <c r="E57" s="213">
        <v>9</v>
      </c>
      <c r="F57" s="213">
        <v>547</v>
      </c>
      <c r="G57" s="212">
        <v>240</v>
      </c>
      <c r="H57" s="186">
        <v>8.8000000000000007</v>
      </c>
      <c r="I57" s="215">
        <v>0.8</v>
      </c>
      <c r="J57" s="216">
        <v>20.2</v>
      </c>
      <c r="K57" s="186">
        <v>1.9</v>
      </c>
      <c r="L57" s="217">
        <v>0</v>
      </c>
      <c r="M57" s="181">
        <v>2021</v>
      </c>
      <c r="N57" s="132"/>
    </row>
    <row r="58" spans="1:15" s="128" customFormat="1" ht="12" customHeight="1">
      <c r="A58" s="50"/>
      <c r="B58" s="202"/>
      <c r="C58" s="203"/>
      <c r="D58" s="204"/>
      <c r="E58" s="205"/>
      <c r="F58" s="205"/>
      <c r="G58" s="204"/>
      <c r="H58" s="200"/>
      <c r="I58" s="206"/>
      <c r="J58" s="207"/>
      <c r="K58" s="319"/>
      <c r="L58" s="193"/>
      <c r="M58" s="202"/>
      <c r="N58" s="201"/>
    </row>
    <row r="59" spans="1:15" s="91" customFormat="1" ht="12" customHeight="1">
      <c r="A59" s="143" t="s">
        <v>75</v>
      </c>
      <c r="B59" s="202">
        <v>2017</v>
      </c>
      <c r="C59" s="203">
        <v>109336</v>
      </c>
      <c r="D59" s="204">
        <v>13365</v>
      </c>
      <c r="E59" s="205">
        <v>1428</v>
      </c>
      <c r="F59" s="205">
        <v>8284</v>
      </c>
      <c r="G59" s="204">
        <v>2121</v>
      </c>
      <c r="H59" s="200">
        <v>13.2</v>
      </c>
      <c r="I59" s="206">
        <v>1.6</v>
      </c>
      <c r="J59" s="207">
        <v>51.5</v>
      </c>
      <c r="K59" s="319">
        <v>6.3</v>
      </c>
      <c r="L59" s="193">
        <v>0.7</v>
      </c>
      <c r="M59" s="202">
        <v>2017</v>
      </c>
      <c r="N59" s="201"/>
      <c r="O59" s="143" t="s">
        <v>75</v>
      </c>
    </row>
    <row r="60" spans="1:15" s="91" customFormat="1" ht="12" customHeight="1">
      <c r="A60" s="143" t="s">
        <v>130</v>
      </c>
      <c r="B60" s="202">
        <v>2018</v>
      </c>
      <c r="C60" s="203">
        <v>108858</v>
      </c>
      <c r="D60" s="204">
        <v>12980</v>
      </c>
      <c r="E60" s="205">
        <v>1489</v>
      </c>
      <c r="F60" s="205">
        <v>8496</v>
      </c>
      <c r="G60" s="204">
        <v>2106</v>
      </c>
      <c r="H60" s="200">
        <v>12.8</v>
      </c>
      <c r="I60" s="206">
        <v>1.5</v>
      </c>
      <c r="J60" s="207">
        <v>51.7</v>
      </c>
      <c r="K60" s="319">
        <v>6.2</v>
      </c>
      <c r="L60" s="193">
        <v>0.7</v>
      </c>
      <c r="M60" s="202">
        <v>2018</v>
      </c>
      <c r="N60" s="201"/>
      <c r="O60" s="143" t="s">
        <v>130</v>
      </c>
    </row>
    <row r="61" spans="1:15" s="91" customFormat="1" ht="12" customHeight="1">
      <c r="A61" s="143" t="s">
        <v>131</v>
      </c>
      <c r="B61" s="202">
        <v>2019</v>
      </c>
      <c r="C61" s="203">
        <v>107029</v>
      </c>
      <c r="D61" s="204">
        <v>12651</v>
      </c>
      <c r="E61" s="205">
        <v>1636</v>
      </c>
      <c r="F61" s="205">
        <v>9088</v>
      </c>
      <c r="G61" s="204">
        <v>2112</v>
      </c>
      <c r="H61" s="200">
        <v>11.8</v>
      </c>
      <c r="I61" s="206">
        <v>1.4</v>
      </c>
      <c r="J61" s="207">
        <v>50.7</v>
      </c>
      <c r="K61" s="319">
        <v>6</v>
      </c>
      <c r="L61" s="193">
        <v>0.8</v>
      </c>
      <c r="M61" s="202">
        <v>2019</v>
      </c>
      <c r="N61" s="201"/>
      <c r="O61" s="143" t="s">
        <v>131</v>
      </c>
    </row>
    <row r="62" spans="1:15" s="91" customFormat="1" ht="12" customHeight="1">
      <c r="A62" s="91" t="s">
        <v>76</v>
      </c>
      <c r="B62" s="202">
        <v>2020</v>
      </c>
      <c r="C62" s="203">
        <v>107576</v>
      </c>
      <c r="D62" s="204">
        <v>12212</v>
      </c>
      <c r="E62" s="205">
        <v>1443</v>
      </c>
      <c r="F62" s="205">
        <v>9087</v>
      </c>
      <c r="G62" s="204">
        <v>2116</v>
      </c>
      <c r="H62" s="200">
        <v>11.8</v>
      </c>
      <c r="I62" s="206">
        <v>1.3</v>
      </c>
      <c r="J62" s="207">
        <v>50.8</v>
      </c>
      <c r="K62" s="319">
        <v>5.8</v>
      </c>
      <c r="L62" s="193">
        <v>0.7</v>
      </c>
      <c r="M62" s="202">
        <v>2020</v>
      </c>
      <c r="N62" s="201"/>
      <c r="O62" s="91" t="s">
        <v>76</v>
      </c>
    </row>
    <row r="63" spans="1:15" s="91" customFormat="1" ht="12" customHeight="1">
      <c r="B63" s="202">
        <v>2021</v>
      </c>
      <c r="C63" s="203">
        <v>105868</v>
      </c>
      <c r="D63" s="204">
        <v>12160</v>
      </c>
      <c r="E63" s="205">
        <v>1530</v>
      </c>
      <c r="F63" s="205">
        <v>9023</v>
      </c>
      <c r="G63" s="204">
        <v>2206</v>
      </c>
      <c r="H63" s="200">
        <v>11.7</v>
      </c>
      <c r="I63" s="206">
        <v>1.3</v>
      </c>
      <c r="J63" s="207">
        <v>48</v>
      </c>
      <c r="K63" s="319">
        <v>5.5</v>
      </c>
      <c r="L63" s="193">
        <v>0.7</v>
      </c>
      <c r="M63" s="202">
        <v>2021</v>
      </c>
      <c r="N63" s="201"/>
    </row>
    <row r="64" spans="1:15" s="91" customFormat="1" ht="12.75" customHeight="1">
      <c r="C64" s="208"/>
      <c r="D64" s="208"/>
      <c r="E64" s="209"/>
      <c r="F64" s="209"/>
      <c r="G64" s="208"/>
      <c r="H64" s="210"/>
      <c r="I64" s="30"/>
      <c r="J64" s="30"/>
      <c r="K64" s="30"/>
    </row>
    <row r="65" spans="1:15" ht="12.75" customHeight="1">
      <c r="A65" s="91"/>
      <c r="B65" s="132"/>
      <c r="C65" s="388" t="s">
        <v>77</v>
      </c>
      <c r="D65" s="388"/>
      <c r="E65" s="388"/>
      <c r="F65" s="388"/>
      <c r="G65" s="388"/>
      <c r="H65" s="388" t="s">
        <v>77</v>
      </c>
      <c r="I65" s="388"/>
      <c r="J65" s="388"/>
      <c r="K65" s="388"/>
      <c r="L65" s="388"/>
      <c r="O65" s="91"/>
    </row>
    <row r="66" spans="1:15" ht="12.75" customHeight="1">
      <c r="A66" s="128"/>
      <c r="B66" s="132"/>
      <c r="O66" s="128"/>
    </row>
    <row r="67" spans="1:15" ht="12.75" customHeight="1">
      <c r="A67" s="180" t="s">
        <v>161</v>
      </c>
      <c r="B67" s="195">
        <v>2017</v>
      </c>
      <c r="C67" s="182">
        <v>10528</v>
      </c>
      <c r="D67" s="183">
        <v>1043</v>
      </c>
      <c r="E67" s="282">
        <v>63</v>
      </c>
      <c r="F67" s="184">
        <v>548</v>
      </c>
      <c r="G67" s="185">
        <v>153</v>
      </c>
      <c r="H67" s="186">
        <v>19.2</v>
      </c>
      <c r="I67" s="187">
        <v>1.9</v>
      </c>
      <c r="J67" s="188">
        <v>68.8</v>
      </c>
      <c r="K67" s="318">
        <v>6.8</v>
      </c>
      <c r="L67" s="189">
        <v>0.4</v>
      </c>
      <c r="M67" s="195">
        <v>2017</v>
      </c>
      <c r="N67" s="132"/>
      <c r="O67" s="180" t="s">
        <v>161</v>
      </c>
    </row>
    <row r="68" spans="1:15" ht="12.75" customHeight="1">
      <c r="A68" s="190"/>
      <c r="B68" s="181">
        <v>2018</v>
      </c>
      <c r="C68" s="182">
        <v>10110</v>
      </c>
      <c r="D68" s="183">
        <v>1128</v>
      </c>
      <c r="E68" s="282">
        <v>86</v>
      </c>
      <c r="F68" s="184">
        <v>543</v>
      </c>
      <c r="G68" s="185">
        <v>146</v>
      </c>
      <c r="H68" s="186">
        <v>18.600000000000001</v>
      </c>
      <c r="I68" s="187">
        <v>2.1</v>
      </c>
      <c r="J68" s="188">
        <v>69.2</v>
      </c>
      <c r="K68" s="318">
        <v>7.7</v>
      </c>
      <c r="L68" s="189">
        <v>0.6</v>
      </c>
      <c r="M68" s="181">
        <v>2018</v>
      </c>
      <c r="N68" s="132"/>
      <c r="O68" s="190"/>
    </row>
    <row r="69" spans="1:15" ht="12.75" customHeight="1">
      <c r="A69" s="190"/>
      <c r="B69" s="181">
        <v>2019</v>
      </c>
      <c r="C69" s="182">
        <v>9974</v>
      </c>
      <c r="D69" s="183">
        <v>1007</v>
      </c>
      <c r="E69" s="282">
        <v>86</v>
      </c>
      <c r="F69" s="184">
        <v>543</v>
      </c>
      <c r="G69" s="185">
        <v>144</v>
      </c>
      <c r="H69" s="186">
        <v>18.399999999999999</v>
      </c>
      <c r="I69" s="187">
        <v>1.9</v>
      </c>
      <c r="J69" s="188">
        <v>69.3</v>
      </c>
      <c r="K69" s="318">
        <v>7</v>
      </c>
      <c r="L69" s="189">
        <v>0.6</v>
      </c>
      <c r="M69" s="181">
        <v>2019</v>
      </c>
      <c r="N69" s="132"/>
      <c r="O69" s="190"/>
    </row>
    <row r="70" spans="1:15" ht="12.75" customHeight="1">
      <c r="B70" s="181">
        <v>2020</v>
      </c>
      <c r="C70" s="182">
        <v>9792</v>
      </c>
      <c r="D70" s="183">
        <v>836</v>
      </c>
      <c r="E70" s="282">
        <v>86</v>
      </c>
      <c r="F70" s="184">
        <v>543</v>
      </c>
      <c r="G70" s="185">
        <v>146</v>
      </c>
      <c r="H70" s="186">
        <v>18</v>
      </c>
      <c r="I70" s="187">
        <v>1.5</v>
      </c>
      <c r="J70" s="188">
        <v>67.099999999999994</v>
      </c>
      <c r="K70" s="318">
        <v>5.7</v>
      </c>
      <c r="L70" s="189">
        <v>0.6</v>
      </c>
      <c r="M70" s="181">
        <v>2020</v>
      </c>
      <c r="N70" s="132"/>
    </row>
    <row r="71" spans="1:15" ht="12.75" customHeight="1">
      <c r="B71" s="181">
        <v>2021</v>
      </c>
      <c r="C71" s="182">
        <v>9596</v>
      </c>
      <c r="D71" s="183">
        <v>878</v>
      </c>
      <c r="E71" s="282">
        <v>63</v>
      </c>
      <c r="F71" s="184">
        <v>539</v>
      </c>
      <c r="G71" s="185">
        <v>154</v>
      </c>
      <c r="H71" s="186">
        <v>17.8</v>
      </c>
      <c r="I71" s="187">
        <v>1.6</v>
      </c>
      <c r="J71" s="188">
        <v>62.3</v>
      </c>
      <c r="K71" s="318">
        <v>5.7</v>
      </c>
      <c r="L71" s="189">
        <v>0.4</v>
      </c>
      <c r="M71" s="181">
        <v>2021</v>
      </c>
      <c r="N71" s="132"/>
    </row>
    <row r="72" spans="1:15" ht="12.75" customHeight="1">
      <c r="B72" s="181"/>
      <c r="C72" s="182"/>
      <c r="D72" s="183"/>
      <c r="E72" s="282"/>
      <c r="F72" s="184"/>
      <c r="G72" s="185"/>
      <c r="H72" s="186"/>
      <c r="I72" s="187"/>
      <c r="J72" s="188"/>
      <c r="K72" s="318"/>
      <c r="L72" s="189"/>
      <c r="M72" s="181"/>
      <c r="N72" s="132"/>
    </row>
    <row r="73" spans="1:15" ht="12.75" customHeight="1">
      <c r="A73" s="190" t="s">
        <v>50</v>
      </c>
      <c r="B73" s="195">
        <v>2017</v>
      </c>
      <c r="C73" s="182">
        <v>1595</v>
      </c>
      <c r="D73" s="183">
        <v>197</v>
      </c>
      <c r="E73" s="282">
        <v>4</v>
      </c>
      <c r="F73" s="184">
        <v>91</v>
      </c>
      <c r="G73" s="185">
        <v>15</v>
      </c>
      <c r="H73" s="186">
        <v>17.5</v>
      </c>
      <c r="I73" s="187">
        <v>2.2000000000000002</v>
      </c>
      <c r="J73" s="188">
        <v>106.3</v>
      </c>
      <c r="K73" s="318">
        <v>13.1</v>
      </c>
      <c r="L73" s="189">
        <v>0.3</v>
      </c>
      <c r="M73" s="195">
        <v>2017</v>
      </c>
      <c r="N73" s="132"/>
      <c r="O73" s="190" t="s">
        <v>50</v>
      </c>
    </row>
    <row r="74" spans="1:15" ht="12.75" customHeight="1">
      <c r="B74" s="181">
        <v>2018</v>
      </c>
      <c r="C74" s="182">
        <v>1604</v>
      </c>
      <c r="D74" s="183">
        <v>239</v>
      </c>
      <c r="E74" s="282">
        <v>6</v>
      </c>
      <c r="F74" s="184">
        <v>94</v>
      </c>
      <c r="G74" s="185">
        <v>16</v>
      </c>
      <c r="H74" s="186">
        <v>17.100000000000001</v>
      </c>
      <c r="I74" s="187">
        <v>2.5</v>
      </c>
      <c r="J74" s="188">
        <v>100.3</v>
      </c>
      <c r="K74" s="318">
        <v>14.9</v>
      </c>
      <c r="L74" s="189">
        <v>0.4</v>
      </c>
      <c r="M74" s="181">
        <v>2018</v>
      </c>
      <c r="N74" s="132"/>
    </row>
    <row r="75" spans="1:15" ht="12.75" customHeight="1">
      <c r="B75" s="181">
        <v>2019</v>
      </c>
      <c r="C75" s="182">
        <v>1591</v>
      </c>
      <c r="D75" s="183">
        <v>144</v>
      </c>
      <c r="E75" s="282">
        <v>8</v>
      </c>
      <c r="F75" s="184">
        <v>91</v>
      </c>
      <c r="G75" s="185">
        <v>13</v>
      </c>
      <c r="H75" s="186">
        <v>17.5</v>
      </c>
      <c r="I75" s="187">
        <v>1.6</v>
      </c>
      <c r="J75" s="188">
        <v>122.4</v>
      </c>
      <c r="K75" s="318">
        <v>11.1</v>
      </c>
      <c r="L75" s="189">
        <v>0.6</v>
      </c>
      <c r="M75" s="181">
        <v>2019</v>
      </c>
      <c r="N75" s="132"/>
    </row>
    <row r="76" spans="1:15" ht="12.75" customHeight="1">
      <c r="B76" s="181">
        <v>2020</v>
      </c>
      <c r="C76" s="182">
        <v>1437</v>
      </c>
      <c r="D76" s="183">
        <v>144</v>
      </c>
      <c r="E76" s="282">
        <v>9</v>
      </c>
      <c r="F76" s="184">
        <v>93</v>
      </c>
      <c r="G76" s="185">
        <v>15</v>
      </c>
      <c r="H76" s="186">
        <v>15.5</v>
      </c>
      <c r="I76" s="187">
        <v>1.5</v>
      </c>
      <c r="J76" s="188">
        <v>95.8</v>
      </c>
      <c r="K76" s="318">
        <v>9.6</v>
      </c>
      <c r="L76" s="189">
        <v>0.6</v>
      </c>
      <c r="M76" s="181">
        <v>2020</v>
      </c>
      <c r="N76" s="132"/>
    </row>
    <row r="77" spans="1:15" ht="12.75" customHeight="1">
      <c r="B77" s="181">
        <v>2021</v>
      </c>
      <c r="C77" s="182">
        <v>1469</v>
      </c>
      <c r="D77" s="183">
        <v>180</v>
      </c>
      <c r="E77" s="282">
        <v>4</v>
      </c>
      <c r="F77" s="184">
        <v>91</v>
      </c>
      <c r="G77" s="185">
        <v>13</v>
      </c>
      <c r="H77" s="186">
        <v>16.100000000000001</v>
      </c>
      <c r="I77" s="187">
        <v>2</v>
      </c>
      <c r="J77" s="188">
        <v>113</v>
      </c>
      <c r="K77" s="318">
        <v>13.8</v>
      </c>
      <c r="L77" s="189">
        <v>0.3</v>
      </c>
      <c r="M77" s="181">
        <v>2021</v>
      </c>
      <c r="N77" s="132"/>
    </row>
    <row r="78" spans="1:15" ht="12.75" customHeight="1">
      <c r="A78" s="128"/>
      <c r="B78" s="181"/>
      <c r="C78" s="182"/>
      <c r="D78" s="183"/>
      <c r="E78" s="282"/>
      <c r="F78" s="192"/>
      <c r="G78" s="185"/>
      <c r="H78" s="186"/>
      <c r="I78" s="187"/>
      <c r="J78" s="188"/>
      <c r="K78" s="318"/>
      <c r="L78" s="189"/>
      <c r="M78" s="181"/>
      <c r="N78" s="132"/>
      <c r="O78" s="128"/>
    </row>
    <row r="79" spans="1:15" ht="12.75" customHeight="1">
      <c r="A79" s="190" t="s">
        <v>70</v>
      </c>
      <c r="B79" s="195">
        <v>2017</v>
      </c>
      <c r="C79" s="182">
        <v>23943</v>
      </c>
      <c r="D79" s="183">
        <v>2421</v>
      </c>
      <c r="E79" s="282">
        <v>173</v>
      </c>
      <c r="F79" s="192">
        <v>1019</v>
      </c>
      <c r="G79" s="185">
        <v>268</v>
      </c>
      <c r="H79" s="186">
        <v>23.5</v>
      </c>
      <c r="I79" s="187">
        <v>2.4</v>
      </c>
      <c r="J79" s="188">
        <v>89.3</v>
      </c>
      <c r="K79" s="318">
        <v>9</v>
      </c>
      <c r="L79" s="189">
        <v>0.6</v>
      </c>
      <c r="M79" s="195">
        <v>2017</v>
      </c>
      <c r="N79" s="132"/>
      <c r="O79" s="190" t="s">
        <v>70</v>
      </c>
    </row>
    <row r="80" spans="1:15" ht="12.75" customHeight="1">
      <c r="A80" s="190" t="s">
        <v>71</v>
      </c>
      <c r="B80" s="181">
        <v>2018</v>
      </c>
      <c r="C80" s="182">
        <v>23879</v>
      </c>
      <c r="D80" s="183">
        <v>2328</v>
      </c>
      <c r="E80" s="282">
        <v>160</v>
      </c>
      <c r="F80" s="184">
        <v>1054</v>
      </c>
      <c r="G80" s="185">
        <v>263</v>
      </c>
      <c r="H80" s="186">
        <v>22.7</v>
      </c>
      <c r="I80" s="187">
        <v>2.2000000000000002</v>
      </c>
      <c r="J80" s="188">
        <v>90.8</v>
      </c>
      <c r="K80" s="318">
        <v>8.9</v>
      </c>
      <c r="L80" s="189">
        <v>0.6</v>
      </c>
      <c r="M80" s="181">
        <v>2018</v>
      </c>
      <c r="N80" s="132"/>
      <c r="O80" s="190" t="s">
        <v>71</v>
      </c>
    </row>
    <row r="81" spans="1:15" ht="12.75" customHeight="1">
      <c r="B81" s="181">
        <v>2019</v>
      </c>
      <c r="C81" s="182">
        <v>23781</v>
      </c>
      <c r="D81" s="183">
        <v>2163</v>
      </c>
      <c r="E81" s="282">
        <v>221</v>
      </c>
      <c r="F81" s="184">
        <v>1148</v>
      </c>
      <c r="G81" s="185">
        <v>269</v>
      </c>
      <c r="H81" s="186">
        <v>20.7</v>
      </c>
      <c r="I81" s="187">
        <v>1.9</v>
      </c>
      <c r="J81" s="188">
        <v>88.4</v>
      </c>
      <c r="K81" s="318">
        <v>8</v>
      </c>
      <c r="L81" s="189">
        <v>0.8</v>
      </c>
      <c r="M81" s="181">
        <v>2019</v>
      </c>
      <c r="N81" s="132"/>
    </row>
    <row r="82" spans="1:15" ht="12.75" customHeight="1">
      <c r="A82" s="190"/>
      <c r="B82" s="181">
        <v>2020</v>
      </c>
      <c r="C82" s="182">
        <v>24400</v>
      </c>
      <c r="D82" s="183">
        <v>2283</v>
      </c>
      <c r="E82" s="282">
        <v>174</v>
      </c>
      <c r="F82" s="184">
        <v>1113</v>
      </c>
      <c r="G82" s="185">
        <v>263</v>
      </c>
      <c r="H82" s="186">
        <v>21.9</v>
      </c>
      <c r="I82" s="187">
        <v>2.1</v>
      </c>
      <c r="J82" s="188">
        <v>92.8</v>
      </c>
      <c r="K82" s="318">
        <v>8.6999999999999993</v>
      </c>
      <c r="L82" s="189">
        <v>0.7</v>
      </c>
      <c r="M82" s="181">
        <v>2020</v>
      </c>
      <c r="N82" s="132"/>
      <c r="O82" s="190"/>
    </row>
    <row r="83" spans="1:15" ht="12.75" customHeight="1">
      <c r="A83" s="190"/>
      <c r="B83" s="181">
        <v>2021</v>
      </c>
      <c r="C83" s="182">
        <v>24305</v>
      </c>
      <c r="D83" s="183">
        <v>2290</v>
      </c>
      <c r="E83" s="282">
        <v>180</v>
      </c>
      <c r="F83" s="184">
        <v>1066</v>
      </c>
      <c r="G83" s="185">
        <v>275</v>
      </c>
      <c r="H83" s="186">
        <v>22.8</v>
      </c>
      <c r="I83" s="187">
        <v>2.1</v>
      </c>
      <c r="J83" s="188">
        <v>88.4</v>
      </c>
      <c r="K83" s="318">
        <v>8.3000000000000007</v>
      </c>
      <c r="L83" s="189">
        <v>0.7</v>
      </c>
      <c r="M83" s="181">
        <v>2021</v>
      </c>
      <c r="N83" s="132"/>
      <c r="O83" s="190"/>
    </row>
    <row r="84" spans="1:15" ht="12.75" customHeight="1">
      <c r="B84" s="181"/>
      <c r="C84" s="182"/>
      <c r="D84" s="183"/>
      <c r="E84" s="282"/>
      <c r="F84" s="192"/>
      <c r="G84" s="185"/>
      <c r="H84" s="186"/>
      <c r="I84" s="187"/>
      <c r="J84" s="188"/>
      <c r="K84" s="318"/>
      <c r="L84" s="189"/>
      <c r="M84" s="181"/>
      <c r="N84" s="132"/>
    </row>
    <row r="85" spans="1:15" ht="12.75" customHeight="1">
      <c r="A85" s="190" t="s">
        <v>72</v>
      </c>
      <c r="B85" s="195">
        <v>2017</v>
      </c>
      <c r="C85" s="182">
        <v>9306</v>
      </c>
      <c r="D85" s="183">
        <v>811</v>
      </c>
      <c r="E85" s="282">
        <v>418</v>
      </c>
      <c r="F85" s="192">
        <v>930</v>
      </c>
      <c r="G85" s="185">
        <v>253</v>
      </c>
      <c r="H85" s="186">
        <v>10</v>
      </c>
      <c r="I85" s="187">
        <v>0.9</v>
      </c>
      <c r="J85" s="188">
        <v>36.799999999999997</v>
      </c>
      <c r="K85" s="318">
        <v>3.2</v>
      </c>
      <c r="L85" s="189">
        <v>1.7</v>
      </c>
      <c r="M85" s="195">
        <v>2017</v>
      </c>
      <c r="N85" s="132"/>
      <c r="O85" s="190" t="s">
        <v>72</v>
      </c>
    </row>
    <row r="86" spans="1:15" ht="12.75" customHeight="1">
      <c r="A86" s="180" t="s">
        <v>55</v>
      </c>
      <c r="B86" s="181">
        <v>2018</v>
      </c>
      <c r="C86" s="182">
        <v>9680</v>
      </c>
      <c r="D86" s="183">
        <v>826</v>
      </c>
      <c r="E86" s="282">
        <v>455</v>
      </c>
      <c r="F86" s="192">
        <v>939</v>
      </c>
      <c r="G86" s="185">
        <v>256</v>
      </c>
      <c r="H86" s="186">
        <v>10.3</v>
      </c>
      <c r="I86" s="187">
        <v>0.9</v>
      </c>
      <c r="J86" s="188">
        <v>37.799999999999997</v>
      </c>
      <c r="K86" s="318">
        <v>3.2</v>
      </c>
      <c r="L86" s="189">
        <v>1.8</v>
      </c>
      <c r="M86" s="181">
        <v>2018</v>
      </c>
      <c r="N86" s="132"/>
      <c r="O86" s="180" t="s">
        <v>55</v>
      </c>
    </row>
    <row r="87" spans="1:15" ht="12.75" customHeight="1">
      <c r="B87" s="181">
        <v>2019</v>
      </c>
      <c r="C87" s="182">
        <v>9515</v>
      </c>
      <c r="D87" s="183">
        <v>846</v>
      </c>
      <c r="E87" s="282">
        <v>426</v>
      </c>
      <c r="F87" s="192">
        <v>1003</v>
      </c>
      <c r="G87" s="185">
        <v>259</v>
      </c>
      <c r="H87" s="186">
        <v>9.5</v>
      </c>
      <c r="I87" s="187">
        <v>0.8</v>
      </c>
      <c r="J87" s="188">
        <v>36.700000000000003</v>
      </c>
      <c r="K87" s="318">
        <v>3.3</v>
      </c>
      <c r="L87" s="189">
        <v>1.6</v>
      </c>
      <c r="M87" s="181">
        <v>2019</v>
      </c>
      <c r="N87" s="132"/>
    </row>
    <row r="88" spans="1:15" ht="12.75" customHeight="1">
      <c r="A88" s="180"/>
      <c r="B88" s="181">
        <v>2020</v>
      </c>
      <c r="C88" s="182">
        <v>9691</v>
      </c>
      <c r="D88" s="183">
        <v>747</v>
      </c>
      <c r="E88" s="282">
        <v>349</v>
      </c>
      <c r="F88" s="184">
        <v>1010</v>
      </c>
      <c r="G88" s="185">
        <v>262</v>
      </c>
      <c r="H88" s="186">
        <v>9.6</v>
      </c>
      <c r="I88" s="187">
        <v>0.7</v>
      </c>
      <c r="J88" s="188">
        <v>37</v>
      </c>
      <c r="K88" s="318">
        <v>2.9</v>
      </c>
      <c r="L88" s="189">
        <v>1.3</v>
      </c>
      <c r="M88" s="181">
        <v>2020</v>
      </c>
      <c r="N88" s="132"/>
      <c r="O88" s="180"/>
    </row>
    <row r="89" spans="1:15" ht="12.75" customHeight="1">
      <c r="A89" s="180"/>
      <c r="B89" s="181">
        <v>2021</v>
      </c>
      <c r="C89" s="182">
        <v>9252</v>
      </c>
      <c r="D89" s="183">
        <v>849</v>
      </c>
      <c r="E89" s="282">
        <v>378</v>
      </c>
      <c r="F89" s="192">
        <v>970</v>
      </c>
      <c r="G89" s="185">
        <v>270</v>
      </c>
      <c r="H89" s="186">
        <v>9.5</v>
      </c>
      <c r="I89" s="187">
        <v>0.9</v>
      </c>
      <c r="J89" s="188">
        <v>34.299999999999997</v>
      </c>
      <c r="K89" s="318">
        <v>3.1</v>
      </c>
      <c r="L89" s="189">
        <v>1.4</v>
      </c>
      <c r="M89" s="181">
        <v>2021</v>
      </c>
      <c r="N89" s="132"/>
      <c r="O89" s="180"/>
    </row>
    <row r="90" spans="1:15" s="197" customFormat="1" ht="12.75" customHeight="1">
      <c r="B90" s="181"/>
      <c r="C90" s="182"/>
      <c r="D90" s="183"/>
      <c r="E90" s="282"/>
      <c r="F90" s="192"/>
      <c r="G90" s="185"/>
      <c r="H90" s="186"/>
      <c r="I90" s="187"/>
      <c r="J90" s="188"/>
      <c r="K90" s="318"/>
      <c r="L90" s="189"/>
      <c r="M90" s="181"/>
      <c r="N90" s="132"/>
    </row>
    <row r="91" spans="1:15" ht="12.75" customHeight="1">
      <c r="A91" s="190" t="s">
        <v>73</v>
      </c>
      <c r="B91" s="195">
        <v>2017</v>
      </c>
      <c r="C91" s="182">
        <v>6658</v>
      </c>
      <c r="D91" s="183">
        <v>690</v>
      </c>
      <c r="E91" s="282">
        <v>317</v>
      </c>
      <c r="F91" s="192">
        <v>2375</v>
      </c>
      <c r="G91" s="185">
        <v>178</v>
      </c>
      <c r="H91" s="186">
        <v>2.8</v>
      </c>
      <c r="I91" s="187">
        <v>0.3</v>
      </c>
      <c r="J91" s="188">
        <v>37.4</v>
      </c>
      <c r="K91" s="318">
        <v>3.9</v>
      </c>
      <c r="L91" s="189">
        <v>1.8</v>
      </c>
      <c r="M91" s="195">
        <v>2017</v>
      </c>
      <c r="N91" s="132"/>
      <c r="O91" s="190" t="s">
        <v>73</v>
      </c>
    </row>
    <row r="92" spans="1:15" ht="12.75" customHeight="1">
      <c r="A92" s="28" t="s">
        <v>55</v>
      </c>
      <c r="B92" s="195">
        <v>2018</v>
      </c>
      <c r="C92" s="182">
        <v>7044</v>
      </c>
      <c r="D92" s="183">
        <v>744</v>
      </c>
      <c r="E92" s="192">
        <v>348</v>
      </c>
      <c r="F92" s="192">
        <v>2495</v>
      </c>
      <c r="G92" s="183">
        <v>188</v>
      </c>
      <c r="H92" s="186">
        <v>2.8</v>
      </c>
      <c r="I92" s="187">
        <v>0.3</v>
      </c>
      <c r="J92" s="188">
        <v>37.5</v>
      </c>
      <c r="K92" s="318">
        <v>4</v>
      </c>
      <c r="L92" s="189">
        <v>1.9</v>
      </c>
      <c r="M92" s="195">
        <v>2018</v>
      </c>
      <c r="N92" s="132"/>
      <c r="O92" s="28" t="s">
        <v>55</v>
      </c>
    </row>
    <row r="93" spans="1:15" ht="12.75" customHeight="1">
      <c r="B93" s="181">
        <v>2019</v>
      </c>
      <c r="C93" s="182">
        <v>6903</v>
      </c>
      <c r="D93" s="183">
        <v>768</v>
      </c>
      <c r="E93" s="282">
        <v>459</v>
      </c>
      <c r="F93" s="184">
        <v>2753</v>
      </c>
      <c r="G93" s="185">
        <v>184</v>
      </c>
      <c r="H93" s="186">
        <v>2.5</v>
      </c>
      <c r="I93" s="187">
        <v>0.3</v>
      </c>
      <c r="J93" s="188">
        <v>37.5</v>
      </c>
      <c r="K93" s="318">
        <v>4.2</v>
      </c>
      <c r="L93" s="189">
        <v>2.5</v>
      </c>
      <c r="M93" s="181">
        <v>2019</v>
      </c>
      <c r="N93" s="132"/>
    </row>
    <row r="94" spans="1:15" ht="12.75" customHeight="1">
      <c r="B94" s="181">
        <v>2020</v>
      </c>
      <c r="C94" s="182">
        <v>6873</v>
      </c>
      <c r="D94" s="183">
        <v>785</v>
      </c>
      <c r="E94" s="282">
        <v>435</v>
      </c>
      <c r="F94" s="184">
        <v>2724</v>
      </c>
      <c r="G94" s="185">
        <v>178</v>
      </c>
      <c r="H94" s="186">
        <v>2.5</v>
      </c>
      <c r="I94" s="187">
        <v>0.3</v>
      </c>
      <c r="J94" s="188">
        <v>38.6</v>
      </c>
      <c r="K94" s="318">
        <v>4.4000000000000004</v>
      </c>
      <c r="L94" s="189">
        <v>2.4</v>
      </c>
      <c r="M94" s="181">
        <v>2020</v>
      </c>
      <c r="N94" s="132"/>
    </row>
    <row r="95" spans="1:15" ht="12.75" customHeight="1">
      <c r="B95" s="181">
        <v>2021</v>
      </c>
      <c r="C95" s="182">
        <v>6774</v>
      </c>
      <c r="D95" s="183">
        <v>810</v>
      </c>
      <c r="E95" s="282">
        <v>467</v>
      </c>
      <c r="F95" s="192">
        <v>2752</v>
      </c>
      <c r="G95" s="185">
        <v>214</v>
      </c>
      <c r="H95" s="186">
        <v>2.5</v>
      </c>
      <c r="I95" s="187">
        <v>0.3</v>
      </c>
      <c r="J95" s="188">
        <v>31.7</v>
      </c>
      <c r="K95" s="318">
        <v>3.8</v>
      </c>
      <c r="L95" s="189">
        <v>2.2000000000000002</v>
      </c>
      <c r="M95" s="181">
        <v>2021</v>
      </c>
      <c r="N95" s="132"/>
    </row>
    <row r="96" spans="1:15" ht="12.75" customHeight="1">
      <c r="A96" s="128"/>
      <c r="B96" s="181"/>
      <c r="C96" s="182"/>
      <c r="D96" s="183"/>
      <c r="E96" s="282"/>
      <c r="F96" s="192"/>
      <c r="G96" s="185"/>
      <c r="H96" s="186"/>
      <c r="I96" s="187"/>
      <c r="J96" s="188"/>
      <c r="K96" s="318"/>
      <c r="L96" s="189"/>
      <c r="M96" s="181"/>
    </row>
    <row r="97" spans="1:15" ht="12.75" customHeight="1">
      <c r="A97" s="180" t="s">
        <v>74</v>
      </c>
      <c r="B97" s="195">
        <v>2017</v>
      </c>
      <c r="C97" s="182">
        <v>1848</v>
      </c>
      <c r="D97" s="183">
        <v>251</v>
      </c>
      <c r="E97" s="282">
        <v>73</v>
      </c>
      <c r="F97" s="192">
        <v>199</v>
      </c>
      <c r="G97" s="185">
        <v>41</v>
      </c>
      <c r="H97" s="186">
        <v>9.3000000000000007</v>
      </c>
      <c r="I97" s="187">
        <v>1.3</v>
      </c>
      <c r="J97" s="188">
        <v>45.1</v>
      </c>
      <c r="K97" s="318">
        <v>6.1</v>
      </c>
      <c r="L97" s="189">
        <v>1.8</v>
      </c>
      <c r="M97" s="195">
        <v>2017</v>
      </c>
      <c r="N97" s="132"/>
      <c r="O97" s="180" t="s">
        <v>74</v>
      </c>
    </row>
    <row r="98" spans="1:15" ht="12.75" customHeight="1">
      <c r="A98" s="180" t="s">
        <v>162</v>
      </c>
      <c r="B98" s="195">
        <v>2018</v>
      </c>
      <c r="C98" s="182">
        <v>1969</v>
      </c>
      <c r="D98" s="183">
        <v>218</v>
      </c>
      <c r="E98" s="282">
        <v>51</v>
      </c>
      <c r="F98" s="192">
        <v>208</v>
      </c>
      <c r="G98" s="185">
        <v>44</v>
      </c>
      <c r="H98" s="186">
        <v>9.5</v>
      </c>
      <c r="I98" s="187">
        <v>1</v>
      </c>
      <c r="J98" s="188">
        <v>44.8</v>
      </c>
      <c r="K98" s="318">
        <v>5</v>
      </c>
      <c r="L98" s="189">
        <v>1.2</v>
      </c>
      <c r="M98" s="195">
        <v>2018</v>
      </c>
      <c r="N98" s="132"/>
      <c r="O98" s="180" t="s">
        <v>162</v>
      </c>
    </row>
    <row r="99" spans="1:15" ht="12.75" customHeight="1">
      <c r="A99" s="180" t="s">
        <v>163</v>
      </c>
      <c r="B99" s="181">
        <v>2019</v>
      </c>
      <c r="C99" s="182">
        <v>1961</v>
      </c>
      <c r="D99" s="183">
        <v>218</v>
      </c>
      <c r="E99" s="282">
        <v>62</v>
      </c>
      <c r="F99" s="192">
        <v>213</v>
      </c>
      <c r="G99" s="185">
        <v>45</v>
      </c>
      <c r="H99" s="186">
        <v>9.1999999999999993</v>
      </c>
      <c r="I99" s="187">
        <v>1</v>
      </c>
      <c r="J99" s="188">
        <v>43.6</v>
      </c>
      <c r="K99" s="318">
        <v>4.8</v>
      </c>
      <c r="L99" s="189">
        <v>1.4</v>
      </c>
      <c r="M99" s="181">
        <v>2019</v>
      </c>
      <c r="N99" s="132"/>
      <c r="O99" s="180" t="s">
        <v>163</v>
      </c>
    </row>
    <row r="100" spans="1:15" ht="12.75" customHeight="1">
      <c r="B100" s="181">
        <v>2020</v>
      </c>
      <c r="C100" s="182">
        <v>2021</v>
      </c>
      <c r="D100" s="183">
        <v>225</v>
      </c>
      <c r="E100" s="282">
        <v>53</v>
      </c>
      <c r="F100" s="184">
        <v>214</v>
      </c>
      <c r="G100" s="185">
        <v>44</v>
      </c>
      <c r="H100" s="186">
        <v>9.4</v>
      </c>
      <c r="I100" s="187">
        <v>1.1000000000000001</v>
      </c>
      <c r="J100" s="188">
        <v>45.9</v>
      </c>
      <c r="K100" s="318">
        <v>5.0999999999999996</v>
      </c>
      <c r="L100" s="189">
        <v>1.2</v>
      </c>
      <c r="M100" s="181">
        <v>2020</v>
      </c>
      <c r="N100" s="132"/>
    </row>
    <row r="101" spans="1:15" ht="12.75" customHeight="1">
      <c r="B101" s="181">
        <v>2021</v>
      </c>
      <c r="C101" s="211">
        <v>2022</v>
      </c>
      <c r="D101" s="212">
        <v>218</v>
      </c>
      <c r="E101" s="283">
        <v>58</v>
      </c>
      <c r="F101" s="213">
        <v>217</v>
      </c>
      <c r="G101" s="214">
        <v>47</v>
      </c>
      <c r="H101" s="186">
        <v>9.3000000000000007</v>
      </c>
      <c r="I101" s="215">
        <v>1</v>
      </c>
      <c r="J101" s="216">
        <v>43</v>
      </c>
      <c r="K101" s="186">
        <v>4.5999999999999996</v>
      </c>
      <c r="L101" s="217">
        <v>1.2</v>
      </c>
      <c r="M101" s="181">
        <v>2021</v>
      </c>
      <c r="N101" s="132"/>
    </row>
    <row r="102" spans="1:15" s="128" customFormat="1" ht="12" customHeight="1">
      <c r="B102" s="181"/>
      <c r="C102" s="182"/>
      <c r="D102" s="183"/>
      <c r="E102" s="282"/>
      <c r="F102" s="184"/>
      <c r="G102" s="185"/>
      <c r="H102" s="186"/>
      <c r="I102" s="187"/>
      <c r="J102" s="188"/>
      <c r="K102" s="318"/>
      <c r="L102" s="189"/>
      <c r="M102" s="181"/>
      <c r="N102" s="132"/>
    </row>
    <row r="103" spans="1:15" ht="12" customHeight="1">
      <c r="A103" s="190" t="s">
        <v>56</v>
      </c>
      <c r="B103" s="195">
        <v>2017</v>
      </c>
      <c r="C103" s="182">
        <v>21442</v>
      </c>
      <c r="D103" s="183">
        <v>1829</v>
      </c>
      <c r="E103" s="282">
        <v>370</v>
      </c>
      <c r="F103" s="184">
        <v>1188</v>
      </c>
      <c r="G103" s="185">
        <v>263</v>
      </c>
      <c r="H103" s="186">
        <v>18</v>
      </c>
      <c r="I103" s="187">
        <v>1.5</v>
      </c>
      <c r="J103" s="188">
        <v>81.5</v>
      </c>
      <c r="K103" s="318">
        <v>7</v>
      </c>
      <c r="L103" s="189">
        <v>1.4</v>
      </c>
      <c r="M103" s="195">
        <v>2017</v>
      </c>
      <c r="N103" s="132"/>
      <c r="O103" s="190" t="s">
        <v>56</v>
      </c>
    </row>
    <row r="104" spans="1:15" ht="12" customHeight="1">
      <c r="A104" s="190"/>
      <c r="B104" s="181">
        <v>2018</v>
      </c>
      <c r="C104" s="182">
        <v>21467</v>
      </c>
      <c r="D104" s="183">
        <v>1735</v>
      </c>
      <c r="E104" s="282">
        <v>368</v>
      </c>
      <c r="F104" s="192">
        <v>1221</v>
      </c>
      <c r="G104" s="185">
        <v>262</v>
      </c>
      <c r="H104" s="186">
        <v>17.600000000000001</v>
      </c>
      <c r="I104" s="187">
        <v>1.4</v>
      </c>
      <c r="J104" s="188">
        <v>81.900000000000006</v>
      </c>
      <c r="K104" s="318">
        <v>6.6</v>
      </c>
      <c r="L104" s="189">
        <v>1.4</v>
      </c>
      <c r="M104" s="181">
        <v>2018</v>
      </c>
      <c r="N104" s="132"/>
      <c r="O104" s="190"/>
    </row>
    <row r="105" spans="1:15" ht="12" customHeight="1">
      <c r="A105" s="128"/>
      <c r="B105" s="181">
        <v>2019</v>
      </c>
      <c r="C105" s="182">
        <v>20876</v>
      </c>
      <c r="D105" s="183">
        <v>1721</v>
      </c>
      <c r="E105" s="282">
        <v>355</v>
      </c>
      <c r="F105" s="184">
        <v>1337</v>
      </c>
      <c r="G105" s="185">
        <v>265</v>
      </c>
      <c r="H105" s="186">
        <v>15.6</v>
      </c>
      <c r="I105" s="187">
        <v>1.3</v>
      </c>
      <c r="J105" s="188">
        <v>78.8</v>
      </c>
      <c r="K105" s="318">
        <v>6.5</v>
      </c>
      <c r="L105" s="189">
        <v>1.3</v>
      </c>
      <c r="M105" s="181">
        <v>2019</v>
      </c>
      <c r="N105" s="132"/>
      <c r="O105" s="128"/>
    </row>
    <row r="106" spans="1:15" ht="12" customHeight="1">
      <c r="A106" s="128"/>
      <c r="B106" s="181">
        <v>2020</v>
      </c>
      <c r="C106" s="182">
        <v>20659</v>
      </c>
      <c r="D106" s="183">
        <v>1557</v>
      </c>
      <c r="E106" s="282">
        <v>326</v>
      </c>
      <c r="F106" s="184">
        <v>1368</v>
      </c>
      <c r="G106" s="185">
        <v>275</v>
      </c>
      <c r="H106" s="186">
        <v>15.1</v>
      </c>
      <c r="I106" s="187">
        <v>1.1000000000000001</v>
      </c>
      <c r="J106" s="188">
        <v>75.099999999999994</v>
      </c>
      <c r="K106" s="318">
        <v>5.7</v>
      </c>
      <c r="L106" s="189">
        <v>1.2</v>
      </c>
      <c r="M106" s="181">
        <v>2020</v>
      </c>
      <c r="N106" s="132"/>
      <c r="O106" s="128"/>
    </row>
    <row r="107" spans="1:15" ht="12" customHeight="1">
      <c r="A107" s="128"/>
      <c r="B107" s="181">
        <v>2021</v>
      </c>
      <c r="C107" s="182">
        <v>19956</v>
      </c>
      <c r="D107" s="183">
        <v>1547</v>
      </c>
      <c r="E107" s="282">
        <v>371</v>
      </c>
      <c r="F107" s="192">
        <v>1316</v>
      </c>
      <c r="G107" s="185">
        <v>278</v>
      </c>
      <c r="H107" s="186">
        <v>15.2</v>
      </c>
      <c r="I107" s="187">
        <v>1.2</v>
      </c>
      <c r="J107" s="188">
        <v>71.8</v>
      </c>
      <c r="K107" s="318">
        <v>5.6</v>
      </c>
      <c r="L107" s="189">
        <v>1.3</v>
      </c>
      <c r="M107" s="181">
        <v>2021</v>
      </c>
      <c r="N107" s="132"/>
      <c r="O107" s="128"/>
    </row>
    <row r="108" spans="1:15" ht="12" customHeight="1">
      <c r="A108" s="128"/>
      <c r="B108" s="181"/>
      <c r="C108" s="182"/>
      <c r="D108" s="183"/>
      <c r="E108" s="192"/>
      <c r="F108" s="192"/>
      <c r="G108" s="183"/>
      <c r="H108" s="186"/>
      <c r="I108" s="187"/>
      <c r="J108" s="188"/>
      <c r="K108" s="318"/>
      <c r="L108" s="189"/>
      <c r="M108" s="181"/>
      <c r="N108" s="132"/>
      <c r="O108" s="128"/>
    </row>
    <row r="109" spans="1:15" ht="12" customHeight="1">
      <c r="A109" s="190" t="s">
        <v>57</v>
      </c>
      <c r="B109" s="195">
        <v>2017</v>
      </c>
      <c r="C109" s="182">
        <v>1224</v>
      </c>
      <c r="D109" s="183">
        <v>187</v>
      </c>
      <c r="E109" s="192">
        <v>10</v>
      </c>
      <c r="F109" s="192">
        <v>54</v>
      </c>
      <c r="G109" s="183">
        <v>16</v>
      </c>
      <c r="H109" s="186">
        <v>22.7</v>
      </c>
      <c r="I109" s="187">
        <v>3.5</v>
      </c>
      <c r="J109" s="188">
        <v>76.5</v>
      </c>
      <c r="K109" s="318">
        <v>11.7</v>
      </c>
      <c r="L109" s="189">
        <v>0.6</v>
      </c>
      <c r="M109" s="195">
        <v>2017</v>
      </c>
      <c r="N109" s="132"/>
      <c r="O109" s="190" t="s">
        <v>57</v>
      </c>
    </row>
    <row r="110" spans="1:15" ht="12" customHeight="1">
      <c r="A110" s="190"/>
      <c r="B110" s="181">
        <v>2018</v>
      </c>
      <c r="C110" s="182">
        <v>1176</v>
      </c>
      <c r="D110" s="183">
        <v>102</v>
      </c>
      <c r="E110" s="192">
        <v>11</v>
      </c>
      <c r="F110" s="192">
        <v>50</v>
      </c>
      <c r="G110" s="183">
        <v>15</v>
      </c>
      <c r="H110" s="186">
        <v>23.5</v>
      </c>
      <c r="I110" s="187">
        <v>2</v>
      </c>
      <c r="J110" s="188">
        <v>78.400000000000006</v>
      </c>
      <c r="K110" s="318">
        <v>6.8</v>
      </c>
      <c r="L110" s="189">
        <v>0.7</v>
      </c>
      <c r="M110" s="181">
        <v>2018</v>
      </c>
      <c r="N110" s="132"/>
      <c r="O110" s="190"/>
    </row>
    <row r="111" spans="1:15" ht="12" customHeight="1">
      <c r="A111" s="128"/>
      <c r="B111" s="181">
        <v>2019</v>
      </c>
      <c r="C111" s="182">
        <v>1121</v>
      </c>
      <c r="D111" s="183">
        <v>121</v>
      </c>
      <c r="E111" s="282">
        <v>10</v>
      </c>
      <c r="F111" s="184">
        <v>52</v>
      </c>
      <c r="G111" s="185">
        <v>16</v>
      </c>
      <c r="H111" s="186">
        <v>21.6</v>
      </c>
      <c r="I111" s="187">
        <v>2.2999999999999998</v>
      </c>
      <c r="J111" s="188">
        <v>70.099999999999994</v>
      </c>
      <c r="K111" s="318">
        <v>7.6</v>
      </c>
      <c r="L111" s="189">
        <v>0.6</v>
      </c>
      <c r="M111" s="181">
        <v>2019</v>
      </c>
      <c r="N111" s="132"/>
      <c r="O111" s="128"/>
    </row>
    <row r="112" spans="1:15" ht="12" customHeight="1">
      <c r="A112" s="128"/>
      <c r="B112" s="181">
        <v>2020</v>
      </c>
      <c r="C112" s="182">
        <v>1140</v>
      </c>
      <c r="D112" s="183">
        <v>161</v>
      </c>
      <c r="E112" s="282">
        <v>10</v>
      </c>
      <c r="F112" s="184">
        <v>51</v>
      </c>
      <c r="G112" s="185">
        <v>16</v>
      </c>
      <c r="H112" s="186">
        <v>22.4</v>
      </c>
      <c r="I112" s="187">
        <v>3.2</v>
      </c>
      <c r="J112" s="188">
        <v>71.3</v>
      </c>
      <c r="K112" s="318">
        <v>10.1</v>
      </c>
      <c r="L112" s="189">
        <v>0.6</v>
      </c>
      <c r="M112" s="181">
        <v>2020</v>
      </c>
      <c r="N112" s="132"/>
      <c r="O112" s="128"/>
    </row>
    <row r="113" spans="1:15" ht="12" customHeight="1">
      <c r="A113" s="128"/>
      <c r="B113" s="181">
        <v>2021</v>
      </c>
      <c r="C113" s="182">
        <v>1169</v>
      </c>
      <c r="D113" s="183">
        <v>93</v>
      </c>
      <c r="E113" s="192">
        <v>9</v>
      </c>
      <c r="F113" s="192">
        <v>49</v>
      </c>
      <c r="G113" s="183">
        <v>17</v>
      </c>
      <c r="H113" s="186">
        <v>23.9</v>
      </c>
      <c r="I113" s="187">
        <v>1.9</v>
      </c>
      <c r="J113" s="188">
        <v>68.8</v>
      </c>
      <c r="K113" s="318">
        <v>5.5</v>
      </c>
      <c r="L113" s="189">
        <v>0.5</v>
      </c>
      <c r="M113" s="181">
        <v>2021</v>
      </c>
      <c r="N113" s="132"/>
      <c r="O113" s="128"/>
    </row>
    <row r="114" spans="1:15" ht="12" customHeight="1">
      <c r="A114" s="128"/>
      <c r="B114" s="202"/>
      <c r="C114" s="203"/>
      <c r="D114" s="204"/>
      <c r="E114" s="205"/>
      <c r="F114" s="205"/>
      <c r="G114" s="204"/>
      <c r="H114" s="200"/>
      <c r="I114" s="206"/>
      <c r="J114" s="207"/>
      <c r="K114" s="319"/>
      <c r="L114" s="193"/>
      <c r="M114" s="202"/>
      <c r="N114" s="201"/>
      <c r="O114" s="128"/>
    </row>
    <row r="115" spans="1:15" s="91" customFormat="1" ht="12" customHeight="1">
      <c r="A115" s="143" t="s">
        <v>78</v>
      </c>
      <c r="B115" s="218">
        <v>2017</v>
      </c>
      <c r="C115" s="203">
        <v>76585</v>
      </c>
      <c r="D115" s="204">
        <v>7429</v>
      </c>
      <c r="E115" s="205">
        <v>1428</v>
      </c>
      <c r="F115" s="205">
        <v>6654</v>
      </c>
      <c r="G115" s="204">
        <v>1190</v>
      </c>
      <c r="H115" s="200">
        <v>11.5</v>
      </c>
      <c r="I115" s="206">
        <v>1.1000000000000001</v>
      </c>
      <c r="J115" s="207">
        <v>64.400000000000006</v>
      </c>
      <c r="K115" s="319">
        <v>6.2</v>
      </c>
      <c r="L115" s="193">
        <v>1.2</v>
      </c>
      <c r="M115" s="218">
        <v>2017</v>
      </c>
      <c r="N115" s="201"/>
      <c r="O115" s="143" t="s">
        <v>78</v>
      </c>
    </row>
    <row r="116" spans="1:15" s="91" customFormat="1" ht="12" customHeight="1">
      <c r="A116" s="91" t="s">
        <v>76</v>
      </c>
      <c r="B116" s="218">
        <v>2018</v>
      </c>
      <c r="C116" s="203">
        <v>76968</v>
      </c>
      <c r="D116" s="204">
        <v>7320</v>
      </c>
      <c r="E116" s="205">
        <v>1485</v>
      </c>
      <c r="F116" s="205">
        <v>6856</v>
      </c>
      <c r="G116" s="204">
        <v>1193</v>
      </c>
      <c r="H116" s="200">
        <v>11.2</v>
      </c>
      <c r="I116" s="206">
        <v>1.1000000000000001</v>
      </c>
      <c r="J116" s="207">
        <v>64.5</v>
      </c>
      <c r="K116" s="319">
        <v>6.1</v>
      </c>
      <c r="L116" s="193">
        <v>1.2</v>
      </c>
      <c r="M116" s="218">
        <v>2018</v>
      </c>
      <c r="N116" s="201"/>
      <c r="O116" s="91" t="s">
        <v>76</v>
      </c>
    </row>
    <row r="117" spans="1:15" s="91" customFormat="1" ht="12" customHeight="1">
      <c r="A117" s="143"/>
      <c r="B117" s="218">
        <v>2019</v>
      </c>
      <c r="C117" s="203">
        <v>75767</v>
      </c>
      <c r="D117" s="204">
        <v>6988</v>
      </c>
      <c r="E117" s="205">
        <v>1627</v>
      </c>
      <c r="F117" s="205">
        <v>7407</v>
      </c>
      <c r="G117" s="204">
        <v>1198</v>
      </c>
      <c r="H117" s="200">
        <v>10.199999999999999</v>
      </c>
      <c r="I117" s="206">
        <v>0.9</v>
      </c>
      <c r="J117" s="207">
        <v>63.2</v>
      </c>
      <c r="K117" s="319">
        <v>5.8</v>
      </c>
      <c r="L117" s="193">
        <v>1.4</v>
      </c>
      <c r="M117" s="218">
        <v>2019</v>
      </c>
      <c r="N117" s="201"/>
      <c r="O117" s="143"/>
    </row>
    <row r="118" spans="1:15" s="91" customFormat="1" ht="12" customHeight="1">
      <c r="B118" s="218">
        <v>2020</v>
      </c>
      <c r="C118" s="203">
        <v>76041</v>
      </c>
      <c r="D118" s="204">
        <v>6738</v>
      </c>
      <c r="E118" s="205">
        <v>1442</v>
      </c>
      <c r="F118" s="205">
        <v>7411</v>
      </c>
      <c r="G118" s="204">
        <v>1213</v>
      </c>
      <c r="H118" s="200">
        <v>10.3</v>
      </c>
      <c r="I118" s="206">
        <v>0.9</v>
      </c>
      <c r="J118" s="207">
        <v>62.7</v>
      </c>
      <c r="K118" s="319">
        <v>5.6</v>
      </c>
      <c r="L118" s="193">
        <v>1.2</v>
      </c>
      <c r="M118" s="218">
        <v>2020</v>
      </c>
      <c r="N118" s="201"/>
    </row>
    <row r="119" spans="1:15" s="91" customFormat="1" ht="12" customHeight="1">
      <c r="B119" s="218">
        <v>2021</v>
      </c>
      <c r="C119" s="203">
        <v>74576</v>
      </c>
      <c r="D119" s="204">
        <v>6865</v>
      </c>
      <c r="E119" s="205">
        <v>1530</v>
      </c>
      <c r="F119" s="205">
        <v>7343</v>
      </c>
      <c r="G119" s="204">
        <v>1284</v>
      </c>
      <c r="H119" s="200">
        <v>10.199999999999999</v>
      </c>
      <c r="I119" s="206">
        <v>0.9</v>
      </c>
      <c r="J119" s="207">
        <v>58.1</v>
      </c>
      <c r="K119" s="319">
        <v>5.3</v>
      </c>
      <c r="L119" s="193">
        <v>1.2</v>
      </c>
      <c r="M119" s="218">
        <v>2021</v>
      </c>
      <c r="N119" s="201"/>
    </row>
    <row r="120" spans="1:15" s="91" customFormat="1" ht="12" customHeight="1">
      <c r="B120" s="199"/>
      <c r="C120" s="203"/>
      <c r="D120" s="204"/>
      <c r="E120" s="205"/>
      <c r="F120" s="205"/>
      <c r="G120" s="204"/>
      <c r="H120" s="200"/>
      <c r="I120" s="206"/>
      <c r="J120" s="207"/>
      <c r="K120" s="319"/>
      <c r="L120" s="193"/>
      <c r="M120" s="199"/>
      <c r="N120" s="201"/>
    </row>
    <row r="121" spans="1:15" s="91" customFormat="1" ht="12" customHeight="1">
      <c r="B121" s="201"/>
      <c r="C121" s="219"/>
      <c r="D121" s="219"/>
      <c r="E121" s="220"/>
      <c r="F121" s="220"/>
      <c r="G121" s="219"/>
      <c r="H121" s="221"/>
      <c r="I121" s="221"/>
      <c r="J121" s="221"/>
      <c r="K121" s="221"/>
      <c r="L121" s="20"/>
      <c r="M121" s="201"/>
      <c r="N121" s="201"/>
    </row>
    <row r="122" spans="1:15" s="91" customFormat="1" ht="12" customHeight="1">
      <c r="A122" s="28"/>
      <c r="B122" s="132"/>
      <c r="C122" s="388" t="s">
        <v>43</v>
      </c>
      <c r="D122" s="388"/>
      <c r="E122" s="388"/>
      <c r="F122" s="388"/>
      <c r="G122" s="388"/>
      <c r="H122" s="388" t="s">
        <v>43</v>
      </c>
      <c r="I122" s="388"/>
      <c r="J122" s="388"/>
      <c r="K122" s="388"/>
      <c r="L122" s="388"/>
    </row>
    <row r="123" spans="1:15" s="91" customFormat="1" ht="12" customHeight="1">
      <c r="A123" s="128"/>
      <c r="B123" s="132"/>
      <c r="C123" s="28"/>
      <c r="D123" s="28"/>
      <c r="E123" s="10"/>
      <c r="F123" s="10"/>
      <c r="G123" s="128"/>
      <c r="H123" s="50"/>
      <c r="I123" s="30"/>
      <c r="J123" s="30"/>
      <c r="K123" s="30"/>
    </row>
    <row r="124" spans="1:15" s="91" customFormat="1" ht="12" customHeight="1">
      <c r="A124" s="190" t="s">
        <v>57</v>
      </c>
      <c r="B124" s="181">
        <v>2017</v>
      </c>
      <c r="C124" s="182">
        <v>3038</v>
      </c>
      <c r="D124" s="183">
        <v>315</v>
      </c>
      <c r="E124" s="282">
        <v>0</v>
      </c>
      <c r="F124" s="184">
        <v>468</v>
      </c>
      <c r="G124" s="185">
        <v>197</v>
      </c>
      <c r="H124" s="186">
        <v>6.5</v>
      </c>
      <c r="I124" s="187">
        <v>0.7</v>
      </c>
      <c r="J124" s="188">
        <v>15.4</v>
      </c>
      <c r="K124" s="318">
        <v>1.6</v>
      </c>
      <c r="L124" s="194">
        <v>0</v>
      </c>
      <c r="M124" s="181">
        <v>2017</v>
      </c>
      <c r="N124" s="132"/>
      <c r="O124" s="190" t="s">
        <v>57</v>
      </c>
    </row>
    <row r="125" spans="1:15" s="91" customFormat="1" ht="12" customHeight="1">
      <c r="A125" s="180"/>
      <c r="B125" s="181">
        <v>2018</v>
      </c>
      <c r="C125" s="182">
        <v>3012</v>
      </c>
      <c r="D125" s="183">
        <v>307</v>
      </c>
      <c r="E125" s="282">
        <v>4</v>
      </c>
      <c r="F125" s="184">
        <v>463</v>
      </c>
      <c r="G125" s="185">
        <v>191</v>
      </c>
      <c r="H125" s="186">
        <v>6.5</v>
      </c>
      <c r="I125" s="187">
        <v>0.7</v>
      </c>
      <c r="J125" s="188">
        <v>15.8</v>
      </c>
      <c r="K125" s="318">
        <v>1.6</v>
      </c>
      <c r="L125" s="194">
        <v>0</v>
      </c>
      <c r="M125" s="181">
        <v>2018</v>
      </c>
      <c r="N125" s="132"/>
      <c r="O125" s="180"/>
    </row>
    <row r="126" spans="1:15" ht="12" customHeight="1">
      <c r="B126" s="181">
        <v>2019</v>
      </c>
      <c r="C126" s="182">
        <v>3011</v>
      </c>
      <c r="D126" s="183">
        <v>292</v>
      </c>
      <c r="E126" s="282">
        <v>9</v>
      </c>
      <c r="F126" s="184">
        <v>471</v>
      </c>
      <c r="G126" s="185">
        <v>196</v>
      </c>
      <c r="H126" s="186">
        <v>6.4</v>
      </c>
      <c r="I126" s="187">
        <v>0.6</v>
      </c>
      <c r="J126" s="188">
        <v>15.4</v>
      </c>
      <c r="K126" s="318">
        <v>1.5</v>
      </c>
      <c r="L126" s="194">
        <v>0</v>
      </c>
      <c r="M126" s="181">
        <v>2019</v>
      </c>
      <c r="N126" s="132"/>
    </row>
    <row r="127" spans="1:15" ht="12" customHeight="1">
      <c r="B127" s="181">
        <v>2020</v>
      </c>
      <c r="C127" s="182">
        <v>3092</v>
      </c>
      <c r="D127" s="183">
        <v>267</v>
      </c>
      <c r="E127" s="282">
        <v>1</v>
      </c>
      <c r="F127" s="184">
        <v>457</v>
      </c>
      <c r="G127" s="185">
        <v>197</v>
      </c>
      <c r="H127" s="186">
        <v>6.8</v>
      </c>
      <c r="I127" s="187">
        <v>0.6</v>
      </c>
      <c r="J127" s="188">
        <v>15.7</v>
      </c>
      <c r="K127" s="318">
        <v>1.4</v>
      </c>
      <c r="L127" s="194">
        <v>0</v>
      </c>
      <c r="M127" s="181">
        <v>2020</v>
      </c>
      <c r="N127" s="132"/>
    </row>
    <row r="128" spans="1:15" ht="12" customHeight="1">
      <c r="B128" s="181">
        <v>2021</v>
      </c>
      <c r="C128" s="182">
        <v>3093</v>
      </c>
      <c r="D128" s="183">
        <v>260</v>
      </c>
      <c r="E128" s="282">
        <v>0</v>
      </c>
      <c r="F128" s="184">
        <v>461</v>
      </c>
      <c r="G128" s="185">
        <v>200</v>
      </c>
      <c r="H128" s="186">
        <v>6.7</v>
      </c>
      <c r="I128" s="187">
        <v>0.6</v>
      </c>
      <c r="J128" s="188">
        <v>15.5</v>
      </c>
      <c r="K128" s="318">
        <v>1.3</v>
      </c>
      <c r="L128" s="194">
        <v>0</v>
      </c>
      <c r="M128" s="181">
        <v>2021</v>
      </c>
      <c r="N128" s="132"/>
    </row>
    <row r="129" spans="1:15" ht="12" customHeight="1">
      <c r="B129" s="202"/>
      <c r="C129" s="203"/>
      <c r="D129" s="204"/>
      <c r="E129" s="284"/>
      <c r="F129" s="222"/>
      <c r="G129" s="223"/>
      <c r="H129" s="200"/>
      <c r="I129" s="206"/>
      <c r="J129" s="207"/>
      <c r="K129" s="319"/>
      <c r="L129" s="224"/>
      <c r="M129" s="202"/>
      <c r="N129" s="201"/>
    </row>
    <row r="130" spans="1:15" s="91" customFormat="1" ht="12" customHeight="1">
      <c r="A130" s="143" t="s">
        <v>78</v>
      </c>
      <c r="B130" s="202">
        <v>2017</v>
      </c>
      <c r="C130" s="203">
        <v>3038</v>
      </c>
      <c r="D130" s="204">
        <v>315</v>
      </c>
      <c r="E130" s="284">
        <v>0</v>
      </c>
      <c r="F130" s="222">
        <v>482</v>
      </c>
      <c r="G130" s="223">
        <v>200</v>
      </c>
      <c r="H130" s="200">
        <v>6.3</v>
      </c>
      <c r="I130" s="206">
        <v>0.7</v>
      </c>
      <c r="J130" s="207">
        <v>15.2</v>
      </c>
      <c r="K130" s="319">
        <v>1.6</v>
      </c>
      <c r="L130" s="224">
        <v>0</v>
      </c>
      <c r="M130" s="202">
        <v>2017</v>
      </c>
      <c r="N130" s="201"/>
      <c r="O130" s="143" t="s">
        <v>78</v>
      </c>
    </row>
    <row r="131" spans="1:15" s="91" customFormat="1" ht="12" customHeight="1">
      <c r="A131" s="91" t="s">
        <v>76</v>
      </c>
      <c r="B131" s="202">
        <v>2018</v>
      </c>
      <c r="C131" s="203">
        <v>3012</v>
      </c>
      <c r="D131" s="204">
        <v>307</v>
      </c>
      <c r="E131" s="284">
        <v>4</v>
      </c>
      <c r="F131" s="222">
        <v>475</v>
      </c>
      <c r="G131" s="223">
        <v>193</v>
      </c>
      <c r="H131" s="200">
        <v>6.3</v>
      </c>
      <c r="I131" s="206">
        <v>0.6</v>
      </c>
      <c r="J131" s="207">
        <v>15.6</v>
      </c>
      <c r="K131" s="319">
        <v>1.6</v>
      </c>
      <c r="L131" s="224">
        <v>0</v>
      </c>
      <c r="M131" s="202">
        <v>2018</v>
      </c>
      <c r="N131" s="201"/>
      <c r="O131" s="91" t="s">
        <v>76</v>
      </c>
    </row>
    <row r="132" spans="1:15" s="91" customFormat="1" ht="12" customHeight="1">
      <c r="B132" s="218">
        <v>2019</v>
      </c>
      <c r="C132" s="203">
        <v>3011</v>
      </c>
      <c r="D132" s="204">
        <v>292</v>
      </c>
      <c r="E132" s="284">
        <v>9</v>
      </c>
      <c r="F132" s="222">
        <v>483</v>
      </c>
      <c r="G132" s="223">
        <v>197</v>
      </c>
      <c r="H132" s="200">
        <v>6.2</v>
      </c>
      <c r="I132" s="206">
        <v>0.6</v>
      </c>
      <c r="J132" s="207">
        <v>15.3</v>
      </c>
      <c r="K132" s="319">
        <v>1.5</v>
      </c>
      <c r="L132" s="224">
        <v>0</v>
      </c>
      <c r="M132" s="218">
        <v>2019</v>
      </c>
      <c r="N132" s="201"/>
    </row>
    <row r="133" spans="1:15" s="91" customFormat="1" ht="12" customHeight="1">
      <c r="B133" s="218">
        <v>2020</v>
      </c>
      <c r="C133" s="203">
        <v>3092</v>
      </c>
      <c r="D133" s="204">
        <v>267</v>
      </c>
      <c r="E133" s="284">
        <v>1</v>
      </c>
      <c r="F133" s="222">
        <v>475</v>
      </c>
      <c r="G133" s="223">
        <v>201</v>
      </c>
      <c r="H133" s="200">
        <v>6.5</v>
      </c>
      <c r="I133" s="206">
        <v>0.6</v>
      </c>
      <c r="J133" s="207">
        <v>15.4</v>
      </c>
      <c r="K133" s="319">
        <v>1.3</v>
      </c>
      <c r="L133" s="224">
        <v>0</v>
      </c>
      <c r="M133" s="218">
        <v>2020</v>
      </c>
      <c r="N133" s="201"/>
    </row>
    <row r="134" spans="1:15" s="91" customFormat="1" ht="12" customHeight="1">
      <c r="B134" s="218">
        <v>2021</v>
      </c>
      <c r="C134" s="203">
        <v>3093</v>
      </c>
      <c r="D134" s="204">
        <v>260</v>
      </c>
      <c r="E134" s="284">
        <v>0</v>
      </c>
      <c r="F134" s="222">
        <v>480</v>
      </c>
      <c r="G134" s="223">
        <v>204</v>
      </c>
      <c r="H134" s="200">
        <v>6.4</v>
      </c>
      <c r="I134" s="206">
        <v>0.5</v>
      </c>
      <c r="J134" s="207">
        <v>15.2</v>
      </c>
      <c r="K134" s="319">
        <v>1.3</v>
      </c>
      <c r="L134" s="224">
        <v>0</v>
      </c>
      <c r="M134" s="218">
        <v>2021</v>
      </c>
      <c r="N134" s="201"/>
    </row>
    <row r="135" spans="1:15" ht="12" customHeight="1">
      <c r="A135" s="91"/>
      <c r="B135" s="201"/>
      <c r="H135" s="210"/>
    </row>
    <row r="136" spans="1:15" ht="12" customHeight="1">
      <c r="B136" s="132"/>
      <c r="C136" s="388" t="s">
        <v>44</v>
      </c>
      <c r="D136" s="388"/>
      <c r="E136" s="388"/>
      <c r="F136" s="388"/>
      <c r="G136" s="388"/>
      <c r="H136" s="388" t="s">
        <v>44</v>
      </c>
      <c r="I136" s="388"/>
      <c r="J136" s="388"/>
      <c r="K136" s="388"/>
      <c r="L136" s="388"/>
    </row>
    <row r="137" spans="1:15" ht="12" customHeight="1">
      <c r="A137" s="128"/>
      <c r="B137" s="132"/>
    </row>
    <row r="138" spans="1:15" ht="12" customHeight="1">
      <c r="A138" s="180" t="s">
        <v>161</v>
      </c>
      <c r="B138" s="181">
        <v>2017</v>
      </c>
      <c r="C138" s="182">
        <v>976</v>
      </c>
      <c r="D138" s="183">
        <v>124</v>
      </c>
      <c r="E138" s="282">
        <v>0</v>
      </c>
      <c r="F138" s="184">
        <v>38</v>
      </c>
      <c r="G138" s="185">
        <v>19</v>
      </c>
      <c r="H138" s="186">
        <v>25.7</v>
      </c>
      <c r="I138" s="187">
        <v>3.3</v>
      </c>
      <c r="J138" s="188">
        <v>51.4</v>
      </c>
      <c r="K138" s="318">
        <v>6.5</v>
      </c>
      <c r="L138" s="194">
        <v>0</v>
      </c>
      <c r="M138" s="181">
        <v>2017</v>
      </c>
      <c r="N138" s="132"/>
      <c r="O138" s="180" t="s">
        <v>161</v>
      </c>
    </row>
    <row r="139" spans="1:15" ht="12" customHeight="1">
      <c r="A139" s="190"/>
      <c r="B139" s="181">
        <v>2018</v>
      </c>
      <c r="C139" s="182">
        <v>1002</v>
      </c>
      <c r="D139" s="183">
        <v>118</v>
      </c>
      <c r="E139" s="282">
        <v>0</v>
      </c>
      <c r="F139" s="184">
        <v>38</v>
      </c>
      <c r="G139" s="185">
        <v>19</v>
      </c>
      <c r="H139" s="186">
        <v>26.4</v>
      </c>
      <c r="I139" s="187">
        <v>3.1</v>
      </c>
      <c r="J139" s="188">
        <v>52.7</v>
      </c>
      <c r="K139" s="318">
        <v>6.2</v>
      </c>
      <c r="L139" s="194">
        <v>0</v>
      </c>
      <c r="M139" s="181">
        <v>2018</v>
      </c>
      <c r="N139" s="132"/>
      <c r="O139" s="190"/>
    </row>
    <row r="140" spans="1:15" ht="12" customHeight="1">
      <c r="A140" s="190"/>
      <c r="B140" s="181">
        <v>2019</v>
      </c>
      <c r="C140" s="182">
        <v>887</v>
      </c>
      <c r="D140" s="183">
        <v>148</v>
      </c>
      <c r="E140" s="282">
        <v>0</v>
      </c>
      <c r="F140" s="184">
        <v>38</v>
      </c>
      <c r="G140" s="185">
        <v>21</v>
      </c>
      <c r="H140" s="186">
        <v>23.3</v>
      </c>
      <c r="I140" s="187">
        <v>3.9</v>
      </c>
      <c r="J140" s="188">
        <v>42.2</v>
      </c>
      <c r="K140" s="318">
        <v>7</v>
      </c>
      <c r="L140" s="194">
        <v>0</v>
      </c>
      <c r="M140" s="181">
        <v>2019</v>
      </c>
      <c r="N140" s="132"/>
      <c r="O140" s="190"/>
    </row>
    <row r="141" spans="1:15" ht="12" customHeight="1">
      <c r="B141" s="181">
        <v>2020</v>
      </c>
      <c r="C141" s="182">
        <v>814</v>
      </c>
      <c r="D141" s="183">
        <v>114</v>
      </c>
      <c r="E141" s="282">
        <v>0</v>
      </c>
      <c r="F141" s="184">
        <v>36</v>
      </c>
      <c r="G141" s="185">
        <v>21</v>
      </c>
      <c r="H141" s="186">
        <v>22.6</v>
      </c>
      <c r="I141" s="187">
        <v>3.2</v>
      </c>
      <c r="J141" s="188">
        <v>38.799999999999997</v>
      </c>
      <c r="K141" s="318">
        <v>5.4</v>
      </c>
      <c r="L141" s="194">
        <v>0</v>
      </c>
      <c r="M141" s="181">
        <v>2020</v>
      </c>
      <c r="N141" s="132"/>
    </row>
    <row r="142" spans="1:15" ht="12" customHeight="1">
      <c r="B142" s="181">
        <v>2021</v>
      </c>
      <c r="C142" s="182">
        <v>799</v>
      </c>
      <c r="D142" s="183">
        <v>103</v>
      </c>
      <c r="E142" s="282">
        <v>0</v>
      </c>
      <c r="F142" s="184">
        <v>38</v>
      </c>
      <c r="G142" s="185">
        <v>21</v>
      </c>
      <c r="H142" s="186">
        <v>21</v>
      </c>
      <c r="I142" s="187">
        <v>2.7</v>
      </c>
      <c r="J142" s="188">
        <v>38</v>
      </c>
      <c r="K142" s="318">
        <v>4.9000000000000004</v>
      </c>
      <c r="L142" s="194">
        <v>0</v>
      </c>
      <c r="M142" s="181">
        <v>2021</v>
      </c>
      <c r="N142" s="132"/>
    </row>
    <row r="143" spans="1:15" ht="12" customHeight="1">
      <c r="A143" s="128"/>
      <c r="B143" s="181"/>
      <c r="C143" s="182"/>
      <c r="D143" s="183"/>
      <c r="E143" s="282"/>
      <c r="F143" s="184"/>
      <c r="G143" s="185"/>
      <c r="H143" s="186"/>
      <c r="I143" s="187"/>
      <c r="J143" s="188"/>
      <c r="K143" s="318"/>
      <c r="L143" s="194"/>
      <c r="M143" s="181"/>
      <c r="N143" s="132"/>
      <c r="O143" s="128"/>
    </row>
    <row r="144" spans="1:15" ht="12" customHeight="1">
      <c r="A144" s="180" t="s">
        <v>70</v>
      </c>
      <c r="B144" s="181">
        <v>2017</v>
      </c>
      <c r="C144" s="182">
        <v>8619</v>
      </c>
      <c r="D144" s="183">
        <v>1923</v>
      </c>
      <c r="E144" s="282">
        <v>0</v>
      </c>
      <c r="F144" s="184">
        <v>263</v>
      </c>
      <c r="G144" s="185">
        <v>187</v>
      </c>
      <c r="H144" s="186">
        <v>32.799999999999997</v>
      </c>
      <c r="I144" s="187">
        <v>7.3</v>
      </c>
      <c r="J144" s="188">
        <v>46.1</v>
      </c>
      <c r="K144" s="318">
        <v>10.3</v>
      </c>
      <c r="L144" s="194">
        <v>0</v>
      </c>
      <c r="M144" s="181">
        <v>2017</v>
      </c>
      <c r="N144" s="132"/>
      <c r="O144" s="180" t="s">
        <v>70</v>
      </c>
    </row>
    <row r="145" spans="1:15" ht="12" customHeight="1">
      <c r="A145" s="190" t="s">
        <v>71</v>
      </c>
      <c r="B145" s="181">
        <v>2018</v>
      </c>
      <c r="C145" s="182">
        <v>8480</v>
      </c>
      <c r="D145" s="183">
        <v>1818</v>
      </c>
      <c r="E145" s="282">
        <v>0</v>
      </c>
      <c r="F145" s="184">
        <v>265</v>
      </c>
      <c r="G145" s="185">
        <v>183</v>
      </c>
      <c r="H145" s="186">
        <v>32</v>
      </c>
      <c r="I145" s="187">
        <v>6.9</v>
      </c>
      <c r="J145" s="188">
        <v>46.3</v>
      </c>
      <c r="K145" s="318">
        <v>9.9</v>
      </c>
      <c r="L145" s="194">
        <v>0</v>
      </c>
      <c r="M145" s="181">
        <v>2018</v>
      </c>
      <c r="N145" s="132"/>
      <c r="O145" s="190" t="s">
        <v>71</v>
      </c>
    </row>
    <row r="146" spans="1:15" ht="12" customHeight="1">
      <c r="A146" s="190"/>
      <c r="B146" s="181">
        <v>2019</v>
      </c>
      <c r="C146" s="182">
        <v>8385</v>
      </c>
      <c r="D146" s="183">
        <v>1951</v>
      </c>
      <c r="E146" s="282">
        <v>0</v>
      </c>
      <c r="F146" s="184">
        <v>271</v>
      </c>
      <c r="G146" s="185">
        <v>180</v>
      </c>
      <c r="H146" s="186">
        <v>30.9</v>
      </c>
      <c r="I146" s="187">
        <v>7.2</v>
      </c>
      <c r="J146" s="188">
        <v>46.6</v>
      </c>
      <c r="K146" s="318">
        <v>10.8</v>
      </c>
      <c r="L146" s="194">
        <v>0</v>
      </c>
      <c r="M146" s="181">
        <v>2019</v>
      </c>
      <c r="N146" s="132"/>
      <c r="O146" s="190"/>
    </row>
    <row r="147" spans="1:15" ht="12" customHeight="1">
      <c r="A147" s="190"/>
      <c r="B147" s="181">
        <v>2020</v>
      </c>
      <c r="C147" s="182">
        <v>8465</v>
      </c>
      <c r="D147" s="183">
        <v>1956</v>
      </c>
      <c r="E147" s="282">
        <v>0</v>
      </c>
      <c r="F147" s="184">
        <v>267</v>
      </c>
      <c r="G147" s="185">
        <v>177</v>
      </c>
      <c r="H147" s="186">
        <v>31.7</v>
      </c>
      <c r="I147" s="187">
        <v>7.3</v>
      </c>
      <c r="J147" s="188">
        <v>47.8</v>
      </c>
      <c r="K147" s="318">
        <v>11.1</v>
      </c>
      <c r="L147" s="194">
        <v>0</v>
      </c>
      <c r="M147" s="181">
        <v>2020</v>
      </c>
      <c r="N147" s="132"/>
      <c r="O147" s="190"/>
    </row>
    <row r="148" spans="1:15" ht="12" customHeight="1">
      <c r="A148" s="190"/>
      <c r="B148" s="181">
        <v>2021</v>
      </c>
      <c r="C148" s="182">
        <v>8450</v>
      </c>
      <c r="D148" s="183">
        <v>1825</v>
      </c>
      <c r="E148" s="282">
        <v>0</v>
      </c>
      <c r="F148" s="184">
        <v>263</v>
      </c>
      <c r="G148" s="185">
        <v>184</v>
      </c>
      <c r="H148" s="186">
        <v>32.1</v>
      </c>
      <c r="I148" s="187">
        <v>6.9</v>
      </c>
      <c r="J148" s="188">
        <v>45.9</v>
      </c>
      <c r="K148" s="318">
        <v>9.9</v>
      </c>
      <c r="L148" s="194">
        <v>0</v>
      </c>
      <c r="M148" s="181">
        <v>2021</v>
      </c>
      <c r="N148" s="132"/>
      <c r="O148" s="190"/>
    </row>
    <row r="149" spans="1:15" s="91" customFormat="1" ht="12" customHeight="1">
      <c r="A149" s="28"/>
      <c r="B149" s="181"/>
      <c r="C149" s="182"/>
      <c r="D149" s="183"/>
      <c r="E149" s="282"/>
      <c r="F149" s="184"/>
      <c r="G149" s="185"/>
      <c r="H149" s="186"/>
      <c r="I149" s="187"/>
      <c r="J149" s="188"/>
      <c r="K149" s="318"/>
      <c r="L149" s="194"/>
      <c r="M149" s="181"/>
    </row>
    <row r="150" spans="1:15" ht="12" customHeight="1">
      <c r="A150" s="180" t="s">
        <v>72</v>
      </c>
      <c r="B150" s="181">
        <v>2017</v>
      </c>
      <c r="C150" s="182">
        <v>1355</v>
      </c>
      <c r="D150" s="183">
        <v>89</v>
      </c>
      <c r="E150" s="282">
        <v>0</v>
      </c>
      <c r="F150" s="184">
        <v>100</v>
      </c>
      <c r="G150" s="185">
        <v>78</v>
      </c>
      <c r="H150" s="186">
        <v>13.6</v>
      </c>
      <c r="I150" s="187">
        <v>0.9</v>
      </c>
      <c r="J150" s="188">
        <v>17.399999999999999</v>
      </c>
      <c r="K150" s="318">
        <v>1.1000000000000001</v>
      </c>
      <c r="L150" s="194">
        <v>0</v>
      </c>
      <c r="M150" s="181">
        <v>2017</v>
      </c>
      <c r="N150" s="132"/>
      <c r="O150" s="180" t="s">
        <v>72</v>
      </c>
    </row>
    <row r="151" spans="1:15" ht="12" customHeight="1">
      <c r="A151" s="180" t="s">
        <v>55</v>
      </c>
      <c r="B151" s="181">
        <v>2018</v>
      </c>
      <c r="C151" s="182">
        <v>1288</v>
      </c>
      <c r="D151" s="183">
        <v>87</v>
      </c>
      <c r="E151" s="282">
        <v>0</v>
      </c>
      <c r="F151" s="184">
        <v>104</v>
      </c>
      <c r="G151" s="185">
        <v>75</v>
      </c>
      <c r="H151" s="186">
        <v>12.4</v>
      </c>
      <c r="I151" s="187">
        <v>0.8</v>
      </c>
      <c r="J151" s="188">
        <v>17.2</v>
      </c>
      <c r="K151" s="318">
        <v>1.2</v>
      </c>
      <c r="L151" s="194">
        <v>0</v>
      </c>
      <c r="M151" s="181">
        <v>2018</v>
      </c>
      <c r="N151" s="132"/>
      <c r="O151" s="180" t="s">
        <v>55</v>
      </c>
    </row>
    <row r="152" spans="1:15" ht="12" customHeight="1">
      <c r="A152" s="180"/>
      <c r="B152" s="181">
        <v>2019</v>
      </c>
      <c r="C152" s="182">
        <v>1278</v>
      </c>
      <c r="D152" s="183">
        <v>98</v>
      </c>
      <c r="E152" s="282">
        <v>0</v>
      </c>
      <c r="F152" s="184">
        <v>99</v>
      </c>
      <c r="G152" s="185">
        <v>72</v>
      </c>
      <c r="H152" s="186">
        <v>12.9</v>
      </c>
      <c r="I152" s="187">
        <v>1</v>
      </c>
      <c r="J152" s="188">
        <v>17.8</v>
      </c>
      <c r="K152" s="318">
        <v>1.4</v>
      </c>
      <c r="L152" s="194">
        <v>0</v>
      </c>
      <c r="M152" s="181">
        <v>2019</v>
      </c>
      <c r="N152" s="132"/>
      <c r="O152" s="180"/>
    </row>
    <row r="153" spans="1:15" ht="12" customHeight="1">
      <c r="A153" s="128"/>
      <c r="B153" s="181">
        <v>2020</v>
      </c>
      <c r="C153" s="182">
        <v>1379</v>
      </c>
      <c r="D153" s="183">
        <v>88</v>
      </c>
      <c r="E153" s="282">
        <v>0</v>
      </c>
      <c r="F153" s="184">
        <v>103</v>
      </c>
      <c r="G153" s="185">
        <v>73</v>
      </c>
      <c r="H153" s="186">
        <v>13.4</v>
      </c>
      <c r="I153" s="187">
        <v>0.9</v>
      </c>
      <c r="J153" s="188">
        <v>18.899999999999999</v>
      </c>
      <c r="K153" s="318">
        <v>1.2</v>
      </c>
      <c r="L153" s="194">
        <v>0</v>
      </c>
      <c r="M153" s="181">
        <v>2020</v>
      </c>
      <c r="N153" s="132"/>
      <c r="O153" s="128"/>
    </row>
    <row r="154" spans="1:15" ht="12" customHeight="1">
      <c r="A154" s="128"/>
      <c r="B154" s="181">
        <v>2021</v>
      </c>
      <c r="C154" s="182">
        <v>1338</v>
      </c>
      <c r="D154" s="183">
        <v>95</v>
      </c>
      <c r="E154" s="282">
        <v>0</v>
      </c>
      <c r="F154" s="184">
        <v>104</v>
      </c>
      <c r="G154" s="185">
        <v>71</v>
      </c>
      <c r="H154" s="186">
        <v>12.9</v>
      </c>
      <c r="I154" s="187">
        <v>0.9</v>
      </c>
      <c r="J154" s="188">
        <v>18.8</v>
      </c>
      <c r="K154" s="318">
        <v>1.3</v>
      </c>
      <c r="L154" s="194">
        <v>0</v>
      </c>
      <c r="M154" s="181">
        <v>2021</v>
      </c>
      <c r="N154" s="132"/>
      <c r="O154" s="128"/>
    </row>
    <row r="155" spans="1:15" ht="12" customHeight="1">
      <c r="A155" s="128"/>
      <c r="B155" s="181"/>
      <c r="C155" s="182"/>
      <c r="D155" s="183"/>
      <c r="E155" s="282"/>
      <c r="F155" s="184"/>
      <c r="G155" s="185"/>
      <c r="H155" s="186"/>
      <c r="I155" s="187"/>
      <c r="J155" s="188"/>
      <c r="K155" s="318"/>
      <c r="L155" s="194"/>
      <c r="M155" s="181"/>
      <c r="N155" s="132"/>
      <c r="O155" s="128"/>
    </row>
    <row r="156" spans="1:15" s="20" customFormat="1" ht="12" customHeight="1">
      <c r="A156" s="225" t="s">
        <v>83</v>
      </c>
      <c r="B156" s="181">
        <v>2017</v>
      </c>
      <c r="C156" s="182">
        <v>661</v>
      </c>
      <c r="D156" s="183">
        <v>208</v>
      </c>
      <c r="E156" s="282">
        <v>0</v>
      </c>
      <c r="F156" s="184">
        <v>12</v>
      </c>
      <c r="G156" s="185">
        <v>7</v>
      </c>
      <c r="H156" s="186">
        <v>55.1</v>
      </c>
      <c r="I156" s="187">
        <v>17.3</v>
      </c>
      <c r="J156" s="188">
        <v>94.4</v>
      </c>
      <c r="K156" s="318">
        <v>29.7</v>
      </c>
      <c r="L156" s="194">
        <v>0</v>
      </c>
      <c r="M156" s="181">
        <v>2017</v>
      </c>
      <c r="N156" s="132"/>
      <c r="O156" s="225" t="s">
        <v>83</v>
      </c>
    </row>
    <row r="157" spans="1:15" s="20" customFormat="1" ht="12" customHeight="1">
      <c r="A157" s="225" t="s">
        <v>84</v>
      </c>
      <c r="B157" s="181">
        <v>2018</v>
      </c>
      <c r="C157" s="182">
        <v>584</v>
      </c>
      <c r="D157" s="183">
        <v>166</v>
      </c>
      <c r="E157" s="282">
        <v>0</v>
      </c>
      <c r="F157" s="184">
        <v>13</v>
      </c>
      <c r="G157" s="185">
        <v>9</v>
      </c>
      <c r="H157" s="186">
        <v>44.9</v>
      </c>
      <c r="I157" s="187">
        <v>12.8</v>
      </c>
      <c r="J157" s="188">
        <v>64.900000000000006</v>
      </c>
      <c r="K157" s="318">
        <v>18.399999999999999</v>
      </c>
      <c r="L157" s="194">
        <v>0</v>
      </c>
      <c r="M157" s="181">
        <v>2018</v>
      </c>
      <c r="N157" s="132"/>
      <c r="O157" s="225" t="s">
        <v>84</v>
      </c>
    </row>
    <row r="158" spans="1:15" s="20" customFormat="1" ht="12" customHeight="1">
      <c r="A158" s="225"/>
      <c r="B158" s="181">
        <v>2019</v>
      </c>
      <c r="C158" s="182">
        <v>528</v>
      </c>
      <c r="D158" s="183">
        <v>149</v>
      </c>
      <c r="E158" s="282">
        <v>0</v>
      </c>
      <c r="F158" s="184">
        <v>16</v>
      </c>
      <c r="G158" s="185">
        <v>9</v>
      </c>
      <c r="H158" s="186">
        <v>33</v>
      </c>
      <c r="I158" s="187">
        <v>9.3000000000000007</v>
      </c>
      <c r="J158" s="188">
        <v>58.7</v>
      </c>
      <c r="K158" s="318">
        <v>16.600000000000001</v>
      </c>
      <c r="L158" s="194">
        <v>0</v>
      </c>
      <c r="M158" s="181">
        <v>2019</v>
      </c>
      <c r="N158" s="132"/>
      <c r="O158" s="225"/>
    </row>
    <row r="159" spans="1:15" s="20" customFormat="1" ht="12" customHeight="1">
      <c r="A159" s="225"/>
      <c r="B159" s="181">
        <v>2020</v>
      </c>
      <c r="C159" s="182">
        <v>548</v>
      </c>
      <c r="D159" s="183">
        <v>111</v>
      </c>
      <c r="E159" s="282">
        <v>0</v>
      </c>
      <c r="F159" s="184">
        <v>16</v>
      </c>
      <c r="G159" s="185">
        <v>10</v>
      </c>
      <c r="H159" s="186">
        <v>34.299999999999997</v>
      </c>
      <c r="I159" s="187">
        <v>6.9</v>
      </c>
      <c r="J159" s="188">
        <v>54.8</v>
      </c>
      <c r="K159" s="318">
        <v>11.1</v>
      </c>
      <c r="L159" s="194">
        <v>0</v>
      </c>
      <c r="M159" s="181">
        <v>2020</v>
      </c>
      <c r="N159" s="132"/>
      <c r="O159" s="225"/>
    </row>
    <row r="160" spans="1:15" s="20" customFormat="1" ht="12" customHeight="1">
      <c r="A160" s="225"/>
      <c r="B160" s="181">
        <v>2021</v>
      </c>
      <c r="C160" s="182">
        <v>515</v>
      </c>
      <c r="D160" s="183">
        <v>119</v>
      </c>
      <c r="E160" s="282">
        <v>0</v>
      </c>
      <c r="F160" s="184">
        <v>25</v>
      </c>
      <c r="G160" s="185">
        <v>14</v>
      </c>
      <c r="H160" s="186">
        <v>20.6</v>
      </c>
      <c r="I160" s="187">
        <v>4.8</v>
      </c>
      <c r="J160" s="188">
        <v>36.799999999999997</v>
      </c>
      <c r="K160" s="318">
        <v>8.5</v>
      </c>
      <c r="L160" s="194">
        <v>0</v>
      </c>
      <c r="M160" s="181">
        <v>2021</v>
      </c>
      <c r="N160" s="132"/>
      <c r="O160" s="225"/>
    </row>
    <row r="161" spans="1:15" s="20" customFormat="1" ht="12" customHeight="1">
      <c r="A161" s="225"/>
      <c r="B161" s="181"/>
      <c r="C161" s="182"/>
      <c r="D161" s="183"/>
      <c r="E161" s="282"/>
      <c r="F161" s="184"/>
      <c r="G161" s="185"/>
      <c r="H161" s="186"/>
      <c r="I161" s="187"/>
      <c r="J161" s="188"/>
      <c r="K161" s="318"/>
      <c r="L161" s="194"/>
      <c r="M161" s="181"/>
      <c r="N161" s="132"/>
      <c r="O161" s="225"/>
    </row>
    <row r="162" spans="1:15" ht="12" customHeight="1">
      <c r="A162" s="180" t="s">
        <v>74</v>
      </c>
      <c r="B162" s="181">
        <v>2017</v>
      </c>
      <c r="C162" s="182">
        <v>511</v>
      </c>
      <c r="D162" s="183">
        <v>66</v>
      </c>
      <c r="E162" s="282">
        <v>0</v>
      </c>
      <c r="F162" s="184">
        <v>18</v>
      </c>
      <c r="G162" s="185">
        <v>14</v>
      </c>
      <c r="H162" s="186">
        <v>28.4</v>
      </c>
      <c r="I162" s="187">
        <v>3.7</v>
      </c>
      <c r="J162" s="188">
        <v>36.5</v>
      </c>
      <c r="K162" s="318">
        <v>4.7</v>
      </c>
      <c r="L162" s="194">
        <v>0</v>
      </c>
      <c r="M162" s="181">
        <v>2017</v>
      </c>
      <c r="N162" s="132"/>
      <c r="O162" s="180" t="s">
        <v>74</v>
      </c>
    </row>
    <row r="163" spans="1:15" ht="12" customHeight="1">
      <c r="A163" s="180" t="s">
        <v>162</v>
      </c>
      <c r="B163" s="181">
        <v>2018</v>
      </c>
      <c r="C163" s="182">
        <v>502</v>
      </c>
      <c r="D163" s="183">
        <v>67</v>
      </c>
      <c r="E163" s="282">
        <v>0</v>
      </c>
      <c r="F163" s="184">
        <v>21</v>
      </c>
      <c r="G163" s="185">
        <v>15</v>
      </c>
      <c r="H163" s="186">
        <v>23.9</v>
      </c>
      <c r="I163" s="187">
        <v>3.2</v>
      </c>
      <c r="J163" s="188">
        <v>33.5</v>
      </c>
      <c r="K163" s="318">
        <v>4.5</v>
      </c>
      <c r="L163" s="194">
        <v>0</v>
      </c>
      <c r="M163" s="181">
        <v>2018</v>
      </c>
      <c r="N163" s="132"/>
      <c r="O163" s="180" t="s">
        <v>162</v>
      </c>
    </row>
    <row r="164" spans="1:15" ht="12" customHeight="1">
      <c r="A164" s="28" t="s">
        <v>163</v>
      </c>
      <c r="B164" s="181">
        <v>2019</v>
      </c>
      <c r="C164" s="182">
        <v>549</v>
      </c>
      <c r="D164" s="183">
        <v>71</v>
      </c>
      <c r="E164" s="282">
        <v>0</v>
      </c>
      <c r="F164" s="184">
        <v>23</v>
      </c>
      <c r="G164" s="185">
        <v>15</v>
      </c>
      <c r="H164" s="186">
        <v>23.9</v>
      </c>
      <c r="I164" s="187">
        <v>3.1</v>
      </c>
      <c r="J164" s="188">
        <v>36.6</v>
      </c>
      <c r="K164" s="318">
        <v>4.7</v>
      </c>
      <c r="L164" s="194">
        <v>0</v>
      </c>
      <c r="M164" s="181">
        <v>2019</v>
      </c>
      <c r="N164" s="132"/>
      <c r="O164" s="28" t="s">
        <v>163</v>
      </c>
    </row>
    <row r="165" spans="1:15" ht="12" customHeight="1">
      <c r="B165" s="181">
        <v>2020</v>
      </c>
      <c r="C165" s="182">
        <v>574</v>
      </c>
      <c r="D165" s="183">
        <v>73</v>
      </c>
      <c r="E165" s="282">
        <v>0</v>
      </c>
      <c r="F165" s="184">
        <v>24</v>
      </c>
      <c r="G165" s="185">
        <v>15</v>
      </c>
      <c r="H165" s="186">
        <v>23.9</v>
      </c>
      <c r="I165" s="187">
        <v>3</v>
      </c>
      <c r="J165" s="188">
        <v>38.299999999999997</v>
      </c>
      <c r="K165" s="318">
        <v>4.9000000000000004</v>
      </c>
      <c r="L165" s="194">
        <v>0</v>
      </c>
      <c r="M165" s="181">
        <v>2020</v>
      </c>
      <c r="N165" s="132"/>
    </row>
    <row r="166" spans="1:15" ht="12" customHeight="1">
      <c r="A166" s="128"/>
      <c r="B166" s="181">
        <v>2021</v>
      </c>
      <c r="C166" s="182">
        <v>592</v>
      </c>
      <c r="D166" s="183">
        <v>75</v>
      </c>
      <c r="E166" s="282">
        <v>0</v>
      </c>
      <c r="F166" s="184">
        <v>22</v>
      </c>
      <c r="G166" s="185">
        <v>16</v>
      </c>
      <c r="H166" s="186">
        <v>26.9</v>
      </c>
      <c r="I166" s="187">
        <v>3.4</v>
      </c>
      <c r="J166" s="188">
        <v>37</v>
      </c>
      <c r="K166" s="318">
        <v>4.7</v>
      </c>
      <c r="L166" s="194">
        <v>0</v>
      </c>
      <c r="M166" s="181">
        <v>2021</v>
      </c>
      <c r="N166" s="132"/>
      <c r="O166" s="128"/>
    </row>
    <row r="167" spans="1:15" s="128" customFormat="1" ht="12" customHeight="1">
      <c r="B167" s="181"/>
      <c r="C167" s="182"/>
      <c r="D167" s="183"/>
      <c r="E167" s="282"/>
      <c r="F167" s="184"/>
      <c r="G167" s="185"/>
      <c r="H167" s="186"/>
      <c r="I167" s="187"/>
      <c r="J167" s="188"/>
      <c r="K167" s="318"/>
      <c r="L167" s="194"/>
      <c r="M167" s="181"/>
      <c r="N167" s="132"/>
    </row>
    <row r="168" spans="1:15" ht="12" customHeight="1">
      <c r="A168" s="180" t="s">
        <v>56</v>
      </c>
      <c r="B168" s="181">
        <v>2017</v>
      </c>
      <c r="C168" s="182">
        <v>15856</v>
      </c>
      <c r="D168" s="183">
        <v>2741</v>
      </c>
      <c r="E168" s="282">
        <v>0</v>
      </c>
      <c r="F168" s="184">
        <v>475</v>
      </c>
      <c r="G168" s="185">
        <v>376</v>
      </c>
      <c r="H168" s="186">
        <v>33.4</v>
      </c>
      <c r="I168" s="187">
        <v>5.8</v>
      </c>
      <c r="J168" s="188">
        <v>42.2</v>
      </c>
      <c r="K168" s="318">
        <v>7.3</v>
      </c>
      <c r="L168" s="194">
        <v>0</v>
      </c>
      <c r="M168" s="181">
        <v>2017</v>
      </c>
      <c r="N168" s="132"/>
      <c r="O168" s="180" t="s">
        <v>56</v>
      </c>
    </row>
    <row r="169" spans="1:15" ht="12" customHeight="1">
      <c r="A169" s="190"/>
      <c r="B169" s="181">
        <v>2018</v>
      </c>
      <c r="C169" s="182">
        <v>15154</v>
      </c>
      <c r="D169" s="183">
        <v>2708</v>
      </c>
      <c r="E169" s="282">
        <v>0</v>
      </c>
      <c r="F169" s="184">
        <v>473</v>
      </c>
      <c r="G169" s="185">
        <v>364</v>
      </c>
      <c r="H169" s="186">
        <v>32</v>
      </c>
      <c r="I169" s="187">
        <v>5.7</v>
      </c>
      <c r="J169" s="188">
        <v>41.6</v>
      </c>
      <c r="K169" s="318">
        <v>7.4</v>
      </c>
      <c r="L169" s="194">
        <v>0</v>
      </c>
      <c r="M169" s="181">
        <v>2018</v>
      </c>
      <c r="N169" s="132"/>
      <c r="O169" s="190"/>
    </row>
    <row r="170" spans="1:15" ht="12" customHeight="1">
      <c r="B170" s="181">
        <v>2019</v>
      </c>
      <c r="C170" s="182">
        <v>14532</v>
      </c>
      <c r="D170" s="183">
        <v>2507</v>
      </c>
      <c r="E170" s="282">
        <v>0</v>
      </c>
      <c r="F170" s="184">
        <v>477</v>
      </c>
      <c r="G170" s="185">
        <v>366</v>
      </c>
      <c r="H170" s="186">
        <v>30.5</v>
      </c>
      <c r="I170" s="187">
        <v>5.3</v>
      </c>
      <c r="J170" s="188">
        <v>39.700000000000003</v>
      </c>
      <c r="K170" s="318">
        <v>6.8</v>
      </c>
      <c r="L170" s="194">
        <v>0</v>
      </c>
      <c r="M170" s="181">
        <v>2019</v>
      </c>
      <c r="N170" s="132"/>
    </row>
    <row r="171" spans="1:15" ht="12" customHeight="1">
      <c r="B171" s="181">
        <v>2020</v>
      </c>
      <c r="C171" s="182">
        <v>14423</v>
      </c>
      <c r="D171" s="183">
        <v>2369</v>
      </c>
      <c r="E171" s="282">
        <v>0</v>
      </c>
      <c r="F171" s="184">
        <v>466</v>
      </c>
      <c r="G171" s="185">
        <v>356</v>
      </c>
      <c r="H171" s="186">
        <v>31</v>
      </c>
      <c r="I171" s="187">
        <v>5.0999999999999996</v>
      </c>
      <c r="J171" s="188">
        <v>40.5</v>
      </c>
      <c r="K171" s="318">
        <v>6.7</v>
      </c>
      <c r="L171" s="194">
        <v>0</v>
      </c>
      <c r="M171" s="181">
        <v>2020</v>
      </c>
      <c r="N171" s="132"/>
    </row>
    <row r="172" spans="1:15" ht="12" customHeight="1">
      <c r="B172" s="181">
        <v>2021</v>
      </c>
      <c r="C172" s="182">
        <v>14138</v>
      </c>
      <c r="D172" s="183">
        <v>2310</v>
      </c>
      <c r="E172" s="282">
        <v>0</v>
      </c>
      <c r="F172" s="184">
        <v>472</v>
      </c>
      <c r="G172" s="185">
        <v>364</v>
      </c>
      <c r="H172" s="186">
        <v>30</v>
      </c>
      <c r="I172" s="187">
        <v>4.9000000000000004</v>
      </c>
      <c r="J172" s="188">
        <v>38.799999999999997</v>
      </c>
      <c r="K172" s="318">
        <v>6.3</v>
      </c>
      <c r="L172" s="194">
        <v>0</v>
      </c>
      <c r="M172" s="181">
        <v>2021</v>
      </c>
      <c r="N172" s="132"/>
    </row>
    <row r="173" spans="1:15" s="197" customFormat="1" ht="12" customHeight="1">
      <c r="B173" s="181"/>
      <c r="C173" s="182"/>
      <c r="D173" s="183"/>
      <c r="E173" s="282"/>
      <c r="F173" s="184"/>
      <c r="G173" s="185"/>
      <c r="H173" s="186"/>
      <c r="I173" s="187"/>
      <c r="J173" s="188"/>
      <c r="K173" s="318"/>
      <c r="L173" s="194"/>
      <c r="M173" s="181"/>
      <c r="N173" s="132"/>
    </row>
    <row r="174" spans="1:15" ht="12" customHeight="1">
      <c r="A174" s="190" t="s">
        <v>57</v>
      </c>
      <c r="B174" s="181">
        <v>2017</v>
      </c>
      <c r="C174" s="182">
        <v>465</v>
      </c>
      <c r="D174" s="183">
        <v>135</v>
      </c>
      <c r="E174" s="282">
        <v>0</v>
      </c>
      <c r="F174" s="184">
        <v>43</v>
      </c>
      <c r="G174" s="185">
        <v>28</v>
      </c>
      <c r="H174" s="186">
        <v>10.8</v>
      </c>
      <c r="I174" s="187">
        <v>3.1</v>
      </c>
      <c r="J174" s="188">
        <v>16.600000000000001</v>
      </c>
      <c r="K174" s="318">
        <v>4.8</v>
      </c>
      <c r="L174" s="194">
        <v>0</v>
      </c>
      <c r="M174" s="181">
        <v>2017</v>
      </c>
      <c r="N174" s="132"/>
      <c r="O174" s="190" t="s">
        <v>57</v>
      </c>
    </row>
    <row r="175" spans="1:15" ht="12" customHeight="1">
      <c r="A175" s="180"/>
      <c r="B175" s="181">
        <v>2018</v>
      </c>
      <c r="C175" s="182">
        <v>470</v>
      </c>
      <c r="D175" s="183">
        <v>121</v>
      </c>
      <c r="E175" s="282">
        <v>0</v>
      </c>
      <c r="F175" s="192">
        <v>48</v>
      </c>
      <c r="G175" s="185">
        <v>33</v>
      </c>
      <c r="H175" s="186">
        <v>9.8000000000000007</v>
      </c>
      <c r="I175" s="187">
        <v>2.5</v>
      </c>
      <c r="J175" s="188">
        <v>14.2</v>
      </c>
      <c r="K175" s="318">
        <v>3.7</v>
      </c>
      <c r="L175" s="194">
        <v>0</v>
      </c>
      <c r="M175" s="181">
        <v>2018</v>
      </c>
      <c r="N175" s="132"/>
      <c r="O175" s="180"/>
    </row>
    <row r="176" spans="1:15" ht="12" customHeight="1">
      <c r="B176" s="181">
        <v>2019</v>
      </c>
      <c r="C176" s="182">
        <v>495</v>
      </c>
      <c r="D176" s="183">
        <v>121</v>
      </c>
      <c r="E176" s="282">
        <v>0</v>
      </c>
      <c r="F176" s="192">
        <v>32</v>
      </c>
      <c r="G176" s="185">
        <v>21</v>
      </c>
      <c r="H176" s="186">
        <v>15.5</v>
      </c>
      <c r="I176" s="187">
        <v>3.8</v>
      </c>
      <c r="J176" s="188">
        <v>23.6</v>
      </c>
      <c r="K176" s="318">
        <v>5.8</v>
      </c>
      <c r="L176" s="194">
        <v>0</v>
      </c>
      <c r="M176" s="181">
        <v>2019</v>
      </c>
      <c r="N176" s="132"/>
    </row>
    <row r="177" spans="1:15" ht="12" customHeight="1">
      <c r="B177" s="181">
        <v>2020</v>
      </c>
      <c r="C177" s="182">
        <v>549</v>
      </c>
      <c r="D177" s="183">
        <v>106</v>
      </c>
      <c r="E177" s="282">
        <v>0</v>
      </c>
      <c r="F177" s="184">
        <v>36</v>
      </c>
      <c r="G177" s="185">
        <v>20</v>
      </c>
      <c r="H177" s="186">
        <v>15.3</v>
      </c>
      <c r="I177" s="187">
        <v>2.9</v>
      </c>
      <c r="J177" s="188">
        <v>27.5</v>
      </c>
      <c r="K177" s="318">
        <v>5.3</v>
      </c>
      <c r="L177" s="194">
        <v>0</v>
      </c>
      <c r="M177" s="181">
        <v>2020</v>
      </c>
      <c r="N177" s="132"/>
    </row>
    <row r="178" spans="1:15" ht="12" customHeight="1">
      <c r="B178" s="181">
        <v>2021</v>
      </c>
      <c r="C178" s="182">
        <v>576</v>
      </c>
      <c r="D178" s="183">
        <v>108</v>
      </c>
      <c r="E178" s="282">
        <v>0</v>
      </c>
      <c r="F178" s="192">
        <v>37</v>
      </c>
      <c r="G178" s="185">
        <v>23</v>
      </c>
      <c r="H178" s="186">
        <v>15.6</v>
      </c>
      <c r="I178" s="187">
        <v>2.9</v>
      </c>
      <c r="J178" s="188">
        <v>25</v>
      </c>
      <c r="K178" s="318">
        <v>4.7</v>
      </c>
      <c r="L178" s="194">
        <v>0</v>
      </c>
      <c r="M178" s="181">
        <v>2021</v>
      </c>
      <c r="N178" s="132"/>
    </row>
    <row r="179" spans="1:15" s="91" customFormat="1" ht="12" customHeight="1">
      <c r="A179" s="28"/>
      <c r="B179" s="202"/>
      <c r="C179" s="203"/>
      <c r="D179" s="204"/>
      <c r="E179" s="284"/>
      <c r="F179" s="205"/>
      <c r="G179" s="223"/>
      <c r="H179" s="200"/>
      <c r="I179" s="206"/>
      <c r="J179" s="207"/>
      <c r="K179" s="319"/>
      <c r="L179" s="224"/>
      <c r="M179" s="202"/>
      <c r="N179" s="201"/>
      <c r="O179" s="28"/>
    </row>
    <row r="180" spans="1:15" s="91" customFormat="1" ht="12" customHeight="1">
      <c r="A180" s="143" t="s">
        <v>78</v>
      </c>
      <c r="B180" s="202">
        <v>2017</v>
      </c>
      <c r="C180" s="203">
        <v>28565</v>
      </c>
      <c r="D180" s="204">
        <v>5286</v>
      </c>
      <c r="E180" s="284">
        <v>0</v>
      </c>
      <c r="F180" s="205">
        <v>1023</v>
      </c>
      <c r="G180" s="223">
        <v>719</v>
      </c>
      <c r="H180" s="200">
        <v>27.9</v>
      </c>
      <c r="I180" s="206">
        <v>5.2</v>
      </c>
      <c r="J180" s="207">
        <v>39.700000000000003</v>
      </c>
      <c r="K180" s="319">
        <v>7.4</v>
      </c>
      <c r="L180" s="224">
        <v>0</v>
      </c>
      <c r="M180" s="202">
        <v>2017</v>
      </c>
      <c r="N180" s="201"/>
      <c r="O180" s="143" t="s">
        <v>78</v>
      </c>
    </row>
    <row r="181" spans="1:15" s="91" customFormat="1" ht="12" customHeight="1">
      <c r="A181" s="143" t="s">
        <v>130</v>
      </c>
      <c r="B181" s="202">
        <v>2018</v>
      </c>
      <c r="C181" s="203">
        <v>27604</v>
      </c>
      <c r="D181" s="204">
        <v>5085</v>
      </c>
      <c r="E181" s="284">
        <v>0</v>
      </c>
      <c r="F181" s="205">
        <v>1029</v>
      </c>
      <c r="G181" s="223">
        <v>708</v>
      </c>
      <c r="H181" s="200">
        <v>26.8</v>
      </c>
      <c r="I181" s="206">
        <v>4.9000000000000004</v>
      </c>
      <c r="J181" s="207">
        <v>39</v>
      </c>
      <c r="K181" s="319">
        <v>7.2</v>
      </c>
      <c r="L181" s="224">
        <v>0</v>
      </c>
      <c r="M181" s="202">
        <v>2018</v>
      </c>
      <c r="N181" s="201"/>
      <c r="O181" s="143" t="s">
        <v>130</v>
      </c>
    </row>
    <row r="182" spans="1:15" s="91" customFormat="1" ht="12" customHeight="1">
      <c r="A182" s="143" t="s">
        <v>131</v>
      </c>
      <c r="B182" s="202">
        <v>2019</v>
      </c>
      <c r="C182" s="203">
        <v>26752</v>
      </c>
      <c r="D182" s="204">
        <v>5045</v>
      </c>
      <c r="E182" s="284">
        <v>0</v>
      </c>
      <c r="F182" s="205">
        <v>1040</v>
      </c>
      <c r="G182" s="223">
        <v>700</v>
      </c>
      <c r="H182" s="200">
        <v>25.7</v>
      </c>
      <c r="I182" s="206">
        <v>4.9000000000000004</v>
      </c>
      <c r="J182" s="207">
        <v>38.200000000000003</v>
      </c>
      <c r="K182" s="319">
        <v>7.2</v>
      </c>
      <c r="L182" s="224">
        <v>0</v>
      </c>
      <c r="M182" s="202">
        <v>2019</v>
      </c>
      <c r="N182" s="201"/>
      <c r="O182" s="143" t="s">
        <v>131</v>
      </c>
    </row>
    <row r="183" spans="1:15" s="91" customFormat="1" ht="12" customHeight="1">
      <c r="A183" s="91" t="s">
        <v>76</v>
      </c>
      <c r="B183" s="202">
        <v>2020</v>
      </c>
      <c r="C183" s="203">
        <v>26830</v>
      </c>
      <c r="D183" s="204">
        <v>4817</v>
      </c>
      <c r="E183" s="284">
        <v>0</v>
      </c>
      <c r="F183" s="205">
        <v>1030</v>
      </c>
      <c r="G183" s="223">
        <v>686</v>
      </c>
      <c r="H183" s="200">
        <v>26</v>
      </c>
      <c r="I183" s="206">
        <v>4.7</v>
      </c>
      <c r="J183" s="207">
        <v>39.1</v>
      </c>
      <c r="K183" s="319">
        <v>7</v>
      </c>
      <c r="L183" s="224">
        <v>0</v>
      </c>
      <c r="M183" s="202">
        <v>2020</v>
      </c>
      <c r="N183" s="201"/>
      <c r="O183" s="91" t="s">
        <v>76</v>
      </c>
    </row>
    <row r="184" spans="1:15" s="91" customFormat="1" ht="12" customHeight="1">
      <c r="B184" s="202">
        <v>2021</v>
      </c>
      <c r="C184" s="203">
        <v>26497</v>
      </c>
      <c r="D184" s="204">
        <v>4635</v>
      </c>
      <c r="E184" s="284">
        <v>0</v>
      </c>
      <c r="F184" s="205">
        <v>1029</v>
      </c>
      <c r="G184" s="223">
        <v>699</v>
      </c>
      <c r="H184" s="200">
        <v>25.8</v>
      </c>
      <c r="I184" s="206">
        <v>4.5</v>
      </c>
      <c r="J184" s="207">
        <v>37.9</v>
      </c>
      <c r="K184" s="319">
        <v>6.6</v>
      </c>
      <c r="L184" s="224">
        <v>0</v>
      </c>
      <c r="M184" s="202">
        <v>2021</v>
      </c>
      <c r="N184" s="201"/>
    </row>
    <row r="185" spans="1:15" ht="12" customHeight="1"/>
    <row r="186" spans="1:15" ht="12" customHeight="1">
      <c r="A186" s="91"/>
      <c r="B186" s="132"/>
      <c r="C186" s="388" t="s">
        <v>45</v>
      </c>
      <c r="D186" s="388"/>
      <c r="E186" s="388"/>
      <c r="F186" s="388"/>
      <c r="G186" s="388"/>
      <c r="H186" s="388" t="s">
        <v>45</v>
      </c>
      <c r="I186" s="388"/>
      <c r="J186" s="388"/>
      <c r="K186" s="388"/>
      <c r="L186" s="388"/>
    </row>
    <row r="187" spans="1:15" ht="12" customHeight="1">
      <c r="A187" s="128"/>
      <c r="B187" s="132"/>
    </row>
    <row r="188" spans="1:15" ht="12" customHeight="1">
      <c r="A188" s="180" t="s">
        <v>70</v>
      </c>
      <c r="B188" s="181">
        <v>2017</v>
      </c>
      <c r="C188" s="182">
        <v>1148</v>
      </c>
      <c r="D188" s="183">
        <v>335</v>
      </c>
      <c r="E188" s="282">
        <v>0</v>
      </c>
      <c r="F188" s="184">
        <v>125</v>
      </c>
      <c r="G188" s="185">
        <v>13</v>
      </c>
      <c r="H188" s="186">
        <v>9.1999999999999993</v>
      </c>
      <c r="I188" s="187">
        <v>2.7</v>
      </c>
      <c r="J188" s="188">
        <v>88.3</v>
      </c>
      <c r="K188" s="318">
        <v>25.8</v>
      </c>
      <c r="L188" s="194">
        <v>0</v>
      </c>
      <c r="M188" s="181">
        <v>2017</v>
      </c>
      <c r="N188" s="132"/>
      <c r="O188" s="180" t="s">
        <v>70</v>
      </c>
    </row>
    <row r="189" spans="1:15" ht="12" customHeight="1">
      <c r="A189" s="190" t="s">
        <v>71</v>
      </c>
      <c r="B189" s="181">
        <v>2018</v>
      </c>
      <c r="C189" s="182">
        <v>1274</v>
      </c>
      <c r="D189" s="183">
        <v>268</v>
      </c>
      <c r="E189" s="282">
        <v>0</v>
      </c>
      <c r="F189" s="184">
        <v>136</v>
      </c>
      <c r="G189" s="185">
        <v>13</v>
      </c>
      <c r="H189" s="186">
        <v>9.4</v>
      </c>
      <c r="I189" s="187">
        <v>2</v>
      </c>
      <c r="J189" s="188">
        <v>98</v>
      </c>
      <c r="K189" s="318">
        <v>20.6</v>
      </c>
      <c r="L189" s="194">
        <v>0</v>
      </c>
      <c r="M189" s="181">
        <v>2018</v>
      </c>
      <c r="N189" s="132"/>
      <c r="O189" s="190" t="s">
        <v>71</v>
      </c>
    </row>
    <row r="190" spans="1:15" ht="12" customHeight="1">
      <c r="A190" s="190"/>
      <c r="B190" s="181">
        <v>2019</v>
      </c>
      <c r="C190" s="182">
        <v>1499</v>
      </c>
      <c r="D190" s="183">
        <v>326</v>
      </c>
      <c r="E190" s="282">
        <v>0</v>
      </c>
      <c r="F190" s="184">
        <v>158</v>
      </c>
      <c r="G190" s="185">
        <v>16</v>
      </c>
      <c r="H190" s="186">
        <v>9.5</v>
      </c>
      <c r="I190" s="187">
        <v>2.1</v>
      </c>
      <c r="J190" s="188">
        <v>93.7</v>
      </c>
      <c r="K190" s="318">
        <v>20.399999999999999</v>
      </c>
      <c r="L190" s="194">
        <v>0</v>
      </c>
      <c r="M190" s="181">
        <v>2019</v>
      </c>
      <c r="N190" s="132"/>
      <c r="O190" s="190"/>
    </row>
    <row r="191" spans="1:15" ht="12" customHeight="1">
      <c r="A191" s="190"/>
      <c r="B191" s="181">
        <v>2020</v>
      </c>
      <c r="C191" s="182">
        <v>1613</v>
      </c>
      <c r="D191" s="183">
        <v>390</v>
      </c>
      <c r="E191" s="282">
        <v>0</v>
      </c>
      <c r="F191" s="184">
        <v>172</v>
      </c>
      <c r="G191" s="185">
        <v>17</v>
      </c>
      <c r="H191" s="186">
        <v>9.4</v>
      </c>
      <c r="I191" s="187">
        <v>2.2999999999999998</v>
      </c>
      <c r="J191" s="188">
        <v>94.9</v>
      </c>
      <c r="K191" s="318">
        <v>22.9</v>
      </c>
      <c r="L191" s="194">
        <v>0</v>
      </c>
      <c r="M191" s="181">
        <v>2020</v>
      </c>
      <c r="N191" s="132"/>
      <c r="O191" s="190"/>
    </row>
    <row r="192" spans="1:15" ht="12" customHeight="1">
      <c r="A192" s="128"/>
      <c r="B192" s="181">
        <v>2021</v>
      </c>
      <c r="C192" s="182">
        <v>1702</v>
      </c>
      <c r="D192" s="183">
        <v>400</v>
      </c>
      <c r="E192" s="282">
        <v>0</v>
      </c>
      <c r="F192" s="184">
        <v>171</v>
      </c>
      <c r="G192" s="185">
        <v>19</v>
      </c>
      <c r="H192" s="186">
        <v>10</v>
      </c>
      <c r="I192" s="187">
        <v>2.2999999999999998</v>
      </c>
      <c r="J192" s="188">
        <v>89.6</v>
      </c>
      <c r="K192" s="318">
        <v>21.1</v>
      </c>
      <c r="L192" s="194">
        <v>0</v>
      </c>
      <c r="M192" s="181">
        <v>2021</v>
      </c>
      <c r="N192" s="132"/>
      <c r="O192" s="128"/>
    </row>
    <row r="193" spans="1:15" s="197" customFormat="1" ht="10.5" customHeight="1">
      <c r="B193" s="202"/>
      <c r="C193" s="203"/>
      <c r="D193" s="204"/>
      <c r="E193" s="284"/>
      <c r="F193" s="222"/>
      <c r="G193" s="223"/>
      <c r="H193" s="200"/>
      <c r="I193" s="206"/>
      <c r="J193" s="207"/>
      <c r="K193" s="319"/>
      <c r="L193" s="224"/>
      <c r="M193" s="202"/>
    </row>
    <row r="194" spans="1:15" s="91" customFormat="1" ht="12" customHeight="1">
      <c r="A194" s="143" t="s">
        <v>78</v>
      </c>
      <c r="B194" s="202">
        <v>2017</v>
      </c>
      <c r="C194" s="203">
        <v>1148</v>
      </c>
      <c r="D194" s="204">
        <v>335</v>
      </c>
      <c r="E194" s="284">
        <v>0</v>
      </c>
      <c r="F194" s="222">
        <v>125</v>
      </c>
      <c r="G194" s="223">
        <v>13</v>
      </c>
      <c r="H194" s="200">
        <v>9.1999999999999993</v>
      </c>
      <c r="I194" s="206">
        <v>2.7</v>
      </c>
      <c r="J194" s="207">
        <v>88.3</v>
      </c>
      <c r="K194" s="319">
        <v>25.8</v>
      </c>
      <c r="L194" s="224">
        <v>0</v>
      </c>
      <c r="M194" s="202">
        <v>2017</v>
      </c>
      <c r="N194" s="201"/>
      <c r="O194" s="143" t="s">
        <v>78</v>
      </c>
    </row>
    <row r="195" spans="1:15" s="91" customFormat="1" ht="12" customHeight="1">
      <c r="A195" s="91" t="s">
        <v>76</v>
      </c>
      <c r="B195" s="202">
        <v>2018</v>
      </c>
      <c r="C195" s="203">
        <v>1274</v>
      </c>
      <c r="D195" s="204">
        <v>268</v>
      </c>
      <c r="E195" s="284">
        <v>0</v>
      </c>
      <c r="F195" s="222">
        <v>136</v>
      </c>
      <c r="G195" s="223">
        <v>13</v>
      </c>
      <c r="H195" s="200">
        <v>9.4</v>
      </c>
      <c r="I195" s="206">
        <v>2</v>
      </c>
      <c r="J195" s="207">
        <v>98</v>
      </c>
      <c r="K195" s="319">
        <v>20.6</v>
      </c>
      <c r="L195" s="224">
        <v>0</v>
      </c>
      <c r="M195" s="202">
        <v>2018</v>
      </c>
      <c r="N195" s="201"/>
      <c r="O195" s="91" t="s">
        <v>76</v>
      </c>
    </row>
    <row r="196" spans="1:15" s="91" customFormat="1" ht="12" customHeight="1">
      <c r="B196" s="202">
        <v>2019</v>
      </c>
      <c r="C196" s="203">
        <v>1499</v>
      </c>
      <c r="D196" s="204">
        <v>326</v>
      </c>
      <c r="E196" s="284">
        <v>0</v>
      </c>
      <c r="F196" s="222">
        <v>158</v>
      </c>
      <c r="G196" s="223">
        <v>16</v>
      </c>
      <c r="H196" s="200">
        <v>9.5</v>
      </c>
      <c r="I196" s="206">
        <v>2.1</v>
      </c>
      <c r="J196" s="207">
        <v>93.7</v>
      </c>
      <c r="K196" s="319">
        <v>20.399999999999999</v>
      </c>
      <c r="L196" s="224">
        <v>0</v>
      </c>
      <c r="M196" s="202">
        <v>2019</v>
      </c>
      <c r="N196" s="201"/>
    </row>
    <row r="197" spans="1:15" s="91" customFormat="1" ht="12" customHeight="1">
      <c r="B197" s="202">
        <v>2020</v>
      </c>
      <c r="C197" s="203">
        <v>1613</v>
      </c>
      <c r="D197" s="204">
        <v>390</v>
      </c>
      <c r="E197" s="284">
        <v>0</v>
      </c>
      <c r="F197" s="222">
        <v>172</v>
      </c>
      <c r="G197" s="223">
        <v>17</v>
      </c>
      <c r="H197" s="200">
        <v>9.4</v>
      </c>
      <c r="I197" s="206">
        <v>2.2999999999999998</v>
      </c>
      <c r="J197" s="207">
        <v>94.9</v>
      </c>
      <c r="K197" s="319">
        <v>22.9</v>
      </c>
      <c r="L197" s="224">
        <v>0</v>
      </c>
      <c r="M197" s="202">
        <v>2020</v>
      </c>
      <c r="N197" s="201"/>
    </row>
    <row r="198" spans="1:15" s="91" customFormat="1" ht="12" customHeight="1">
      <c r="B198" s="202">
        <v>2021</v>
      </c>
      <c r="C198" s="203">
        <v>1702</v>
      </c>
      <c r="D198" s="204">
        <v>400</v>
      </c>
      <c r="E198" s="284">
        <v>0</v>
      </c>
      <c r="F198" s="222">
        <v>171</v>
      </c>
      <c r="G198" s="223">
        <v>19</v>
      </c>
      <c r="H198" s="200">
        <v>10</v>
      </c>
      <c r="I198" s="206">
        <v>2.2999999999999998</v>
      </c>
      <c r="J198" s="207">
        <v>89.6</v>
      </c>
      <c r="K198" s="319">
        <v>21.1</v>
      </c>
      <c r="L198" s="224">
        <v>0</v>
      </c>
      <c r="M198" s="202">
        <v>2021</v>
      </c>
      <c r="N198" s="201"/>
    </row>
    <row r="199" spans="1:15" ht="12" customHeight="1">
      <c r="A199" s="128"/>
      <c r="B199" s="132"/>
      <c r="C199" s="182"/>
      <c r="D199" s="183"/>
      <c r="E199" s="282"/>
      <c r="F199" s="184"/>
      <c r="G199" s="185"/>
      <c r="H199" s="226"/>
      <c r="I199" s="226"/>
      <c r="J199" s="226"/>
      <c r="K199" s="226"/>
      <c r="L199" s="194"/>
      <c r="M199" s="132"/>
      <c r="N199" s="132"/>
      <c r="O199" s="128"/>
    </row>
    <row r="200" spans="1:15" ht="12" customHeight="1">
      <c r="A200" s="28" t="s">
        <v>12</v>
      </c>
    </row>
    <row r="201" spans="1:15" s="197" customFormat="1" ht="10.5" customHeight="1">
      <c r="A201" s="196" t="s">
        <v>247</v>
      </c>
      <c r="B201" s="132"/>
      <c r="E201" s="9"/>
      <c r="F201" s="9"/>
      <c r="G201" s="196"/>
      <c r="H201" s="198"/>
      <c r="I201" s="9"/>
      <c r="J201" s="9"/>
      <c r="K201" s="9"/>
    </row>
    <row r="202" spans="1:15" s="197" customFormat="1" ht="10.5" customHeight="1">
      <c r="A202" s="197" t="s">
        <v>248</v>
      </c>
      <c r="B202" s="132"/>
      <c r="E202" s="9"/>
      <c r="F202" s="9"/>
      <c r="G202" s="196"/>
      <c r="H202" s="198"/>
      <c r="I202" s="9"/>
      <c r="J202" s="9"/>
      <c r="K202" s="9"/>
    </row>
    <row r="203" spans="1:15" s="197" customFormat="1" ht="10.5" customHeight="1">
      <c r="A203" s="197" t="s">
        <v>286</v>
      </c>
      <c r="B203" s="132"/>
      <c r="E203" s="9"/>
      <c r="F203" s="9"/>
      <c r="G203" s="196"/>
      <c r="H203" s="198"/>
      <c r="I203" s="9"/>
      <c r="J203" s="9"/>
      <c r="K203" s="9"/>
    </row>
    <row r="204" spans="1:15" s="197" customFormat="1" ht="10.5" customHeight="1">
      <c r="A204" s="197" t="s">
        <v>287</v>
      </c>
      <c r="B204" s="132"/>
      <c r="E204" s="9"/>
      <c r="F204" s="9"/>
      <c r="G204" s="196"/>
      <c r="H204" s="198"/>
      <c r="I204" s="9"/>
      <c r="J204" s="9"/>
      <c r="K204" s="9"/>
    </row>
    <row r="205" spans="1:15" s="91" customFormat="1">
      <c r="A205" s="197" t="s">
        <v>288</v>
      </c>
      <c r="B205" s="28"/>
      <c r="C205" s="227"/>
      <c r="D205" s="227"/>
      <c r="E205" s="228"/>
      <c r="F205" s="228"/>
      <c r="G205" s="227"/>
      <c r="H205" s="50"/>
      <c r="I205" s="30"/>
      <c r="J205" s="30"/>
      <c r="K205" s="30"/>
    </row>
    <row r="206" spans="1:15">
      <c r="A206" s="197" t="s">
        <v>287</v>
      </c>
      <c r="C206" s="227"/>
      <c r="D206" s="227"/>
      <c r="E206" s="228"/>
      <c r="F206" s="228"/>
      <c r="G206" s="227"/>
    </row>
    <row r="207" spans="1:15">
      <c r="C207" s="227"/>
      <c r="D207" s="227"/>
      <c r="E207" s="228"/>
      <c r="F207" s="228"/>
      <c r="G207" s="227"/>
    </row>
    <row r="208" spans="1:15">
      <c r="C208" s="227"/>
      <c r="D208" s="227"/>
      <c r="E208" s="228"/>
      <c r="F208" s="228"/>
      <c r="G208" s="227"/>
    </row>
    <row r="209" spans="1:11">
      <c r="C209" s="227"/>
      <c r="D209" s="227"/>
      <c r="E209" s="228"/>
      <c r="F209" s="228"/>
      <c r="G209" s="227"/>
    </row>
    <row r="214" spans="1:11" ht="12" customHeight="1"/>
    <row r="215" spans="1:11" ht="12" customHeight="1"/>
    <row r="216" spans="1:11" ht="12" customHeight="1"/>
    <row r="217" spans="1:11" ht="12" customHeight="1"/>
    <row r="218" spans="1:11" ht="12" customHeight="1"/>
    <row r="219" spans="1:11" ht="12" customHeight="1"/>
    <row r="220" spans="1:11" ht="12" customHeight="1"/>
    <row r="221" spans="1:11" s="91" customFormat="1">
      <c r="A221" s="28"/>
      <c r="B221" s="28"/>
      <c r="C221" s="28"/>
      <c r="D221" s="28"/>
      <c r="E221" s="10"/>
      <c r="F221" s="10"/>
      <c r="G221" s="128"/>
      <c r="H221" s="50"/>
      <c r="I221" s="30"/>
      <c r="J221" s="30"/>
      <c r="K221" s="30"/>
    </row>
    <row r="222" spans="1:11" s="91" customFormat="1">
      <c r="A222" s="28"/>
      <c r="B222" s="28"/>
      <c r="C222" s="28"/>
      <c r="D222" s="28"/>
      <c r="E222" s="10"/>
      <c r="F222" s="10"/>
      <c r="G222" s="128"/>
      <c r="H222" s="50"/>
      <c r="I222" s="30"/>
      <c r="J222" s="30"/>
      <c r="K222" s="30"/>
    </row>
    <row r="223" spans="1:11" s="91" customFormat="1">
      <c r="A223" s="28"/>
      <c r="B223" s="28"/>
      <c r="C223" s="28"/>
      <c r="D223" s="28"/>
      <c r="E223" s="10"/>
      <c r="F223" s="10"/>
      <c r="G223" s="128"/>
      <c r="H223" s="50"/>
      <c r="I223" s="30"/>
      <c r="J223" s="30"/>
      <c r="K223" s="30"/>
    </row>
    <row r="224" spans="1:11" s="91" customFormat="1">
      <c r="A224" s="28"/>
      <c r="B224" s="28"/>
      <c r="C224" s="28"/>
      <c r="D224" s="28"/>
      <c r="E224" s="10"/>
      <c r="F224" s="10"/>
      <c r="G224" s="128"/>
      <c r="H224" s="50"/>
      <c r="I224" s="30"/>
      <c r="J224" s="30"/>
      <c r="K224" s="30"/>
    </row>
    <row r="225" spans="1:11" s="91" customFormat="1">
      <c r="A225" s="28"/>
      <c r="B225" s="28"/>
      <c r="C225" s="28"/>
      <c r="D225" s="28"/>
      <c r="E225" s="10"/>
      <c r="F225" s="10"/>
      <c r="G225" s="128"/>
      <c r="H225" s="50"/>
      <c r="I225" s="30"/>
      <c r="J225" s="30"/>
      <c r="K225" s="30"/>
    </row>
  </sheetData>
  <mergeCells count="23">
    <mergeCell ref="O5:O7"/>
    <mergeCell ref="H9:L9"/>
    <mergeCell ref="H5:L5"/>
    <mergeCell ref="H7:I7"/>
    <mergeCell ref="J7:L7"/>
    <mergeCell ref="M5:M7"/>
    <mergeCell ref="H186:L186"/>
    <mergeCell ref="H65:L65"/>
    <mergeCell ref="H122:L122"/>
    <mergeCell ref="H136:L136"/>
    <mergeCell ref="C186:G186"/>
    <mergeCell ref="C136:G136"/>
    <mergeCell ref="C65:G65"/>
    <mergeCell ref="C122:G122"/>
    <mergeCell ref="A3:G3"/>
    <mergeCell ref="A5:A7"/>
    <mergeCell ref="B5:B7"/>
    <mergeCell ref="C9:G9"/>
    <mergeCell ref="G5:G7"/>
    <mergeCell ref="C5:C7"/>
    <mergeCell ref="D5:D7"/>
    <mergeCell ref="E5:E7"/>
    <mergeCell ref="F5:F7"/>
  </mergeCells>
  <phoneticPr fontId="5" type="noConversion"/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26" orientation="portrait" r:id="rId1"/>
  <headerFooter>
    <oddFooter>&amp;C&amp;"Arial,Standard"&amp;6© Statistisches Landesamt des Freistaates Sachsen | B III 10 - j/2021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52"/>
  <sheetViews>
    <sheetView showGridLines="0" zoomScaleNormal="100" workbookViewId="0">
      <pane ySplit="7" topLeftCell="A8" activePane="bottomLeft" state="frozen"/>
      <selection pane="bottomLeft"/>
    </sheetView>
  </sheetViews>
  <sheetFormatPr baseColWidth="10" defaultColWidth="12.5703125" defaultRowHeight="12.75" customHeight="1"/>
  <cols>
    <col min="1" max="1" width="29.28515625" style="10" customWidth="1"/>
    <col min="2" max="2" width="6.7109375" style="10" customWidth="1"/>
    <col min="3" max="7" width="11.7109375" style="10" customWidth="1"/>
    <col min="8" max="8" width="10.7109375" style="10" customWidth="1"/>
    <col min="9" max="12" width="11.7109375" style="10" customWidth="1"/>
    <col min="13" max="13" width="6.7109375" style="10" customWidth="1"/>
    <col min="14" max="14" width="1.140625" style="31" customWidth="1"/>
    <col min="15" max="15" width="30.7109375" style="31" customWidth="1"/>
    <col min="16" max="16384" width="12.5703125" style="10"/>
  </cols>
  <sheetData>
    <row r="1" spans="1:16" ht="11.25">
      <c r="A1" s="90" t="s">
        <v>172</v>
      </c>
      <c r="N1" s="10"/>
      <c r="O1" s="10"/>
    </row>
    <row r="2" spans="1:16" ht="11.25">
      <c r="N2" s="10"/>
      <c r="O2" s="10"/>
    </row>
    <row r="3" spans="1:16" s="229" customFormat="1" ht="24.95" customHeight="1">
      <c r="A3" s="445" t="s">
        <v>301</v>
      </c>
      <c r="B3" s="445"/>
      <c r="C3" s="445"/>
      <c r="D3" s="445"/>
      <c r="E3" s="445"/>
      <c r="F3" s="445"/>
      <c r="G3" s="445"/>
      <c r="H3" s="229" t="s">
        <v>79</v>
      </c>
      <c r="N3" s="230"/>
      <c r="O3" s="230"/>
    </row>
    <row r="4" spans="1:16" ht="11.25" customHeight="1">
      <c r="O4" s="179"/>
    </row>
    <row r="5" spans="1:16" ht="12.75" customHeight="1">
      <c r="A5" s="347" t="s">
        <v>160</v>
      </c>
      <c r="B5" s="412" t="s">
        <v>3</v>
      </c>
      <c r="C5" s="441" t="s">
        <v>211</v>
      </c>
      <c r="D5" s="441" t="s">
        <v>106</v>
      </c>
      <c r="E5" s="412" t="s">
        <v>212</v>
      </c>
      <c r="F5" s="412" t="s">
        <v>203</v>
      </c>
      <c r="G5" s="412" t="s">
        <v>204</v>
      </c>
      <c r="H5" s="449" t="s">
        <v>205</v>
      </c>
      <c r="I5" s="449"/>
      <c r="J5" s="347"/>
      <c r="K5" s="441" t="s">
        <v>206</v>
      </c>
      <c r="L5" s="449"/>
      <c r="M5" s="412" t="s">
        <v>3</v>
      </c>
      <c r="N5" s="17"/>
      <c r="O5" s="449" t="s">
        <v>160</v>
      </c>
    </row>
    <row r="6" spans="1:16" ht="12.75" customHeight="1">
      <c r="A6" s="348"/>
      <c r="B6" s="356"/>
      <c r="C6" s="442"/>
      <c r="D6" s="442"/>
      <c r="E6" s="446"/>
      <c r="F6" s="356"/>
      <c r="G6" s="356"/>
      <c r="H6" s="450"/>
      <c r="I6" s="450"/>
      <c r="J6" s="451"/>
      <c r="K6" s="361"/>
      <c r="L6" s="450"/>
      <c r="M6" s="356"/>
      <c r="N6" s="124"/>
      <c r="O6" s="452"/>
    </row>
    <row r="7" spans="1:16" ht="34.5" customHeight="1">
      <c r="A7" s="349"/>
      <c r="B7" s="413"/>
      <c r="C7" s="443"/>
      <c r="D7" s="443"/>
      <c r="E7" s="447"/>
      <c r="F7" s="413"/>
      <c r="G7" s="413"/>
      <c r="H7" s="123" t="s">
        <v>230</v>
      </c>
      <c r="I7" s="6" t="s">
        <v>97</v>
      </c>
      <c r="J7" s="7" t="s">
        <v>213</v>
      </c>
      <c r="K7" s="6" t="s">
        <v>97</v>
      </c>
      <c r="L7" s="7" t="s">
        <v>213</v>
      </c>
      <c r="M7" s="413"/>
      <c r="N7" s="125"/>
      <c r="O7" s="453"/>
    </row>
    <row r="8" spans="1:16" ht="12.75" customHeight="1">
      <c r="A8" s="32"/>
      <c r="B8" s="32"/>
      <c r="C8" s="8"/>
      <c r="D8" s="8"/>
      <c r="E8" s="8"/>
      <c r="F8" s="32"/>
      <c r="G8" s="32"/>
      <c r="H8" s="32"/>
      <c r="I8" s="32"/>
      <c r="J8" s="8"/>
      <c r="K8" s="32"/>
      <c r="L8" s="8"/>
      <c r="M8" s="32"/>
      <c r="N8" s="32"/>
      <c r="O8" s="32"/>
    </row>
    <row r="9" spans="1:16" ht="12.75" customHeight="1">
      <c r="C9" s="454" t="s">
        <v>24</v>
      </c>
      <c r="D9" s="454"/>
      <c r="E9" s="454"/>
      <c r="F9" s="454"/>
      <c r="G9" s="454"/>
      <c r="H9" s="454" t="s">
        <v>24</v>
      </c>
      <c r="I9" s="454"/>
      <c r="J9" s="454"/>
      <c r="K9" s="454"/>
      <c r="L9" s="454"/>
    </row>
    <row r="10" spans="1:16" ht="12.75" customHeight="1">
      <c r="A10" s="32"/>
      <c r="B10" s="32"/>
      <c r="C10" s="8"/>
      <c r="D10" s="8"/>
      <c r="E10" s="8"/>
      <c r="F10" s="32"/>
      <c r="G10" s="32"/>
      <c r="M10" s="32"/>
      <c r="N10" s="32"/>
      <c r="O10" s="32"/>
    </row>
    <row r="11" spans="1:16" ht="12.75" customHeight="1">
      <c r="A11" s="231" t="s">
        <v>9</v>
      </c>
      <c r="B11" s="218">
        <v>2016</v>
      </c>
      <c r="C11" s="232">
        <v>111324</v>
      </c>
      <c r="D11" s="233">
        <v>8133.3</v>
      </c>
      <c r="E11" s="233">
        <v>2137.5</v>
      </c>
      <c r="F11" s="232">
        <v>895447.01115999999</v>
      </c>
      <c r="G11" s="232">
        <v>512012.772</v>
      </c>
      <c r="H11" s="234">
        <v>8.0436099999999993</v>
      </c>
      <c r="I11" s="235">
        <v>110.0964</v>
      </c>
      <c r="J11" s="266">
        <v>418.92257999999998</v>
      </c>
      <c r="K11" s="235">
        <v>62.952649999999998</v>
      </c>
      <c r="L11" s="235">
        <v>239.53814</v>
      </c>
      <c r="M11" s="218">
        <v>2016</v>
      </c>
      <c r="N11" s="236"/>
      <c r="O11" s="50" t="s">
        <v>9</v>
      </c>
      <c r="P11" s="321"/>
    </row>
    <row r="12" spans="1:16" ht="12.75" customHeight="1">
      <c r="A12" s="231"/>
      <c r="B12" s="218">
        <v>2017</v>
      </c>
      <c r="C12" s="232">
        <v>108517</v>
      </c>
      <c r="D12" s="233">
        <v>8244.7000000000007</v>
      </c>
      <c r="E12" s="233">
        <v>2120</v>
      </c>
      <c r="F12" s="232">
        <v>935874.8199</v>
      </c>
      <c r="G12" s="232">
        <v>535122.60100000002</v>
      </c>
      <c r="H12" s="234">
        <v>8.6242199999999993</v>
      </c>
      <c r="I12" s="235">
        <v>113.5123</v>
      </c>
      <c r="J12" s="266">
        <v>441.45039000000003</v>
      </c>
      <c r="K12" s="235">
        <v>64.90504</v>
      </c>
      <c r="L12" s="235">
        <v>252.41632000000001</v>
      </c>
      <c r="M12" s="218">
        <v>2017</v>
      </c>
      <c r="N12" s="236"/>
      <c r="O12" s="32"/>
    </row>
    <row r="13" spans="1:16" ht="12.75" customHeight="1">
      <c r="A13" s="231"/>
      <c r="B13" s="218">
        <v>2018</v>
      </c>
      <c r="C13" s="232">
        <v>108022</v>
      </c>
      <c r="D13" s="233">
        <v>8459</v>
      </c>
      <c r="E13" s="233">
        <v>2105</v>
      </c>
      <c r="F13" s="232">
        <v>964648</v>
      </c>
      <c r="G13" s="232">
        <v>593924</v>
      </c>
      <c r="H13" s="234">
        <v>8.9</v>
      </c>
      <c r="I13" s="235">
        <v>114</v>
      </c>
      <c r="J13" s="266">
        <v>458.3</v>
      </c>
      <c r="K13" s="235">
        <v>70.2</v>
      </c>
      <c r="L13" s="235">
        <v>282.10000000000002</v>
      </c>
      <c r="M13" s="218">
        <v>2018</v>
      </c>
      <c r="N13" s="199"/>
      <c r="O13" s="32"/>
      <c r="P13" s="321"/>
    </row>
    <row r="14" spans="1:16" ht="12.75" customHeight="1">
      <c r="A14" s="231"/>
      <c r="B14" s="218">
        <v>2019</v>
      </c>
      <c r="C14" s="232">
        <v>105984</v>
      </c>
      <c r="D14" s="233">
        <v>8910.6</v>
      </c>
      <c r="E14" s="233">
        <v>2102.5</v>
      </c>
      <c r="F14" s="322">
        <v>1061997.1974299999</v>
      </c>
      <c r="G14" s="232">
        <v>611354.88399999996</v>
      </c>
      <c r="H14" s="234">
        <v>10.020350000000001</v>
      </c>
      <c r="I14" s="235">
        <v>119.18358000000001</v>
      </c>
      <c r="J14" s="266">
        <v>505.11162999999999</v>
      </c>
      <c r="K14" s="235">
        <v>68.609840000000005</v>
      </c>
      <c r="L14" s="235">
        <v>290.77521000000002</v>
      </c>
      <c r="M14" s="218">
        <v>2019</v>
      </c>
      <c r="N14" s="199"/>
      <c r="O14" s="32"/>
    </row>
    <row r="15" spans="1:16" ht="12.75" customHeight="1">
      <c r="A15" s="231"/>
      <c r="B15" s="218">
        <v>2020</v>
      </c>
      <c r="C15" s="232">
        <v>106438</v>
      </c>
      <c r="D15" s="233">
        <v>8893</v>
      </c>
      <c r="E15" s="233">
        <v>2104</v>
      </c>
      <c r="F15" s="322">
        <v>1113196</v>
      </c>
      <c r="G15" s="232">
        <v>621971</v>
      </c>
      <c r="H15" s="234">
        <v>10.458640000000001</v>
      </c>
      <c r="I15" s="235">
        <v>125.1795</v>
      </c>
      <c r="J15" s="266">
        <v>529.08569</v>
      </c>
      <c r="K15" s="235">
        <v>69.940920000000006</v>
      </c>
      <c r="L15" s="235">
        <v>295.61340000000001</v>
      </c>
      <c r="M15" s="218">
        <v>2020</v>
      </c>
      <c r="N15" s="199"/>
      <c r="O15" s="32"/>
    </row>
    <row r="16" spans="1:16" ht="12.75" customHeight="1">
      <c r="A16" s="32"/>
      <c r="B16" s="32"/>
      <c r="C16" s="237"/>
      <c r="D16" s="238"/>
      <c r="E16" s="238"/>
      <c r="F16" s="237"/>
      <c r="G16" s="237"/>
      <c r="H16" s="239"/>
      <c r="I16" s="240"/>
      <c r="J16" s="305"/>
      <c r="K16" s="240"/>
      <c r="L16" s="240"/>
      <c r="M16" s="289"/>
    </row>
    <row r="17" spans="1:15" ht="12.75" customHeight="1">
      <c r="C17" s="455" t="s">
        <v>41</v>
      </c>
      <c r="D17" s="456"/>
      <c r="E17" s="456"/>
      <c r="F17" s="455"/>
      <c r="G17" s="455"/>
      <c r="H17" s="457" t="s">
        <v>41</v>
      </c>
      <c r="I17" s="458"/>
      <c r="J17" s="459"/>
      <c r="K17" s="458"/>
      <c r="L17" s="458"/>
    </row>
    <row r="18" spans="1:15" ht="12.75" customHeight="1">
      <c r="C18" s="241"/>
      <c r="D18" s="242"/>
      <c r="E18" s="242"/>
      <c r="F18" s="241"/>
      <c r="G18" s="241"/>
      <c r="H18" s="239"/>
      <c r="I18" s="240"/>
      <c r="J18" s="305"/>
      <c r="K18" s="240"/>
      <c r="L18" s="240"/>
    </row>
    <row r="19" spans="1:15" s="30" customFormat="1" ht="12.75" customHeight="1">
      <c r="A19" s="231" t="s">
        <v>134</v>
      </c>
      <c r="B19" s="218">
        <v>2016</v>
      </c>
      <c r="C19" s="232">
        <v>79144</v>
      </c>
      <c r="D19" s="233">
        <v>6507.7999999999993</v>
      </c>
      <c r="E19" s="233">
        <v>1199.5</v>
      </c>
      <c r="F19" s="232">
        <v>646575.89798000001</v>
      </c>
      <c r="G19" s="232">
        <v>473871.8</v>
      </c>
      <c r="H19" s="234">
        <v>8.1696135901647633</v>
      </c>
      <c r="I19" s="235">
        <v>99.353990285503556</v>
      </c>
      <c r="J19" s="266">
        <v>539.03784741975824</v>
      </c>
      <c r="K19" s="235">
        <v>72.815974676541998</v>
      </c>
      <c r="L19" s="235">
        <v>395.05777407253021</v>
      </c>
      <c r="M19" s="218">
        <v>2016</v>
      </c>
      <c r="N19" s="236"/>
      <c r="O19" s="50" t="s">
        <v>134</v>
      </c>
    </row>
    <row r="20" spans="1:15" s="30" customFormat="1" ht="12.75" customHeight="1">
      <c r="A20" s="231"/>
      <c r="B20" s="218">
        <v>2017</v>
      </c>
      <c r="C20" s="232">
        <v>76544</v>
      </c>
      <c r="D20" s="233">
        <v>6620.9</v>
      </c>
      <c r="E20" s="233">
        <v>1189.5</v>
      </c>
      <c r="F20" s="232">
        <v>689669.21720000007</v>
      </c>
      <c r="G20" s="232">
        <v>493395.31799999997</v>
      </c>
      <c r="H20" s="234">
        <v>9.0101016043060209</v>
      </c>
      <c r="I20" s="235">
        <v>104.16547859052396</v>
      </c>
      <c r="J20" s="266">
        <v>579.79757646069788</v>
      </c>
      <c r="K20" s="235">
        <v>74.520883565678375</v>
      </c>
      <c r="L20" s="235">
        <v>414.79219672131143</v>
      </c>
      <c r="M20" s="218">
        <v>2017</v>
      </c>
      <c r="N20" s="199"/>
      <c r="O20" s="50"/>
    </row>
    <row r="21" spans="1:15" s="30" customFormat="1" ht="12.75" customHeight="1">
      <c r="A21" s="231"/>
      <c r="B21" s="243">
        <v>2018</v>
      </c>
      <c r="C21" s="232">
        <v>76929</v>
      </c>
      <c r="D21" s="233">
        <v>6825</v>
      </c>
      <c r="E21" s="233">
        <v>1193</v>
      </c>
      <c r="F21" s="232">
        <v>700772</v>
      </c>
      <c r="G21" s="232">
        <v>546546</v>
      </c>
      <c r="H21" s="234">
        <v>9.1093345812372455</v>
      </c>
      <c r="I21" s="235">
        <v>102.67721611721612</v>
      </c>
      <c r="J21" s="266">
        <v>587.40318524727581</v>
      </c>
      <c r="K21" s="235">
        <v>80.08</v>
      </c>
      <c r="L21" s="235">
        <v>458.12740989103099</v>
      </c>
      <c r="M21" s="243">
        <v>2018</v>
      </c>
      <c r="N21" s="199"/>
      <c r="O21" s="50"/>
    </row>
    <row r="22" spans="1:15" s="30" customFormat="1" ht="12.75" customHeight="1">
      <c r="A22" s="231"/>
      <c r="B22" s="218">
        <v>2019</v>
      </c>
      <c r="C22" s="232">
        <v>75722</v>
      </c>
      <c r="D22" s="233">
        <v>7262.9</v>
      </c>
      <c r="E22" s="233">
        <v>1201.5</v>
      </c>
      <c r="F22" s="232">
        <v>792043.90781999996</v>
      </c>
      <c r="G22" s="232">
        <v>558495.33900000004</v>
      </c>
      <c r="H22" s="234">
        <v>10.459891548295079</v>
      </c>
      <c r="I22" s="235">
        <v>109.05339572622506</v>
      </c>
      <c r="J22" s="266">
        <v>659.21257413233457</v>
      </c>
      <c r="K22" s="235">
        <v>76.897016205647887</v>
      </c>
      <c r="L22" s="235">
        <v>464.8317428214732</v>
      </c>
      <c r="M22" s="218">
        <v>2019</v>
      </c>
      <c r="N22" s="199"/>
      <c r="O22" s="50"/>
    </row>
    <row r="23" spans="1:15" s="30" customFormat="1" ht="12.75" customHeight="1">
      <c r="A23" s="231"/>
      <c r="B23" s="218">
        <v>2020</v>
      </c>
      <c r="C23" s="232">
        <v>76013</v>
      </c>
      <c r="D23" s="233">
        <v>7245</v>
      </c>
      <c r="E23" s="233">
        <v>1210</v>
      </c>
      <c r="F23" s="232">
        <v>831803</v>
      </c>
      <c r="G23" s="232">
        <v>572567</v>
      </c>
      <c r="H23" s="234">
        <f>F23/C23</f>
        <v>10.942904503177088</v>
      </c>
      <c r="I23" s="235">
        <f>F23/D23</f>
        <v>114.81062801932367</v>
      </c>
      <c r="J23" s="266">
        <f>F23/E23</f>
        <v>687.44049586776862</v>
      </c>
      <c r="K23" s="235">
        <f>G23/D23</f>
        <v>79.029261559696337</v>
      </c>
      <c r="L23" s="235">
        <f>G23/E23</f>
        <v>473.19586776859506</v>
      </c>
      <c r="M23" s="218">
        <v>2020</v>
      </c>
      <c r="N23" s="199"/>
      <c r="O23" s="50"/>
    </row>
    <row r="24" spans="1:15" s="30" customFormat="1" ht="12.75" customHeight="1">
      <c r="A24" s="50"/>
      <c r="B24" s="195"/>
      <c r="C24" s="244"/>
      <c r="D24" s="245"/>
      <c r="E24" s="245"/>
      <c r="F24" s="244"/>
      <c r="G24" s="244"/>
      <c r="H24" s="246"/>
      <c r="I24" s="247"/>
      <c r="J24" s="267"/>
      <c r="K24" s="247"/>
      <c r="L24" s="247"/>
      <c r="M24" s="195"/>
      <c r="N24" s="199"/>
      <c r="O24" s="50"/>
    </row>
    <row r="25" spans="1:15" s="30" customFormat="1" ht="12.75" customHeight="1">
      <c r="A25" s="31" t="s">
        <v>135</v>
      </c>
      <c r="B25" s="195"/>
      <c r="C25" s="244"/>
      <c r="D25" s="245"/>
      <c r="E25" s="245"/>
      <c r="F25" s="244"/>
      <c r="G25" s="244"/>
      <c r="H25" s="246"/>
      <c r="I25" s="247"/>
      <c r="J25" s="267"/>
      <c r="K25" s="247"/>
      <c r="L25" s="247"/>
      <c r="M25" s="195"/>
      <c r="N25" s="248"/>
      <c r="O25" s="31" t="s">
        <v>135</v>
      </c>
    </row>
    <row r="26" spans="1:15" ht="12.75" customHeight="1">
      <c r="A26" s="249" t="s">
        <v>136</v>
      </c>
      <c r="B26" s="195">
        <v>2016</v>
      </c>
      <c r="C26" s="244">
        <v>28004</v>
      </c>
      <c r="D26" s="245">
        <v>2579.6999999999998</v>
      </c>
      <c r="E26" s="245">
        <v>437.5</v>
      </c>
      <c r="F26" s="244">
        <v>257575.777</v>
      </c>
      <c r="G26" s="244">
        <v>103090.724</v>
      </c>
      <c r="H26" s="246">
        <v>9.1980000000000004</v>
      </c>
      <c r="I26" s="247">
        <v>99.846999999999994</v>
      </c>
      <c r="J26" s="267">
        <v>588.745</v>
      </c>
      <c r="K26" s="247">
        <v>39.962000000000003</v>
      </c>
      <c r="L26" s="247">
        <v>235.636</v>
      </c>
      <c r="M26" s="195">
        <v>2016</v>
      </c>
      <c r="N26" s="248"/>
      <c r="O26" s="249" t="s">
        <v>136</v>
      </c>
    </row>
    <row r="27" spans="1:15" ht="12.75" customHeight="1">
      <c r="A27" s="249"/>
      <c r="B27" s="195">
        <v>2017</v>
      </c>
      <c r="C27" s="244">
        <v>28797</v>
      </c>
      <c r="D27" s="245">
        <v>2628</v>
      </c>
      <c r="E27" s="245">
        <v>437</v>
      </c>
      <c r="F27" s="244">
        <v>257930.712</v>
      </c>
      <c r="G27" s="244">
        <v>115880.16899999999</v>
      </c>
      <c r="H27" s="246">
        <v>8.9570000000000007</v>
      </c>
      <c r="I27" s="247">
        <v>98.147000000000006</v>
      </c>
      <c r="J27" s="267">
        <v>590.23</v>
      </c>
      <c r="K27" s="247">
        <v>44.094000000000001</v>
      </c>
      <c r="L27" s="247">
        <v>265.17200000000003</v>
      </c>
      <c r="M27" s="195">
        <v>2017</v>
      </c>
      <c r="N27" s="116"/>
    </row>
    <row r="28" spans="1:15" ht="12.75" customHeight="1">
      <c r="B28" s="195">
        <v>2018</v>
      </c>
      <c r="C28" s="244">
        <v>29061</v>
      </c>
      <c r="D28" s="245">
        <v>2698.3</v>
      </c>
      <c r="E28" s="245">
        <v>442.5</v>
      </c>
      <c r="F28" s="244">
        <v>252111.079</v>
      </c>
      <c r="G28" s="244">
        <v>138568.516</v>
      </c>
      <c r="H28" s="246">
        <v>8.6750000000000007</v>
      </c>
      <c r="I28" s="302">
        <v>93.433000000000007</v>
      </c>
      <c r="J28" s="306">
        <v>569.74300000000005</v>
      </c>
      <c r="K28" s="247">
        <v>51.353999999999999</v>
      </c>
      <c r="L28" s="247">
        <v>313.149</v>
      </c>
      <c r="M28" s="195">
        <v>2018</v>
      </c>
      <c r="N28" s="116"/>
    </row>
    <row r="29" spans="1:15" ht="12.75" customHeight="1">
      <c r="B29" s="195">
        <v>2019</v>
      </c>
      <c r="C29" s="244">
        <v>29399</v>
      </c>
      <c r="D29" s="245">
        <v>2886</v>
      </c>
      <c r="E29" s="245">
        <v>439</v>
      </c>
      <c r="F29" s="244">
        <v>307896</v>
      </c>
      <c r="G29" s="244">
        <v>142706</v>
      </c>
      <c r="H29" s="246">
        <v>10.473000000000001</v>
      </c>
      <c r="I29" s="302">
        <v>106.70399999999999</v>
      </c>
      <c r="J29" s="306">
        <v>702.15599999999995</v>
      </c>
      <c r="K29" s="247">
        <v>49.456000000000003</v>
      </c>
      <c r="L29" s="247">
        <v>325.44099999999997</v>
      </c>
      <c r="M29" s="195">
        <v>2019</v>
      </c>
      <c r="N29" s="116"/>
    </row>
    <row r="30" spans="1:15" ht="12.75" customHeight="1">
      <c r="B30" s="195">
        <v>2020</v>
      </c>
      <c r="C30" s="244">
        <v>29870</v>
      </c>
      <c r="D30" s="245">
        <v>2886.3</v>
      </c>
      <c r="E30" s="245">
        <v>433</v>
      </c>
      <c r="F30" s="244">
        <v>332906.94300000003</v>
      </c>
      <c r="G30" s="244">
        <v>147301.636</v>
      </c>
      <c r="H30" s="246">
        <v>11.145</v>
      </c>
      <c r="I30" s="247">
        <v>115.34</v>
      </c>
      <c r="J30" s="267">
        <v>768.83799999999997</v>
      </c>
      <c r="K30" s="247">
        <v>51.034999999999997</v>
      </c>
      <c r="L30" s="247">
        <v>340.18900000000002</v>
      </c>
      <c r="M30" s="195">
        <v>2020</v>
      </c>
      <c r="N30" s="116"/>
    </row>
    <row r="31" spans="1:15" ht="12.75" customHeight="1">
      <c r="B31" s="195"/>
      <c r="C31" s="244"/>
      <c r="D31" s="245"/>
      <c r="E31" s="245"/>
      <c r="F31" s="244"/>
      <c r="G31" s="244"/>
      <c r="H31" s="246"/>
      <c r="I31" s="247"/>
      <c r="J31" s="267"/>
      <c r="K31" s="247"/>
      <c r="L31" s="247"/>
      <c r="M31" s="195"/>
      <c r="N31" s="248"/>
    </row>
    <row r="32" spans="1:15" ht="12.75" customHeight="1">
      <c r="A32" s="250" t="s">
        <v>137</v>
      </c>
      <c r="B32" s="195">
        <v>2016</v>
      </c>
      <c r="C32" s="244">
        <v>32933</v>
      </c>
      <c r="D32" s="245">
        <v>2844.6</v>
      </c>
      <c r="E32" s="245">
        <v>505.5</v>
      </c>
      <c r="F32" s="244">
        <v>240024.99799999999</v>
      </c>
      <c r="G32" s="244">
        <v>255078.065</v>
      </c>
      <c r="H32" s="246">
        <v>7.2880000000000003</v>
      </c>
      <c r="I32" s="247">
        <v>84.379000000000005</v>
      </c>
      <c r="J32" s="267">
        <v>474.827</v>
      </c>
      <c r="K32" s="247">
        <v>89.671000000000006</v>
      </c>
      <c r="L32" s="247">
        <v>504.60500000000002</v>
      </c>
      <c r="M32" s="195">
        <v>2016</v>
      </c>
      <c r="N32" s="248"/>
      <c r="O32" s="250" t="s">
        <v>137</v>
      </c>
    </row>
    <row r="33" spans="1:15" ht="12.75" customHeight="1">
      <c r="A33" s="249"/>
      <c r="B33" s="195">
        <v>2017</v>
      </c>
      <c r="C33" s="244">
        <v>30636</v>
      </c>
      <c r="D33" s="245">
        <v>2872.3</v>
      </c>
      <c r="E33" s="245">
        <v>506.5</v>
      </c>
      <c r="F33" s="244">
        <v>287382.40899999999</v>
      </c>
      <c r="G33" s="244">
        <v>254672.68900000001</v>
      </c>
      <c r="H33" s="246">
        <v>9.3810000000000002</v>
      </c>
      <c r="I33" s="247">
        <v>100.053</v>
      </c>
      <c r="J33" s="267">
        <v>567.38900000000001</v>
      </c>
      <c r="K33" s="247">
        <v>88.665000000000006</v>
      </c>
      <c r="L33" s="247">
        <v>502.80900000000003</v>
      </c>
      <c r="M33" s="195">
        <v>2017</v>
      </c>
      <c r="N33" s="116"/>
      <c r="O33" s="249"/>
    </row>
    <row r="34" spans="1:15" ht="12.75" customHeight="1">
      <c r="A34" s="251" t="s">
        <v>79</v>
      </c>
      <c r="B34" s="195">
        <v>2018</v>
      </c>
      <c r="C34" s="244">
        <v>30790</v>
      </c>
      <c r="D34" s="245">
        <v>2990.5</v>
      </c>
      <c r="E34" s="245">
        <v>508.5</v>
      </c>
      <c r="F34" s="244">
        <v>288769.14</v>
      </c>
      <c r="G34" s="244">
        <v>291967.06800000003</v>
      </c>
      <c r="H34" s="246">
        <v>9.3789999999999996</v>
      </c>
      <c r="I34" s="302">
        <v>96.561999999999998</v>
      </c>
      <c r="J34" s="306">
        <v>567.88400000000001</v>
      </c>
      <c r="K34" s="247">
        <v>97.632000000000005</v>
      </c>
      <c r="L34" s="247">
        <v>574.173</v>
      </c>
      <c r="M34" s="195">
        <v>2018</v>
      </c>
      <c r="N34" s="116"/>
      <c r="O34" s="31" t="s">
        <v>79</v>
      </c>
    </row>
    <row r="35" spans="1:15" ht="12.75" customHeight="1">
      <c r="A35" s="251"/>
      <c r="B35" s="195">
        <v>2019</v>
      </c>
      <c r="C35" s="244">
        <v>30079</v>
      </c>
      <c r="D35" s="245">
        <v>3157</v>
      </c>
      <c r="E35" s="245">
        <v>514</v>
      </c>
      <c r="F35" s="244">
        <v>317785</v>
      </c>
      <c r="G35" s="244">
        <v>293660</v>
      </c>
      <c r="H35" s="246">
        <v>10.565</v>
      </c>
      <c r="I35" s="302">
        <v>100.663</v>
      </c>
      <c r="J35" s="306">
        <v>618.86</v>
      </c>
      <c r="K35" s="247">
        <v>93.022000000000006</v>
      </c>
      <c r="L35" s="247">
        <v>571.88</v>
      </c>
      <c r="M35" s="195">
        <v>2019</v>
      </c>
      <c r="N35" s="116"/>
    </row>
    <row r="36" spans="1:15" ht="12.75" customHeight="1">
      <c r="A36" s="251"/>
      <c r="B36" s="195">
        <v>2020</v>
      </c>
      <c r="C36" s="244">
        <v>30058</v>
      </c>
      <c r="D36" s="245">
        <v>3174.6</v>
      </c>
      <c r="E36" s="245">
        <v>518</v>
      </c>
      <c r="F36" s="244">
        <v>327009.45199999999</v>
      </c>
      <c r="G36" s="244">
        <v>306386.087</v>
      </c>
      <c r="H36" s="246">
        <v>10.879</v>
      </c>
      <c r="I36" s="247">
        <v>103.008</v>
      </c>
      <c r="J36" s="267">
        <v>631.29200000000003</v>
      </c>
      <c r="K36" s="247">
        <v>96.512</v>
      </c>
      <c r="L36" s="247">
        <v>591.47900000000004</v>
      </c>
      <c r="M36" s="195">
        <v>2020</v>
      </c>
      <c r="N36" s="116"/>
    </row>
    <row r="37" spans="1:15" s="31" customFormat="1" ht="12.75" customHeight="1">
      <c r="B37" s="195"/>
      <c r="C37" s="244"/>
      <c r="D37" s="245"/>
      <c r="E37" s="245"/>
      <c r="F37" s="244"/>
      <c r="G37" s="244"/>
      <c r="H37" s="246"/>
      <c r="I37" s="247"/>
      <c r="J37" s="267"/>
      <c r="K37" s="247"/>
      <c r="L37" s="247"/>
      <c r="M37" s="195"/>
      <c r="N37" s="248"/>
    </row>
    <row r="38" spans="1:15" ht="12.75" customHeight="1">
      <c r="A38" s="250" t="s">
        <v>138</v>
      </c>
      <c r="B38" s="195">
        <v>2016</v>
      </c>
      <c r="C38" s="244">
        <v>10893</v>
      </c>
      <c r="D38" s="245">
        <v>677.5</v>
      </c>
      <c r="E38" s="245">
        <v>162</v>
      </c>
      <c r="F38" s="244">
        <v>90677.201000000001</v>
      </c>
      <c r="G38" s="244">
        <v>60992.853999999999</v>
      </c>
      <c r="H38" s="246">
        <v>8.3239999999999998</v>
      </c>
      <c r="I38" s="247">
        <v>133.84100000000001</v>
      </c>
      <c r="J38" s="267">
        <v>559.73599999999999</v>
      </c>
      <c r="K38" s="247">
        <v>90.025999999999996</v>
      </c>
      <c r="L38" s="247">
        <v>376.49900000000002</v>
      </c>
      <c r="M38" s="195">
        <v>2016</v>
      </c>
      <c r="N38" s="248"/>
      <c r="O38" s="250" t="s">
        <v>138</v>
      </c>
    </row>
    <row r="39" spans="1:15" ht="12.75" customHeight="1">
      <c r="A39" s="251"/>
      <c r="B39" s="195">
        <v>2017</v>
      </c>
      <c r="C39" s="244">
        <v>10482</v>
      </c>
      <c r="D39" s="245">
        <v>674.3</v>
      </c>
      <c r="E39" s="245">
        <v>152.5</v>
      </c>
      <c r="F39" s="244">
        <v>88481.205000000002</v>
      </c>
      <c r="G39" s="244">
        <v>65085.576999999997</v>
      </c>
      <c r="H39" s="246">
        <v>8.4410000000000007</v>
      </c>
      <c r="I39" s="247">
        <v>131.21899999999999</v>
      </c>
      <c r="J39" s="267">
        <v>580.20500000000004</v>
      </c>
      <c r="K39" s="247">
        <v>96.522999999999996</v>
      </c>
      <c r="L39" s="247">
        <v>426.791</v>
      </c>
      <c r="M39" s="195">
        <v>2017</v>
      </c>
      <c r="N39" s="116"/>
    </row>
    <row r="40" spans="1:15" ht="12.75" customHeight="1">
      <c r="A40" s="251"/>
      <c r="B40" s="195">
        <v>2018</v>
      </c>
      <c r="C40" s="244">
        <v>10378</v>
      </c>
      <c r="D40" s="245">
        <v>681</v>
      </c>
      <c r="E40" s="245">
        <v>145.5</v>
      </c>
      <c r="F40" s="244">
        <v>96034.5</v>
      </c>
      <c r="G40" s="244">
        <v>65219.832000000002</v>
      </c>
      <c r="H40" s="246">
        <v>9.2539999999999996</v>
      </c>
      <c r="I40" s="302">
        <v>141.02000000000001</v>
      </c>
      <c r="J40" s="306">
        <v>660.03099999999995</v>
      </c>
      <c r="K40" s="247">
        <v>95.771000000000001</v>
      </c>
      <c r="L40" s="247">
        <v>448.24599999999998</v>
      </c>
      <c r="M40" s="195">
        <v>2018</v>
      </c>
      <c r="N40" s="116"/>
    </row>
    <row r="41" spans="1:15" ht="12.75" customHeight="1">
      <c r="A41" s="251"/>
      <c r="B41" s="195">
        <v>2019</v>
      </c>
      <c r="C41" s="244">
        <v>9873</v>
      </c>
      <c r="D41" s="245">
        <v>770</v>
      </c>
      <c r="E41" s="245">
        <v>148</v>
      </c>
      <c r="F41" s="244">
        <v>102975</v>
      </c>
      <c r="G41" s="244">
        <v>63360</v>
      </c>
      <c r="H41" s="246">
        <v>10.43</v>
      </c>
      <c r="I41" s="302">
        <v>133.66499999999999</v>
      </c>
      <c r="J41" s="306">
        <v>698.13800000000003</v>
      </c>
      <c r="K41" s="247">
        <v>82.242999999999995</v>
      </c>
      <c r="L41" s="247">
        <v>429.55700000000002</v>
      </c>
      <c r="M41" s="195">
        <v>2019</v>
      </c>
      <c r="N41" s="116"/>
    </row>
    <row r="42" spans="1:15" ht="12.75" customHeight="1">
      <c r="A42" s="251"/>
      <c r="B42" s="195">
        <v>2020</v>
      </c>
      <c r="C42" s="244">
        <v>9752</v>
      </c>
      <c r="D42" s="245">
        <v>751.2</v>
      </c>
      <c r="E42" s="245">
        <v>150</v>
      </c>
      <c r="F42" s="244">
        <v>107456.41099999999</v>
      </c>
      <c r="G42" s="244">
        <v>62524.216999999997</v>
      </c>
      <c r="H42" s="246">
        <v>11.019</v>
      </c>
      <c r="I42" s="247">
        <v>143.04599999999999</v>
      </c>
      <c r="J42" s="267">
        <v>716.37599999999998</v>
      </c>
      <c r="K42" s="247">
        <v>83.231999999999999</v>
      </c>
      <c r="L42" s="247">
        <v>416.82799999999997</v>
      </c>
      <c r="M42" s="195">
        <v>2020</v>
      </c>
      <c r="N42" s="116"/>
    </row>
    <row r="43" spans="1:15" ht="12.75" customHeight="1">
      <c r="A43" s="31"/>
      <c r="B43" s="195"/>
      <c r="C43" s="244"/>
      <c r="D43" s="245"/>
      <c r="E43" s="245"/>
      <c r="F43" s="244"/>
      <c r="G43" s="244"/>
      <c r="H43" s="246"/>
      <c r="I43" s="247"/>
      <c r="J43" s="267"/>
      <c r="K43" s="247"/>
      <c r="L43" s="247"/>
      <c r="M43" s="195"/>
      <c r="N43" s="248"/>
    </row>
    <row r="44" spans="1:15" ht="12.75" customHeight="1">
      <c r="A44" s="250" t="s">
        <v>139</v>
      </c>
      <c r="B44" s="195">
        <v>2016</v>
      </c>
      <c r="C44" s="244">
        <v>4478</v>
      </c>
      <c r="D44" s="245">
        <v>352.5</v>
      </c>
      <c r="E44" s="245">
        <v>79.5</v>
      </c>
      <c r="F44" s="244">
        <v>59099.612999999998</v>
      </c>
      <c r="G44" s="244">
        <v>51111.368000000002</v>
      </c>
      <c r="H44" s="246">
        <v>13.198</v>
      </c>
      <c r="I44" s="247">
        <v>167.65799999999999</v>
      </c>
      <c r="J44" s="267">
        <v>743.39099999999996</v>
      </c>
      <c r="K44" s="247">
        <v>144.99700000000001</v>
      </c>
      <c r="L44" s="247">
        <v>642.91</v>
      </c>
      <c r="M44" s="195">
        <v>2016</v>
      </c>
      <c r="N44" s="248"/>
      <c r="O44" s="250" t="s">
        <v>139</v>
      </c>
    </row>
    <row r="45" spans="1:15" ht="12.75" customHeight="1">
      <c r="A45" s="250" t="s">
        <v>140</v>
      </c>
      <c r="B45" s="195">
        <v>2017</v>
      </c>
      <c r="C45" s="244">
        <v>4113</v>
      </c>
      <c r="D45" s="245">
        <v>390.7</v>
      </c>
      <c r="E45" s="245">
        <v>80</v>
      </c>
      <c r="F45" s="244">
        <v>57176.349000000002</v>
      </c>
      <c r="G45" s="244">
        <v>54218.580999999998</v>
      </c>
      <c r="H45" s="246">
        <v>13.901</v>
      </c>
      <c r="I45" s="247">
        <v>146.34299999999999</v>
      </c>
      <c r="J45" s="267">
        <v>714.70399999999995</v>
      </c>
      <c r="K45" s="247">
        <v>138.773</v>
      </c>
      <c r="L45" s="247">
        <v>677.73199999999997</v>
      </c>
      <c r="M45" s="195">
        <v>2017</v>
      </c>
      <c r="N45" s="116"/>
      <c r="O45" s="250" t="s">
        <v>140</v>
      </c>
    </row>
    <row r="46" spans="1:15" ht="12.75" customHeight="1">
      <c r="A46" s="251"/>
      <c r="B46" s="195">
        <v>2018</v>
      </c>
      <c r="C46" s="244">
        <v>3924</v>
      </c>
      <c r="D46" s="245">
        <v>395.4</v>
      </c>
      <c r="E46" s="245">
        <v>83.5</v>
      </c>
      <c r="F46" s="244">
        <v>64941.087</v>
      </c>
      <c r="G46" s="244">
        <v>47828.495999999999</v>
      </c>
      <c r="H46" s="246">
        <v>16.55</v>
      </c>
      <c r="I46" s="302">
        <v>164.24100000000001</v>
      </c>
      <c r="J46" s="306">
        <v>777.73800000000006</v>
      </c>
      <c r="K46" s="247">
        <v>120.962</v>
      </c>
      <c r="L46" s="247">
        <v>572.79600000000005</v>
      </c>
      <c r="M46" s="195">
        <v>2018</v>
      </c>
      <c r="N46" s="116"/>
    </row>
    <row r="47" spans="1:15" ht="12.75" customHeight="1">
      <c r="A47" s="251"/>
      <c r="B47" s="195">
        <v>2019</v>
      </c>
      <c r="C47" s="244">
        <v>3879</v>
      </c>
      <c r="D47" s="245">
        <v>389</v>
      </c>
      <c r="E47" s="245">
        <v>89</v>
      </c>
      <c r="F47" s="244">
        <v>65702</v>
      </c>
      <c r="G47" s="244">
        <v>55365</v>
      </c>
      <c r="H47" s="246">
        <v>16.937999999999999</v>
      </c>
      <c r="I47" s="302">
        <v>169.03100000000001</v>
      </c>
      <c r="J47" s="306">
        <v>742.399</v>
      </c>
      <c r="K47" s="247">
        <v>142.43600000000001</v>
      </c>
      <c r="L47" s="247">
        <v>625.59</v>
      </c>
      <c r="M47" s="195">
        <v>2019</v>
      </c>
      <c r="N47" s="116"/>
    </row>
    <row r="48" spans="1:15" s="31" customFormat="1" ht="12.75" customHeight="1">
      <c r="B48" s="195">
        <v>2020</v>
      </c>
      <c r="C48" s="244">
        <v>4043</v>
      </c>
      <c r="D48" s="245">
        <v>399.6</v>
      </c>
      <c r="E48" s="245">
        <v>94</v>
      </c>
      <c r="F48" s="244">
        <v>65830.67</v>
      </c>
      <c r="G48" s="244">
        <v>53249.069000000003</v>
      </c>
      <c r="H48" s="246">
        <v>16.283000000000001</v>
      </c>
      <c r="I48" s="302">
        <v>164.74100000000001</v>
      </c>
      <c r="J48" s="306">
        <v>700.32600000000002</v>
      </c>
      <c r="K48" s="247">
        <v>133.256</v>
      </c>
      <c r="L48" s="247">
        <v>566.47900000000004</v>
      </c>
      <c r="M48" s="195">
        <v>2020</v>
      </c>
      <c r="N48" s="116"/>
    </row>
    <row r="49" spans="1:15" ht="12.75" customHeight="1">
      <c r="A49" s="32"/>
      <c r="B49" s="32"/>
      <c r="C49" s="32"/>
      <c r="D49" s="32"/>
      <c r="E49" s="32"/>
      <c r="F49" s="32"/>
      <c r="G49" s="32"/>
      <c r="H49" s="239"/>
      <c r="I49" s="240"/>
      <c r="J49" s="305"/>
      <c r="K49" s="240"/>
      <c r="L49" s="240"/>
      <c r="M49" s="289"/>
    </row>
    <row r="50" spans="1:15" ht="12.75" customHeight="1">
      <c r="A50" s="50"/>
      <c r="C50" s="454" t="s">
        <v>43</v>
      </c>
      <c r="D50" s="454"/>
      <c r="E50" s="454"/>
      <c r="F50" s="454"/>
      <c r="G50" s="454"/>
      <c r="H50" s="457" t="s">
        <v>43</v>
      </c>
      <c r="I50" s="458"/>
      <c r="J50" s="459"/>
      <c r="K50" s="458"/>
      <c r="L50" s="458"/>
    </row>
    <row r="51" spans="1:15" ht="12.75" customHeight="1">
      <c r="A51" s="50"/>
      <c r="C51" s="252"/>
      <c r="D51" s="252"/>
      <c r="E51" s="252"/>
      <c r="F51" s="252"/>
      <c r="G51" s="252"/>
      <c r="H51" s="239"/>
      <c r="I51" s="240"/>
      <c r="J51" s="305"/>
      <c r="K51" s="240"/>
      <c r="L51" s="240"/>
    </row>
    <row r="52" spans="1:15" s="30" customFormat="1" ht="12.75" customHeight="1">
      <c r="A52" s="231" t="s">
        <v>134</v>
      </c>
      <c r="B52" s="218">
        <v>2016</v>
      </c>
      <c r="C52" s="253">
        <v>3018</v>
      </c>
      <c r="D52" s="205">
        <v>474.2</v>
      </c>
      <c r="E52" s="205">
        <v>197</v>
      </c>
      <c r="F52" s="254">
        <v>52611.929499999998</v>
      </c>
      <c r="G52" s="255">
        <v>3676.1790000000001</v>
      </c>
      <c r="H52" s="234">
        <v>17.43271</v>
      </c>
      <c r="I52" s="235">
        <v>110.94882</v>
      </c>
      <c r="J52" s="266">
        <v>267.06563</v>
      </c>
      <c r="K52" s="235">
        <v>7.7523799999999996</v>
      </c>
      <c r="L52" s="235">
        <v>18.660810000000001</v>
      </c>
      <c r="M52" s="218">
        <v>2016</v>
      </c>
      <c r="N52" s="236"/>
      <c r="O52" s="50" t="s">
        <v>134</v>
      </c>
    </row>
    <row r="53" spans="1:15" s="30" customFormat="1" ht="12.75" customHeight="1">
      <c r="A53" s="231"/>
      <c r="B53" s="218">
        <v>2017</v>
      </c>
      <c r="C53" s="253">
        <v>3038</v>
      </c>
      <c r="D53" s="205">
        <v>479.6</v>
      </c>
      <c r="E53" s="205">
        <v>200</v>
      </c>
      <c r="F53" s="254">
        <v>52921.050990000003</v>
      </c>
      <c r="G53" s="255">
        <v>3768.2</v>
      </c>
      <c r="H53" s="234">
        <v>17.419699999999999</v>
      </c>
      <c r="I53" s="303">
        <v>110.34414</v>
      </c>
      <c r="J53" s="307">
        <v>264.60525000000001</v>
      </c>
      <c r="K53" s="235">
        <v>7.8569599999999999</v>
      </c>
      <c r="L53" s="235">
        <v>18.841000000000001</v>
      </c>
      <c r="M53" s="218">
        <v>2017</v>
      </c>
      <c r="N53" s="199"/>
      <c r="O53" s="50"/>
    </row>
    <row r="54" spans="1:15" s="30" customFormat="1" ht="12.75" customHeight="1">
      <c r="A54" s="231"/>
      <c r="B54" s="218">
        <v>2018</v>
      </c>
      <c r="C54" s="253">
        <v>3012</v>
      </c>
      <c r="D54" s="205">
        <v>472</v>
      </c>
      <c r="E54" s="205">
        <v>193</v>
      </c>
      <c r="F54" s="254">
        <v>56434</v>
      </c>
      <c r="G54" s="255">
        <v>3541</v>
      </c>
      <c r="H54" s="234">
        <v>18.7</v>
      </c>
      <c r="I54" s="303">
        <v>119.5</v>
      </c>
      <c r="J54" s="307">
        <v>293.2</v>
      </c>
      <c r="K54" s="235">
        <v>7.5</v>
      </c>
      <c r="L54" s="235">
        <v>18.399999999999999</v>
      </c>
      <c r="M54" s="218">
        <v>2018</v>
      </c>
      <c r="N54" s="199"/>
      <c r="O54" s="50"/>
    </row>
    <row r="55" spans="1:15" s="30" customFormat="1" ht="12.75" customHeight="1">
      <c r="A55" s="231"/>
      <c r="B55" s="218">
        <v>2019</v>
      </c>
      <c r="C55" s="253">
        <v>3011</v>
      </c>
      <c r="D55" s="205">
        <v>475.5</v>
      </c>
      <c r="E55" s="205">
        <v>196</v>
      </c>
      <c r="F55" s="254">
        <v>58744.739990000002</v>
      </c>
      <c r="G55" s="255">
        <v>2047.915</v>
      </c>
      <c r="H55" s="234">
        <v>19.51004</v>
      </c>
      <c r="I55" s="235">
        <v>123.54309000000001</v>
      </c>
      <c r="J55" s="266">
        <v>299.71805999999998</v>
      </c>
      <c r="K55" s="235">
        <v>4.30687</v>
      </c>
      <c r="L55" s="235">
        <v>10.448549999999999</v>
      </c>
      <c r="M55" s="218">
        <v>2019</v>
      </c>
      <c r="N55" s="199"/>
      <c r="O55" s="50"/>
    </row>
    <row r="56" spans="1:15" s="30" customFormat="1" ht="12.75" customHeight="1">
      <c r="A56" s="231"/>
      <c r="B56" s="243">
        <v>2020</v>
      </c>
      <c r="C56" s="253">
        <v>3092</v>
      </c>
      <c r="D56" s="205">
        <v>472</v>
      </c>
      <c r="E56" s="222">
        <v>201</v>
      </c>
      <c r="F56" s="254">
        <v>58886</v>
      </c>
      <c r="G56" s="255">
        <v>3438</v>
      </c>
      <c r="H56" s="234">
        <v>19.044779999999999</v>
      </c>
      <c r="I56" s="235">
        <v>124.75945</v>
      </c>
      <c r="J56" s="266">
        <v>293.69806</v>
      </c>
      <c r="K56" s="235">
        <v>7.2838799999999999</v>
      </c>
      <c r="L56" s="235">
        <v>17.147099999999998</v>
      </c>
      <c r="M56" s="243">
        <v>2020</v>
      </c>
      <c r="N56" s="199"/>
      <c r="O56" s="50"/>
    </row>
    <row r="57" spans="1:15" s="30" customFormat="1" ht="12.75" customHeight="1">
      <c r="A57" s="50"/>
      <c r="B57" s="256"/>
      <c r="C57" s="257"/>
      <c r="D57" s="192"/>
      <c r="E57" s="184"/>
      <c r="F57" s="258"/>
      <c r="G57" s="259"/>
      <c r="H57" s="246"/>
      <c r="I57" s="247"/>
      <c r="J57" s="267"/>
      <c r="K57" s="247"/>
      <c r="L57" s="247"/>
      <c r="M57" s="256"/>
      <c r="N57" s="199"/>
      <c r="O57" s="50"/>
    </row>
    <row r="58" spans="1:15" s="30" customFormat="1" ht="12.75" customHeight="1">
      <c r="A58" s="31" t="s">
        <v>135</v>
      </c>
      <c r="B58" s="195"/>
      <c r="C58" s="257"/>
      <c r="D58" s="192"/>
      <c r="E58" s="184"/>
      <c r="F58" s="258"/>
      <c r="G58" s="259"/>
      <c r="H58" s="246"/>
      <c r="I58" s="247"/>
      <c r="J58" s="267"/>
      <c r="K58" s="247"/>
      <c r="L58" s="247"/>
      <c r="M58" s="195"/>
      <c r="N58" s="248"/>
      <c r="O58" s="31" t="s">
        <v>135</v>
      </c>
    </row>
    <row r="59" spans="1:15" ht="12.75" customHeight="1">
      <c r="A59" s="250" t="s">
        <v>141</v>
      </c>
      <c r="B59" s="195">
        <v>2016</v>
      </c>
      <c r="C59" s="257">
        <v>528</v>
      </c>
      <c r="D59" s="192">
        <v>75.7</v>
      </c>
      <c r="E59" s="184">
        <v>31.5</v>
      </c>
      <c r="F59" s="258">
        <v>9978.8459999999995</v>
      </c>
      <c r="G59" s="259">
        <v>575.202</v>
      </c>
      <c r="H59" s="246">
        <v>18.899000000000001</v>
      </c>
      <c r="I59" s="247">
        <v>131.821</v>
      </c>
      <c r="J59" s="267">
        <v>316.78899999999999</v>
      </c>
      <c r="K59" s="247">
        <v>7.5979999999999999</v>
      </c>
      <c r="L59" s="247">
        <v>18.260000000000002</v>
      </c>
      <c r="M59" s="195">
        <v>2016</v>
      </c>
      <c r="N59" s="248"/>
      <c r="O59" s="250" t="s">
        <v>141</v>
      </c>
    </row>
    <row r="60" spans="1:15" ht="12.75" customHeight="1">
      <c r="A60" s="250" t="s">
        <v>142</v>
      </c>
      <c r="B60" s="195">
        <v>2017</v>
      </c>
      <c r="C60" s="257">
        <v>519</v>
      </c>
      <c r="D60" s="192">
        <v>76.099999999999994</v>
      </c>
      <c r="E60" s="184">
        <v>31.5</v>
      </c>
      <c r="F60" s="258">
        <v>10253.852000000001</v>
      </c>
      <c r="G60" s="259">
        <v>664.17200000000003</v>
      </c>
      <c r="H60" s="246">
        <v>19.757000000000001</v>
      </c>
      <c r="I60" s="302">
        <v>134.74199999999999</v>
      </c>
      <c r="J60" s="306">
        <v>325.51900000000001</v>
      </c>
      <c r="K60" s="247">
        <v>8.7279999999999998</v>
      </c>
      <c r="L60" s="247">
        <v>21.085000000000001</v>
      </c>
      <c r="M60" s="195">
        <v>2017</v>
      </c>
      <c r="N60" s="116"/>
      <c r="O60" s="250" t="s">
        <v>142</v>
      </c>
    </row>
    <row r="61" spans="1:15" ht="12.75" customHeight="1">
      <c r="B61" s="195">
        <v>2018</v>
      </c>
      <c r="C61" s="257">
        <v>505</v>
      </c>
      <c r="D61" s="192">
        <v>75.099999999999994</v>
      </c>
      <c r="E61" s="184">
        <v>29.5</v>
      </c>
      <c r="F61" s="258">
        <v>10717.124</v>
      </c>
      <c r="G61" s="259">
        <v>747.02099999999996</v>
      </c>
      <c r="H61" s="246">
        <v>21.222000000000001</v>
      </c>
      <c r="I61" s="302">
        <v>142.70500000000001</v>
      </c>
      <c r="J61" s="306">
        <v>363.29199999999997</v>
      </c>
      <c r="K61" s="247">
        <v>9.9469999999999992</v>
      </c>
      <c r="L61" s="247">
        <v>25.323</v>
      </c>
      <c r="M61" s="195">
        <v>2018</v>
      </c>
      <c r="N61" s="116"/>
    </row>
    <row r="62" spans="1:15" ht="12.75" customHeight="1">
      <c r="B62" s="195">
        <v>2019</v>
      </c>
      <c r="C62" s="257">
        <v>515</v>
      </c>
      <c r="D62" s="192">
        <v>75</v>
      </c>
      <c r="E62" s="184">
        <v>30</v>
      </c>
      <c r="F62" s="258">
        <v>10692</v>
      </c>
      <c r="G62" s="259">
        <v>717</v>
      </c>
      <c r="H62" s="246">
        <v>20.760999999999999</v>
      </c>
      <c r="I62" s="302">
        <v>142.37200000000001</v>
      </c>
      <c r="J62" s="306">
        <v>362.44600000000003</v>
      </c>
      <c r="K62" s="247">
        <v>9.5459999999999994</v>
      </c>
      <c r="L62" s="247">
        <v>24.300999999999998</v>
      </c>
      <c r="M62" s="195">
        <v>2019</v>
      </c>
      <c r="N62" s="116"/>
    </row>
    <row r="63" spans="1:15" ht="12.75" customHeight="1">
      <c r="B63" s="195">
        <v>2020</v>
      </c>
      <c r="C63" s="257">
        <v>557</v>
      </c>
      <c r="D63" s="192">
        <v>67.400000000000006</v>
      </c>
      <c r="E63" s="184">
        <v>31.5</v>
      </c>
      <c r="F63" s="258">
        <v>10684.496999999999</v>
      </c>
      <c r="G63" s="259">
        <v>1455.1969999999999</v>
      </c>
      <c r="H63" s="246">
        <v>19.181999999999999</v>
      </c>
      <c r="I63" s="247">
        <v>158.524</v>
      </c>
      <c r="J63" s="267">
        <v>339.19</v>
      </c>
      <c r="K63" s="247">
        <v>21.59</v>
      </c>
      <c r="L63" s="247">
        <v>46.197000000000003</v>
      </c>
      <c r="M63" s="195">
        <v>2020</v>
      </c>
      <c r="N63" s="116"/>
    </row>
    <row r="64" spans="1:15" ht="12.75" customHeight="1">
      <c r="B64" s="195"/>
      <c r="C64" s="257"/>
      <c r="D64" s="192"/>
      <c r="E64" s="184"/>
      <c r="F64" s="258"/>
      <c r="G64" s="259"/>
      <c r="H64" s="246"/>
      <c r="I64" s="247"/>
      <c r="J64" s="267"/>
      <c r="K64" s="247"/>
      <c r="L64" s="247"/>
      <c r="M64" s="195"/>
      <c r="N64" s="248"/>
    </row>
    <row r="65" spans="1:15" s="9" customFormat="1" ht="12.75" customHeight="1">
      <c r="A65" s="250" t="s">
        <v>143</v>
      </c>
      <c r="B65" s="195">
        <v>2016</v>
      </c>
      <c r="C65" s="257">
        <v>1127</v>
      </c>
      <c r="D65" s="192">
        <v>187.7</v>
      </c>
      <c r="E65" s="184">
        <v>67.5</v>
      </c>
      <c r="F65" s="258">
        <v>16445.058000000001</v>
      </c>
      <c r="G65" s="259">
        <v>1909.5540000000001</v>
      </c>
      <c r="H65" s="246">
        <v>14.592000000000001</v>
      </c>
      <c r="I65" s="247">
        <v>87.614000000000004</v>
      </c>
      <c r="J65" s="267">
        <v>243.63</v>
      </c>
      <c r="K65" s="247">
        <v>10.173</v>
      </c>
      <c r="L65" s="247">
        <v>28.29</v>
      </c>
      <c r="M65" s="195">
        <v>2016</v>
      </c>
      <c r="N65" s="248"/>
      <c r="O65" s="250" t="s">
        <v>143</v>
      </c>
    </row>
    <row r="66" spans="1:15" ht="12.75" customHeight="1">
      <c r="A66" s="31" t="s">
        <v>144</v>
      </c>
      <c r="B66" s="195">
        <v>2017</v>
      </c>
      <c r="C66" s="257">
        <v>1151</v>
      </c>
      <c r="D66" s="192">
        <v>191.4</v>
      </c>
      <c r="E66" s="184">
        <v>70.5</v>
      </c>
      <c r="F66" s="258">
        <v>16431.732</v>
      </c>
      <c r="G66" s="259">
        <v>2267.0520000000001</v>
      </c>
      <c r="H66" s="246">
        <v>14.276</v>
      </c>
      <c r="I66" s="302">
        <v>85.85</v>
      </c>
      <c r="J66" s="306">
        <v>233.07400000000001</v>
      </c>
      <c r="K66" s="247">
        <v>11.845000000000001</v>
      </c>
      <c r="L66" s="247">
        <v>32.156999999999996</v>
      </c>
      <c r="M66" s="195">
        <v>2017</v>
      </c>
      <c r="N66" s="116"/>
      <c r="O66" s="31" t="s">
        <v>144</v>
      </c>
    </row>
    <row r="67" spans="1:15" s="9" customFormat="1" ht="12.75" customHeight="1">
      <c r="B67" s="195">
        <v>2018</v>
      </c>
      <c r="C67" s="257">
        <v>1129</v>
      </c>
      <c r="D67" s="192">
        <v>194</v>
      </c>
      <c r="E67" s="184">
        <v>71.5</v>
      </c>
      <c r="F67" s="258">
        <v>18430.112000000001</v>
      </c>
      <c r="G67" s="259">
        <v>1901.396</v>
      </c>
      <c r="H67" s="246">
        <v>16.324000000000002</v>
      </c>
      <c r="I67" s="302">
        <v>95.001000000000005</v>
      </c>
      <c r="J67" s="306">
        <v>257.76400000000001</v>
      </c>
      <c r="K67" s="247">
        <v>9.8010000000000002</v>
      </c>
      <c r="L67" s="247">
        <v>26.593</v>
      </c>
      <c r="M67" s="195">
        <v>2018</v>
      </c>
      <c r="N67" s="116"/>
      <c r="O67" s="198"/>
    </row>
    <row r="68" spans="1:15" s="30" customFormat="1" ht="12.75" customHeight="1">
      <c r="B68" s="195">
        <v>2019</v>
      </c>
      <c r="C68" s="257">
        <v>1163</v>
      </c>
      <c r="D68" s="192">
        <v>191</v>
      </c>
      <c r="E68" s="184">
        <v>73</v>
      </c>
      <c r="F68" s="258">
        <v>20191</v>
      </c>
      <c r="G68" s="259">
        <v>558</v>
      </c>
      <c r="H68" s="246">
        <v>17.361000000000001</v>
      </c>
      <c r="I68" s="302">
        <v>105.491</v>
      </c>
      <c r="J68" s="306">
        <v>278.49700000000001</v>
      </c>
      <c r="K68" s="247">
        <v>2.9159999999999999</v>
      </c>
      <c r="L68" s="247">
        <v>7.6970000000000001</v>
      </c>
      <c r="M68" s="195">
        <v>2019</v>
      </c>
      <c r="N68" s="116"/>
      <c r="O68" s="50"/>
    </row>
    <row r="69" spans="1:15" s="30" customFormat="1" ht="12.75" customHeight="1">
      <c r="B69" s="195">
        <v>2020</v>
      </c>
      <c r="C69" s="257">
        <v>1091</v>
      </c>
      <c r="D69" s="192">
        <v>182.8</v>
      </c>
      <c r="E69" s="184">
        <v>72</v>
      </c>
      <c r="F69" s="258">
        <v>19335.373</v>
      </c>
      <c r="G69" s="259">
        <v>523.32399999999996</v>
      </c>
      <c r="H69" s="246">
        <v>17.722999999999999</v>
      </c>
      <c r="I69" s="247">
        <v>105.773</v>
      </c>
      <c r="J69" s="267">
        <v>268.54700000000003</v>
      </c>
      <c r="K69" s="247">
        <v>2.863</v>
      </c>
      <c r="L69" s="247">
        <v>7.2679999999999998</v>
      </c>
      <c r="M69" s="195">
        <v>2020</v>
      </c>
      <c r="N69" s="116"/>
      <c r="O69" s="50"/>
    </row>
    <row r="70" spans="1:15" s="30" customFormat="1" ht="12.75" customHeight="1">
      <c r="B70" s="195"/>
      <c r="C70" s="257"/>
      <c r="D70" s="192"/>
      <c r="E70" s="184"/>
      <c r="F70" s="258"/>
      <c r="G70" s="259"/>
      <c r="H70" s="246"/>
      <c r="I70" s="247"/>
      <c r="J70" s="267"/>
      <c r="K70" s="247"/>
      <c r="L70" s="247"/>
      <c r="M70" s="195"/>
      <c r="N70" s="248"/>
      <c r="O70" s="50"/>
    </row>
    <row r="71" spans="1:15" s="30" customFormat="1" ht="12.75" customHeight="1">
      <c r="A71" s="250" t="s">
        <v>145</v>
      </c>
      <c r="B71" s="195">
        <v>2016</v>
      </c>
      <c r="C71" s="257">
        <v>630</v>
      </c>
      <c r="D71" s="192">
        <v>120.6</v>
      </c>
      <c r="E71" s="184">
        <v>52.5</v>
      </c>
      <c r="F71" s="258">
        <v>12657.115</v>
      </c>
      <c r="G71" s="259">
        <v>731.11800000000005</v>
      </c>
      <c r="H71" s="246">
        <v>20.091000000000001</v>
      </c>
      <c r="I71" s="247">
        <v>104.95099999999999</v>
      </c>
      <c r="J71" s="267">
        <v>241.08799999999999</v>
      </c>
      <c r="K71" s="247">
        <v>6.0620000000000003</v>
      </c>
      <c r="L71" s="247">
        <v>13.926</v>
      </c>
      <c r="M71" s="195">
        <v>2016</v>
      </c>
      <c r="N71" s="248"/>
      <c r="O71" s="250" t="s">
        <v>145</v>
      </c>
    </row>
    <row r="72" spans="1:15" ht="12.75" customHeight="1">
      <c r="A72" s="50"/>
      <c r="B72" s="195">
        <v>2017</v>
      </c>
      <c r="C72" s="257">
        <v>626</v>
      </c>
      <c r="D72" s="192">
        <v>116.3</v>
      </c>
      <c r="E72" s="184">
        <v>52</v>
      </c>
      <c r="F72" s="258">
        <v>12839.931</v>
      </c>
      <c r="G72" s="259">
        <v>677.08199999999999</v>
      </c>
      <c r="H72" s="246">
        <v>20.510999999999999</v>
      </c>
      <c r="I72" s="302">
        <v>110.404</v>
      </c>
      <c r="J72" s="306">
        <v>246.922</v>
      </c>
      <c r="K72" s="247">
        <v>5.8220000000000001</v>
      </c>
      <c r="L72" s="247">
        <v>13.021000000000001</v>
      </c>
      <c r="M72" s="195">
        <v>2017</v>
      </c>
      <c r="N72" s="116"/>
      <c r="O72" s="50"/>
    </row>
    <row r="73" spans="1:15" s="9" customFormat="1" ht="12.75" customHeight="1">
      <c r="B73" s="195">
        <v>2018</v>
      </c>
      <c r="C73" s="257">
        <v>608</v>
      </c>
      <c r="D73" s="192">
        <v>112.8</v>
      </c>
      <c r="E73" s="184">
        <v>46.5</v>
      </c>
      <c r="F73" s="258">
        <v>12858.401</v>
      </c>
      <c r="G73" s="259">
        <v>593.05999999999995</v>
      </c>
      <c r="H73" s="246">
        <v>21.149000000000001</v>
      </c>
      <c r="I73" s="302">
        <v>113.99299999999999</v>
      </c>
      <c r="J73" s="306">
        <v>276.52499999999998</v>
      </c>
      <c r="K73" s="247">
        <v>5.258</v>
      </c>
      <c r="L73" s="247">
        <v>12.754</v>
      </c>
      <c r="M73" s="195">
        <v>2018</v>
      </c>
      <c r="N73" s="116"/>
      <c r="O73" s="198"/>
    </row>
    <row r="74" spans="1:15" s="9" customFormat="1" ht="12.75" customHeight="1">
      <c r="B74" s="195">
        <v>2019</v>
      </c>
      <c r="C74" s="257">
        <v>611</v>
      </c>
      <c r="D74" s="192">
        <v>113</v>
      </c>
      <c r="E74" s="184">
        <v>48</v>
      </c>
      <c r="F74" s="258">
        <v>12940</v>
      </c>
      <c r="G74" s="259">
        <v>472</v>
      </c>
      <c r="H74" s="246">
        <v>21.178000000000001</v>
      </c>
      <c r="I74" s="302">
        <v>114.206</v>
      </c>
      <c r="J74" s="306">
        <v>269.57400000000001</v>
      </c>
      <c r="K74" s="247">
        <v>4.1680000000000001</v>
      </c>
      <c r="L74" s="247">
        <v>9.8390000000000004</v>
      </c>
      <c r="M74" s="195">
        <v>2019</v>
      </c>
      <c r="N74" s="116"/>
      <c r="O74" s="198"/>
    </row>
    <row r="75" spans="1:15" s="9" customFormat="1" ht="12.75" customHeight="1">
      <c r="B75" s="195">
        <v>2020</v>
      </c>
      <c r="C75" s="257">
        <v>729</v>
      </c>
      <c r="D75" s="192">
        <v>129.19999999999999</v>
      </c>
      <c r="E75" s="184">
        <v>50.5</v>
      </c>
      <c r="F75" s="258">
        <v>12950.880999999999</v>
      </c>
      <c r="G75" s="259">
        <v>1260.039</v>
      </c>
      <c r="H75" s="246">
        <v>17.765000000000001</v>
      </c>
      <c r="I75" s="247">
        <v>100.239</v>
      </c>
      <c r="J75" s="267">
        <v>256.45299999999997</v>
      </c>
      <c r="K75" s="247">
        <v>9.7530000000000001</v>
      </c>
      <c r="L75" s="247">
        <v>24.951000000000001</v>
      </c>
      <c r="M75" s="195">
        <v>2020</v>
      </c>
      <c r="N75" s="116"/>
      <c r="O75" s="257"/>
    </row>
    <row r="76" spans="1:15" s="9" customFormat="1" ht="12.75" customHeight="1">
      <c r="B76" s="195"/>
      <c r="C76" s="257"/>
      <c r="D76" s="192"/>
      <c r="E76" s="184"/>
      <c r="F76" s="258"/>
      <c r="G76" s="259"/>
      <c r="H76" s="246"/>
      <c r="I76" s="247"/>
      <c r="J76" s="267"/>
      <c r="K76" s="247"/>
      <c r="L76" s="247"/>
      <c r="M76" s="195"/>
      <c r="N76" s="248"/>
      <c r="O76" s="198"/>
    </row>
    <row r="77" spans="1:15" s="9" customFormat="1" ht="12.75" customHeight="1">
      <c r="A77" s="250" t="s">
        <v>146</v>
      </c>
      <c r="B77" s="195">
        <v>2016</v>
      </c>
      <c r="C77" s="257">
        <v>143</v>
      </c>
      <c r="D77" s="192">
        <v>27.8</v>
      </c>
      <c r="E77" s="184">
        <v>11</v>
      </c>
      <c r="F77" s="258">
        <v>4709.7169999999996</v>
      </c>
      <c r="G77" s="259">
        <v>260.75599999999997</v>
      </c>
      <c r="H77" s="246">
        <v>32.935000000000002</v>
      </c>
      <c r="I77" s="247">
        <v>169.41399999999999</v>
      </c>
      <c r="J77" s="267">
        <v>428.15600000000001</v>
      </c>
      <c r="K77" s="247">
        <v>9.3800000000000008</v>
      </c>
      <c r="L77" s="247">
        <v>23.704999999999998</v>
      </c>
      <c r="M77" s="195">
        <v>2016</v>
      </c>
      <c r="N77" s="248"/>
      <c r="O77" s="250" t="s">
        <v>146</v>
      </c>
    </row>
    <row r="78" spans="1:15" s="9" customFormat="1" ht="12.75" customHeight="1">
      <c r="A78" s="9" t="s">
        <v>142</v>
      </c>
      <c r="B78" s="195">
        <v>2017</v>
      </c>
      <c r="C78" s="257">
        <v>164</v>
      </c>
      <c r="D78" s="192">
        <v>33.200000000000003</v>
      </c>
      <c r="E78" s="184">
        <v>11</v>
      </c>
      <c r="F78" s="258">
        <v>4332.1030000000001</v>
      </c>
      <c r="G78" s="259">
        <v>12.676</v>
      </c>
      <c r="H78" s="246">
        <v>26.414999999999999</v>
      </c>
      <c r="I78" s="302">
        <v>130.48500000000001</v>
      </c>
      <c r="J78" s="306">
        <v>393.82799999999997</v>
      </c>
      <c r="K78" s="247">
        <v>0.38200000000000001</v>
      </c>
      <c r="L78" s="247">
        <v>1.1519999999999999</v>
      </c>
      <c r="M78" s="195">
        <v>2017</v>
      </c>
      <c r="N78" s="116"/>
      <c r="O78" s="198" t="s">
        <v>142</v>
      </c>
    </row>
    <row r="79" spans="1:15" s="9" customFormat="1" ht="12.75" customHeight="1">
      <c r="B79" s="195">
        <v>2018</v>
      </c>
      <c r="C79" s="257">
        <v>176</v>
      </c>
      <c r="D79" s="192">
        <v>31.4</v>
      </c>
      <c r="E79" s="184">
        <v>11</v>
      </c>
      <c r="F79" s="258">
        <v>4487.6540000000005</v>
      </c>
      <c r="G79" s="259">
        <v>50.793999999999997</v>
      </c>
      <c r="H79" s="246">
        <v>25.498000000000001</v>
      </c>
      <c r="I79" s="302">
        <v>142.91900000000001</v>
      </c>
      <c r="J79" s="306">
        <v>407.96899999999999</v>
      </c>
      <c r="K79" s="247">
        <v>1.6180000000000001</v>
      </c>
      <c r="L79" s="247">
        <v>4.6180000000000003</v>
      </c>
      <c r="M79" s="195">
        <v>2018</v>
      </c>
      <c r="N79" s="116"/>
      <c r="O79" s="198"/>
    </row>
    <row r="80" spans="1:15" s="9" customFormat="1" ht="12.75" customHeight="1">
      <c r="B80" s="195">
        <v>2019</v>
      </c>
      <c r="C80" s="257">
        <v>179</v>
      </c>
      <c r="D80" s="192">
        <v>34</v>
      </c>
      <c r="E80" s="184">
        <v>12</v>
      </c>
      <c r="F80" s="258">
        <v>4809</v>
      </c>
      <c r="G80" s="259">
        <v>45</v>
      </c>
      <c r="H80" s="246">
        <v>26.867000000000001</v>
      </c>
      <c r="I80" s="302">
        <v>143.55600000000001</v>
      </c>
      <c r="J80" s="306">
        <v>400.76</v>
      </c>
      <c r="K80" s="247">
        <v>1.35</v>
      </c>
      <c r="L80" s="247">
        <v>3.7679999999999998</v>
      </c>
      <c r="M80" s="195">
        <v>2019</v>
      </c>
      <c r="N80" s="116"/>
      <c r="O80" s="198"/>
    </row>
    <row r="81" spans="1:15" s="9" customFormat="1" ht="12.75" customHeight="1">
      <c r="B81" s="195">
        <v>2020</v>
      </c>
      <c r="C81" s="257">
        <v>181</v>
      </c>
      <c r="D81" s="192">
        <v>27.8</v>
      </c>
      <c r="E81" s="184">
        <v>12</v>
      </c>
      <c r="F81" s="258">
        <v>4716.67</v>
      </c>
      <c r="G81" s="259">
        <v>26.234999999999999</v>
      </c>
      <c r="H81" s="246">
        <v>26.059000000000001</v>
      </c>
      <c r="I81" s="247">
        <v>169.66399999999999</v>
      </c>
      <c r="J81" s="267">
        <v>393.05599999999998</v>
      </c>
      <c r="K81" s="247">
        <v>0.94399999999999995</v>
      </c>
      <c r="L81" s="247">
        <v>2.1859999999999999</v>
      </c>
      <c r="M81" s="195">
        <v>2020</v>
      </c>
      <c r="N81" s="116"/>
      <c r="O81" s="198"/>
    </row>
    <row r="82" spans="1:15" s="9" customFormat="1" ht="12.75" customHeight="1">
      <c r="B82" s="195"/>
      <c r="C82" s="257"/>
      <c r="D82" s="192"/>
      <c r="E82" s="184"/>
      <c r="F82" s="258"/>
      <c r="G82" s="259"/>
      <c r="H82" s="246"/>
      <c r="I82" s="247"/>
      <c r="J82" s="267"/>
      <c r="K82" s="247"/>
      <c r="L82" s="247"/>
      <c r="M82" s="195"/>
      <c r="N82" s="248"/>
      <c r="O82" s="198"/>
    </row>
    <row r="83" spans="1:15" s="9" customFormat="1" ht="12.75" customHeight="1">
      <c r="A83" s="250" t="s">
        <v>147</v>
      </c>
      <c r="B83" s="195">
        <v>2016</v>
      </c>
      <c r="C83" s="257">
        <v>566</v>
      </c>
      <c r="D83" s="192">
        <v>54.9</v>
      </c>
      <c r="E83" s="184">
        <v>30.5</v>
      </c>
      <c r="F83" s="258">
        <v>7761.8509999999997</v>
      </c>
      <c r="G83" s="259">
        <v>199.54900000000001</v>
      </c>
      <c r="H83" s="246">
        <v>13.714</v>
      </c>
      <c r="I83" s="247">
        <v>141.38200000000001</v>
      </c>
      <c r="J83" s="267">
        <v>254.48699999999999</v>
      </c>
      <c r="K83" s="247">
        <v>3.6349999999999998</v>
      </c>
      <c r="L83" s="247">
        <v>6.5430000000000001</v>
      </c>
      <c r="M83" s="195">
        <v>2016</v>
      </c>
      <c r="N83" s="248"/>
      <c r="O83" s="250" t="s">
        <v>147</v>
      </c>
    </row>
    <row r="84" spans="1:15" s="9" customFormat="1" ht="12.75" customHeight="1">
      <c r="A84" s="250" t="s">
        <v>148</v>
      </c>
      <c r="B84" s="195">
        <v>2017</v>
      </c>
      <c r="C84" s="257">
        <v>547</v>
      </c>
      <c r="D84" s="192">
        <v>55.1</v>
      </c>
      <c r="E84" s="184">
        <v>31</v>
      </c>
      <c r="F84" s="258">
        <v>8003.518</v>
      </c>
      <c r="G84" s="259">
        <v>147.21799999999999</v>
      </c>
      <c r="H84" s="246">
        <v>19.757000000000001</v>
      </c>
      <c r="I84" s="302">
        <v>134.74199999999999</v>
      </c>
      <c r="J84" s="306">
        <v>325.51900000000001</v>
      </c>
      <c r="K84" s="247">
        <v>2.6720000000000002</v>
      </c>
      <c r="L84" s="247">
        <v>4.7489999999999997</v>
      </c>
      <c r="M84" s="195">
        <v>2017</v>
      </c>
      <c r="N84" s="116"/>
      <c r="O84" s="250" t="s">
        <v>148</v>
      </c>
    </row>
    <row r="85" spans="1:15" s="9" customFormat="1" ht="12.75" customHeight="1">
      <c r="B85" s="195">
        <v>2018</v>
      </c>
      <c r="C85" s="257">
        <v>558</v>
      </c>
      <c r="D85" s="192">
        <v>51.6</v>
      </c>
      <c r="E85" s="184">
        <v>30</v>
      </c>
      <c r="F85" s="258">
        <v>8912.402</v>
      </c>
      <c r="G85" s="259">
        <v>248.727</v>
      </c>
      <c r="H85" s="246">
        <v>15.972</v>
      </c>
      <c r="I85" s="302">
        <v>172.721</v>
      </c>
      <c r="J85" s="306">
        <v>297.08</v>
      </c>
      <c r="K85" s="247">
        <v>4.82</v>
      </c>
      <c r="L85" s="247">
        <v>8.2910000000000004</v>
      </c>
      <c r="M85" s="195">
        <v>2018</v>
      </c>
      <c r="N85" s="116"/>
      <c r="O85" s="198"/>
    </row>
    <row r="86" spans="1:15" s="9" customFormat="1" ht="12.75" customHeight="1">
      <c r="B86" s="195">
        <v>2019</v>
      </c>
      <c r="C86" s="257">
        <v>508</v>
      </c>
      <c r="D86" s="192">
        <v>55</v>
      </c>
      <c r="E86" s="184">
        <v>30</v>
      </c>
      <c r="F86" s="258">
        <v>9094</v>
      </c>
      <c r="G86" s="259">
        <v>256</v>
      </c>
      <c r="H86" s="246">
        <v>17.901</v>
      </c>
      <c r="I86" s="302">
        <v>166.245</v>
      </c>
      <c r="J86" s="306">
        <v>303.12</v>
      </c>
      <c r="K86" s="247">
        <v>4.6710000000000003</v>
      </c>
      <c r="L86" s="247">
        <v>8.5180000000000007</v>
      </c>
      <c r="M86" s="195">
        <v>2019</v>
      </c>
      <c r="N86" s="116"/>
      <c r="O86" s="198"/>
    </row>
    <row r="87" spans="1:15" s="9" customFormat="1" ht="12.75" customHeight="1">
      <c r="B87" s="195">
        <v>2020</v>
      </c>
      <c r="C87" s="257">
        <v>506</v>
      </c>
      <c r="D87" s="192">
        <v>57.3</v>
      </c>
      <c r="E87" s="184">
        <v>30</v>
      </c>
      <c r="F87" s="258">
        <v>10173.44</v>
      </c>
      <c r="G87" s="259">
        <v>173.19800000000001</v>
      </c>
      <c r="H87" s="246">
        <v>20.106000000000002</v>
      </c>
      <c r="I87" s="302">
        <v>177.547</v>
      </c>
      <c r="J87" s="306">
        <v>339.11500000000001</v>
      </c>
      <c r="K87" s="247">
        <v>3.0230000000000001</v>
      </c>
      <c r="L87" s="247">
        <v>5.7729999999999997</v>
      </c>
      <c r="M87" s="195">
        <v>2020</v>
      </c>
      <c r="N87" s="116"/>
      <c r="O87" s="198"/>
    </row>
    <row r="88" spans="1:15" ht="12" customHeight="1">
      <c r="A88" s="32"/>
      <c r="B88" s="32"/>
      <c r="C88" s="32"/>
      <c r="D88" s="32"/>
      <c r="E88" s="32"/>
      <c r="F88" s="32"/>
      <c r="G88" s="32"/>
      <c r="H88" s="239"/>
      <c r="I88" s="240"/>
      <c r="J88" s="305"/>
      <c r="K88" s="240"/>
      <c r="L88" s="240"/>
      <c r="M88" s="289"/>
    </row>
    <row r="89" spans="1:15" ht="12.75" customHeight="1">
      <c r="A89" s="9"/>
      <c r="C89" s="454" t="s">
        <v>44</v>
      </c>
      <c r="D89" s="454"/>
      <c r="E89" s="454"/>
      <c r="F89" s="454"/>
      <c r="G89" s="454"/>
      <c r="H89" s="457" t="s">
        <v>44</v>
      </c>
      <c r="I89" s="458"/>
      <c r="J89" s="459"/>
      <c r="K89" s="458"/>
      <c r="L89" s="458"/>
    </row>
    <row r="90" spans="1:15" ht="12.75" customHeight="1">
      <c r="A90" s="50"/>
      <c r="C90" s="252"/>
      <c r="D90" s="252"/>
      <c r="E90" s="252"/>
      <c r="F90" s="252"/>
      <c r="G90" s="252"/>
      <c r="H90" s="239"/>
      <c r="I90" s="240"/>
      <c r="J90" s="305"/>
      <c r="K90" s="240"/>
      <c r="L90" s="240"/>
    </row>
    <row r="91" spans="1:15" s="30" customFormat="1" ht="12.75" customHeight="1">
      <c r="A91" s="231" t="s">
        <v>134</v>
      </c>
      <c r="B91" s="218">
        <v>2016</v>
      </c>
      <c r="C91" s="253">
        <v>28126</v>
      </c>
      <c r="D91" s="205">
        <v>1039.4000000000001</v>
      </c>
      <c r="E91" s="205">
        <v>731</v>
      </c>
      <c r="F91" s="254">
        <v>176200.58624</v>
      </c>
      <c r="G91" s="255">
        <v>34415.686000000002</v>
      </c>
      <c r="H91" s="234">
        <v>6.2646899999999999</v>
      </c>
      <c r="I91" s="235">
        <v>169.52144000000001</v>
      </c>
      <c r="J91" s="266">
        <v>241.04047</v>
      </c>
      <c r="K91" s="235">
        <v>33.111109999999996</v>
      </c>
      <c r="L91" s="235">
        <v>47.080280000000002</v>
      </c>
      <c r="M91" s="218">
        <v>2016</v>
      </c>
      <c r="N91" s="236"/>
      <c r="O91" s="50" t="s">
        <v>134</v>
      </c>
    </row>
    <row r="92" spans="1:15" s="30" customFormat="1" ht="12.75" customHeight="1">
      <c r="A92" s="231"/>
      <c r="B92" s="218">
        <v>2017</v>
      </c>
      <c r="C92" s="253">
        <v>27787</v>
      </c>
      <c r="D92" s="205">
        <v>1018.9</v>
      </c>
      <c r="E92" s="205">
        <v>717.5</v>
      </c>
      <c r="F92" s="254">
        <v>175309.21995999999</v>
      </c>
      <c r="G92" s="255">
        <v>37858.667000000001</v>
      </c>
      <c r="H92" s="234">
        <v>6.3090400000000004</v>
      </c>
      <c r="I92" s="303">
        <v>172.05734000000001</v>
      </c>
      <c r="J92" s="307">
        <v>244.33340999999999</v>
      </c>
      <c r="K92" s="235">
        <v>37.156410000000001</v>
      </c>
      <c r="L92" s="235">
        <v>52.764690000000002</v>
      </c>
      <c r="M92" s="218">
        <v>2017</v>
      </c>
      <c r="N92" s="199"/>
      <c r="O92" s="50"/>
    </row>
    <row r="93" spans="1:15" s="30" customFormat="1" ht="12.75" customHeight="1">
      <c r="A93" s="231"/>
      <c r="B93" s="218">
        <v>2018</v>
      </c>
      <c r="C93" s="253">
        <v>26807</v>
      </c>
      <c r="D93" s="205">
        <v>1026</v>
      </c>
      <c r="E93" s="205">
        <v>707</v>
      </c>
      <c r="F93" s="254">
        <v>187797</v>
      </c>
      <c r="G93" s="255">
        <v>43673</v>
      </c>
      <c r="H93" s="234">
        <v>7</v>
      </c>
      <c r="I93" s="303">
        <v>183.1</v>
      </c>
      <c r="J93" s="307">
        <v>265.8</v>
      </c>
      <c r="K93" s="235">
        <v>42.6</v>
      </c>
      <c r="L93" s="235">
        <v>61.8</v>
      </c>
      <c r="M93" s="218">
        <v>2018</v>
      </c>
      <c r="N93" s="199"/>
      <c r="O93" s="50"/>
    </row>
    <row r="94" spans="1:15" s="30" customFormat="1" ht="12.75" customHeight="1">
      <c r="A94" s="231"/>
      <c r="B94" s="218">
        <v>2019</v>
      </c>
      <c r="C94" s="253">
        <v>25752</v>
      </c>
      <c r="D94" s="205">
        <v>1015.3</v>
      </c>
      <c r="E94" s="205">
        <v>689</v>
      </c>
      <c r="F94" s="254">
        <v>189626.76368</v>
      </c>
      <c r="G94" s="255">
        <v>50406.817000000003</v>
      </c>
      <c r="H94" s="234">
        <v>7.3635700000000002</v>
      </c>
      <c r="I94" s="235">
        <v>186.76919000000001</v>
      </c>
      <c r="J94" s="266">
        <v>275.22027000000003</v>
      </c>
      <c r="K94" s="235">
        <v>49.647210000000001</v>
      </c>
      <c r="L94" s="235">
        <v>73.159390000000002</v>
      </c>
      <c r="M94" s="218">
        <v>2019</v>
      </c>
      <c r="N94" s="199"/>
      <c r="O94" s="50"/>
    </row>
    <row r="95" spans="1:15" s="30" customFormat="1" ht="12.75" customHeight="1">
      <c r="A95" s="231"/>
      <c r="B95" s="218">
        <v>2020</v>
      </c>
      <c r="C95" s="253">
        <v>25720</v>
      </c>
      <c r="D95" s="205">
        <v>1006</v>
      </c>
      <c r="E95" s="222">
        <v>677</v>
      </c>
      <c r="F95" s="254">
        <v>197092</v>
      </c>
      <c r="G95" s="255">
        <v>45551</v>
      </c>
      <c r="H95" s="234">
        <v>7.6629800000000001</v>
      </c>
      <c r="I95" s="235">
        <v>196.01381000000001</v>
      </c>
      <c r="J95" s="266">
        <v>291.12538999999998</v>
      </c>
      <c r="K95" s="235">
        <v>45.301430000000003</v>
      </c>
      <c r="L95" s="235">
        <v>67.283000000000001</v>
      </c>
      <c r="M95" s="218">
        <v>2020</v>
      </c>
      <c r="N95" s="199"/>
      <c r="O95" s="50"/>
    </row>
    <row r="96" spans="1:15" s="30" customFormat="1" ht="12.75" customHeight="1">
      <c r="A96" s="50"/>
      <c r="B96" s="195"/>
      <c r="C96" s="257"/>
      <c r="D96" s="192"/>
      <c r="E96" s="184"/>
      <c r="F96" s="258"/>
      <c r="G96" s="259"/>
      <c r="H96" s="246"/>
      <c r="I96" s="247"/>
      <c r="J96" s="267"/>
      <c r="K96" s="247"/>
      <c r="L96" s="247"/>
      <c r="M96" s="195"/>
      <c r="N96" s="199"/>
      <c r="O96" s="50"/>
    </row>
    <row r="97" spans="1:15" s="30" customFormat="1" ht="12.75" customHeight="1">
      <c r="A97" s="31" t="s">
        <v>135</v>
      </c>
      <c r="B97" s="195"/>
      <c r="C97" s="257"/>
      <c r="D97" s="192"/>
      <c r="E97" s="184"/>
      <c r="F97" s="258"/>
      <c r="G97" s="259"/>
      <c r="H97" s="246"/>
      <c r="I97" s="247"/>
      <c r="J97" s="267"/>
      <c r="K97" s="247"/>
      <c r="L97" s="247"/>
      <c r="M97" s="195"/>
      <c r="N97" s="248"/>
      <c r="O97" s="31" t="s">
        <v>135</v>
      </c>
    </row>
    <row r="98" spans="1:15" ht="12.75" customHeight="1">
      <c r="A98" s="250" t="s">
        <v>149</v>
      </c>
      <c r="B98" s="195">
        <v>2016</v>
      </c>
      <c r="C98" s="257">
        <v>4915</v>
      </c>
      <c r="D98" s="192">
        <v>220.3</v>
      </c>
      <c r="E98" s="184">
        <v>167</v>
      </c>
      <c r="F98" s="258">
        <v>40447.087</v>
      </c>
      <c r="G98" s="259">
        <v>3574.1579999999999</v>
      </c>
      <c r="H98" s="246">
        <v>8.2289999999999992</v>
      </c>
      <c r="I98" s="247">
        <v>183.6</v>
      </c>
      <c r="J98" s="267">
        <v>242.19800000000001</v>
      </c>
      <c r="K98" s="247">
        <v>16.224</v>
      </c>
      <c r="L98" s="247">
        <v>21.402000000000001</v>
      </c>
      <c r="M98" s="195">
        <v>2016</v>
      </c>
      <c r="N98" s="248"/>
      <c r="O98" s="250" t="s">
        <v>149</v>
      </c>
    </row>
    <row r="99" spans="1:15" ht="12.75" customHeight="1">
      <c r="A99" s="250" t="s">
        <v>150</v>
      </c>
      <c r="B99" s="195">
        <v>2017</v>
      </c>
      <c r="C99" s="257">
        <v>4774</v>
      </c>
      <c r="D99" s="192">
        <v>220.5</v>
      </c>
      <c r="E99" s="184">
        <v>162</v>
      </c>
      <c r="F99" s="258">
        <v>38792.400000000001</v>
      </c>
      <c r="G99" s="259">
        <v>6427.098</v>
      </c>
      <c r="H99" s="246">
        <v>8.1259999999999994</v>
      </c>
      <c r="I99" s="247">
        <v>175.929</v>
      </c>
      <c r="J99" s="267">
        <v>239.459</v>
      </c>
      <c r="K99" s="247">
        <v>29.148</v>
      </c>
      <c r="L99" s="247">
        <v>39.673000000000002</v>
      </c>
      <c r="M99" s="195">
        <v>2017</v>
      </c>
      <c r="N99" s="116"/>
      <c r="O99" s="250" t="s">
        <v>150</v>
      </c>
    </row>
    <row r="100" spans="1:15" ht="12.75" customHeight="1">
      <c r="B100" s="195">
        <v>2018</v>
      </c>
      <c r="C100" s="257">
        <v>4550</v>
      </c>
      <c r="D100" s="192">
        <v>215.3</v>
      </c>
      <c r="E100" s="184">
        <v>160</v>
      </c>
      <c r="F100" s="258">
        <v>43506.493000000002</v>
      </c>
      <c r="G100" s="259">
        <v>6768.4269999999997</v>
      </c>
      <c r="H100" s="246">
        <v>9.5619999999999994</v>
      </c>
      <c r="I100" s="247">
        <v>202.07400000000001</v>
      </c>
      <c r="J100" s="267">
        <v>271.916</v>
      </c>
      <c r="K100" s="247">
        <v>31.437000000000001</v>
      </c>
      <c r="L100" s="247">
        <v>42.302999999999997</v>
      </c>
      <c r="M100" s="195">
        <v>2018</v>
      </c>
      <c r="N100" s="116"/>
    </row>
    <row r="101" spans="1:15" ht="12.75" customHeight="1">
      <c r="B101" s="195">
        <v>2019</v>
      </c>
      <c r="C101" s="257">
        <v>4578</v>
      </c>
      <c r="D101" s="192">
        <v>228</v>
      </c>
      <c r="E101" s="184">
        <v>166</v>
      </c>
      <c r="F101" s="258">
        <v>43745</v>
      </c>
      <c r="G101" s="259">
        <v>8374</v>
      </c>
      <c r="H101" s="246">
        <v>9.5559999999999992</v>
      </c>
      <c r="I101" s="247">
        <v>191.78100000000001</v>
      </c>
      <c r="J101" s="267">
        <v>263.52600000000001</v>
      </c>
      <c r="K101" s="247">
        <v>36.713000000000001</v>
      </c>
      <c r="L101" s="247">
        <v>50.448</v>
      </c>
      <c r="M101" s="195">
        <v>2019</v>
      </c>
      <c r="N101" s="116"/>
    </row>
    <row r="102" spans="1:15" ht="12.75" customHeight="1">
      <c r="B102" s="195">
        <v>2020</v>
      </c>
      <c r="C102" s="257">
        <v>4791</v>
      </c>
      <c r="D102" s="192">
        <v>222.9</v>
      </c>
      <c r="E102" s="184">
        <v>164.5</v>
      </c>
      <c r="F102" s="258">
        <v>46379.839999999997</v>
      </c>
      <c r="G102" s="259">
        <v>9150.9320000000007</v>
      </c>
      <c r="H102" s="246">
        <v>9.6809999999999992</v>
      </c>
      <c r="I102" s="247">
        <v>208.07499999999999</v>
      </c>
      <c r="J102" s="267">
        <v>281.94400000000002</v>
      </c>
      <c r="K102" s="247">
        <v>41.054000000000002</v>
      </c>
      <c r="L102" s="247">
        <v>55.628999999999998</v>
      </c>
      <c r="M102" s="195">
        <v>2020</v>
      </c>
      <c r="N102" s="116"/>
    </row>
    <row r="103" spans="1:15" ht="12.75" customHeight="1">
      <c r="B103" s="195"/>
      <c r="C103" s="257"/>
      <c r="D103" s="192"/>
      <c r="E103" s="184"/>
      <c r="F103" s="258"/>
      <c r="G103" s="259"/>
      <c r="H103" s="246"/>
      <c r="I103" s="247"/>
      <c r="J103" s="267"/>
      <c r="K103" s="247"/>
      <c r="L103" s="247"/>
      <c r="M103" s="195"/>
      <c r="N103" s="248"/>
    </row>
    <row r="104" spans="1:15" ht="12.75" customHeight="1">
      <c r="A104" s="250" t="s">
        <v>151</v>
      </c>
      <c r="B104" s="195">
        <v>2016</v>
      </c>
      <c r="C104" s="257">
        <v>5860</v>
      </c>
      <c r="D104" s="192">
        <v>188.5</v>
      </c>
      <c r="E104" s="184">
        <v>163.5</v>
      </c>
      <c r="F104" s="258">
        <v>37996.182000000001</v>
      </c>
      <c r="G104" s="259">
        <v>5988.9570000000003</v>
      </c>
      <c r="H104" s="246">
        <v>6.484</v>
      </c>
      <c r="I104" s="247">
        <v>201.571</v>
      </c>
      <c r="J104" s="267">
        <v>232.393</v>
      </c>
      <c r="K104" s="247">
        <v>31.771999999999998</v>
      </c>
      <c r="L104" s="247">
        <v>36.630000000000003</v>
      </c>
      <c r="M104" s="195">
        <v>2016</v>
      </c>
      <c r="N104" s="248"/>
      <c r="O104" s="250" t="s">
        <v>151</v>
      </c>
    </row>
    <row r="105" spans="1:15" ht="12.75" customHeight="1">
      <c r="A105" s="250" t="s">
        <v>152</v>
      </c>
      <c r="B105" s="195">
        <v>2017</v>
      </c>
      <c r="C105" s="257">
        <v>5884</v>
      </c>
      <c r="D105" s="192">
        <v>186.5</v>
      </c>
      <c r="E105" s="184">
        <v>163</v>
      </c>
      <c r="F105" s="258">
        <v>38634.669000000002</v>
      </c>
      <c r="G105" s="259">
        <v>6583.5870000000004</v>
      </c>
      <c r="H105" s="246">
        <v>6.5659999999999998</v>
      </c>
      <c r="I105" s="247">
        <v>207.15600000000001</v>
      </c>
      <c r="J105" s="267">
        <v>237.023</v>
      </c>
      <c r="K105" s="247">
        <v>35.301000000000002</v>
      </c>
      <c r="L105" s="247">
        <v>40.39</v>
      </c>
      <c r="M105" s="195">
        <v>2017</v>
      </c>
      <c r="N105" s="116"/>
      <c r="O105" s="250" t="s">
        <v>152</v>
      </c>
    </row>
    <row r="106" spans="1:15" ht="12.75" customHeight="1">
      <c r="B106" s="195">
        <v>2018</v>
      </c>
      <c r="C106" s="257">
        <v>6054</v>
      </c>
      <c r="D106" s="192">
        <v>190</v>
      </c>
      <c r="E106" s="184">
        <v>159.5</v>
      </c>
      <c r="F106" s="258">
        <v>41531.381999999998</v>
      </c>
      <c r="G106" s="259">
        <v>7612.5150000000003</v>
      </c>
      <c r="H106" s="246">
        <v>6.86</v>
      </c>
      <c r="I106" s="247">
        <v>218.58600000000001</v>
      </c>
      <c r="J106" s="267">
        <v>260.38499999999999</v>
      </c>
      <c r="K106" s="247">
        <v>40.066000000000003</v>
      </c>
      <c r="L106" s="247">
        <v>47.726999999999997</v>
      </c>
      <c r="M106" s="195">
        <v>2018</v>
      </c>
      <c r="N106" s="116"/>
    </row>
    <row r="107" spans="1:15" ht="12.75" customHeight="1">
      <c r="B107" s="195">
        <v>2019</v>
      </c>
      <c r="C107" s="257">
        <v>6139</v>
      </c>
      <c r="D107" s="192">
        <v>190</v>
      </c>
      <c r="E107" s="184">
        <v>157</v>
      </c>
      <c r="F107" s="258">
        <v>40736</v>
      </c>
      <c r="G107" s="259">
        <v>8942</v>
      </c>
      <c r="H107" s="246">
        <v>6.6360000000000001</v>
      </c>
      <c r="I107" s="247">
        <v>214.738</v>
      </c>
      <c r="J107" s="267">
        <v>260.29300000000001</v>
      </c>
      <c r="K107" s="247">
        <v>47.139000000000003</v>
      </c>
      <c r="L107" s="247">
        <v>57.139000000000003</v>
      </c>
      <c r="M107" s="195">
        <v>2019</v>
      </c>
      <c r="N107" s="116"/>
    </row>
    <row r="108" spans="1:15" ht="12.75" customHeight="1">
      <c r="B108" s="195">
        <v>2020</v>
      </c>
      <c r="C108" s="257">
        <v>6343</v>
      </c>
      <c r="D108" s="192">
        <v>184.9</v>
      </c>
      <c r="E108" s="184">
        <v>150</v>
      </c>
      <c r="F108" s="258">
        <v>42393.300999999999</v>
      </c>
      <c r="G108" s="259">
        <v>9491.7099999999991</v>
      </c>
      <c r="H108" s="246">
        <v>6.6829999999999998</v>
      </c>
      <c r="I108" s="247">
        <v>229.27699999999999</v>
      </c>
      <c r="J108" s="267">
        <v>282.62200000000001</v>
      </c>
      <c r="K108" s="247">
        <v>51.334000000000003</v>
      </c>
      <c r="L108" s="247">
        <v>63.277999999999999</v>
      </c>
      <c r="M108" s="195">
        <v>2020</v>
      </c>
      <c r="N108" s="116"/>
    </row>
    <row r="109" spans="1:15" ht="12.75" customHeight="1">
      <c r="B109" s="195"/>
      <c r="C109" s="257"/>
      <c r="D109" s="192"/>
      <c r="E109" s="184"/>
      <c r="F109" s="258"/>
      <c r="G109" s="259"/>
      <c r="H109" s="246"/>
      <c r="I109" s="247"/>
      <c r="J109" s="267"/>
      <c r="K109" s="247"/>
      <c r="L109" s="247"/>
      <c r="M109" s="195"/>
      <c r="N109" s="248"/>
    </row>
    <row r="110" spans="1:15" ht="12.75" customHeight="1">
      <c r="A110" s="249" t="s">
        <v>153</v>
      </c>
      <c r="B110" s="195">
        <v>2016</v>
      </c>
      <c r="C110" s="257">
        <v>7063</v>
      </c>
      <c r="D110" s="192">
        <v>179.1</v>
      </c>
      <c r="E110" s="184">
        <v>104</v>
      </c>
      <c r="F110" s="258">
        <v>26553.226999999999</v>
      </c>
      <c r="G110" s="259">
        <v>7557.69</v>
      </c>
      <c r="H110" s="246">
        <v>3.7589999999999999</v>
      </c>
      <c r="I110" s="247">
        <v>148.25899999999999</v>
      </c>
      <c r="J110" s="267">
        <v>255.31899999999999</v>
      </c>
      <c r="K110" s="247">
        <v>42.198</v>
      </c>
      <c r="L110" s="247">
        <v>72.67</v>
      </c>
      <c r="M110" s="195">
        <v>2016</v>
      </c>
      <c r="N110" s="248"/>
      <c r="O110" s="249" t="s">
        <v>153</v>
      </c>
    </row>
    <row r="111" spans="1:15" ht="12.75" customHeight="1">
      <c r="B111" s="195">
        <v>2017</v>
      </c>
      <c r="C111" s="257">
        <v>7078</v>
      </c>
      <c r="D111" s="192">
        <v>179.5</v>
      </c>
      <c r="E111" s="184">
        <v>103.5</v>
      </c>
      <c r="F111" s="258">
        <v>27838.239000000001</v>
      </c>
      <c r="G111" s="259">
        <v>7163.0060000000003</v>
      </c>
      <c r="H111" s="246">
        <v>3.9329999999999998</v>
      </c>
      <c r="I111" s="247">
        <v>155.08799999999999</v>
      </c>
      <c r="J111" s="267">
        <v>268.96800000000002</v>
      </c>
      <c r="K111" s="247">
        <v>39.905000000000001</v>
      </c>
      <c r="L111" s="247">
        <v>69.207999999999998</v>
      </c>
      <c r="M111" s="195">
        <v>2017</v>
      </c>
      <c r="N111" s="116"/>
    </row>
    <row r="112" spans="1:15" ht="12.75" customHeight="1">
      <c r="B112" s="195">
        <v>2018</v>
      </c>
      <c r="C112" s="257">
        <v>6900</v>
      </c>
      <c r="D112" s="192">
        <v>184.3</v>
      </c>
      <c r="E112" s="184">
        <v>103</v>
      </c>
      <c r="F112" s="258">
        <v>26194.437999999998</v>
      </c>
      <c r="G112" s="259">
        <v>10288.615</v>
      </c>
      <c r="H112" s="246">
        <v>3.7959999999999998</v>
      </c>
      <c r="I112" s="247">
        <v>142.12899999999999</v>
      </c>
      <c r="J112" s="267">
        <v>254.315</v>
      </c>
      <c r="K112" s="247">
        <v>55.825000000000003</v>
      </c>
      <c r="L112" s="247">
        <v>99.888999999999996</v>
      </c>
      <c r="M112" s="195">
        <v>2018</v>
      </c>
      <c r="N112" s="116"/>
    </row>
    <row r="113" spans="1:15" ht="12.75" customHeight="1">
      <c r="B113" s="195">
        <v>2019</v>
      </c>
      <c r="C113" s="257">
        <v>6805</v>
      </c>
      <c r="D113" s="192">
        <v>176</v>
      </c>
      <c r="E113" s="184">
        <v>103</v>
      </c>
      <c r="F113" s="258">
        <v>28349</v>
      </c>
      <c r="G113" s="259">
        <v>12843</v>
      </c>
      <c r="H113" s="246">
        <v>4.1660000000000004</v>
      </c>
      <c r="I113" s="247">
        <v>160.893</v>
      </c>
      <c r="J113" s="267">
        <v>275.23599999999999</v>
      </c>
      <c r="K113" s="247">
        <v>72.888999999999996</v>
      </c>
      <c r="L113" s="247">
        <v>124.69</v>
      </c>
      <c r="M113" s="195">
        <v>2019</v>
      </c>
      <c r="N113" s="116"/>
    </row>
    <row r="114" spans="1:15" ht="12.75" customHeight="1">
      <c r="B114" s="195">
        <v>2020</v>
      </c>
      <c r="C114" s="257">
        <v>6908</v>
      </c>
      <c r="D114" s="192">
        <v>179.9</v>
      </c>
      <c r="E114" s="184">
        <v>97</v>
      </c>
      <c r="F114" s="258">
        <v>33583.294999999998</v>
      </c>
      <c r="G114" s="259">
        <v>8874.8700000000008</v>
      </c>
      <c r="H114" s="246">
        <v>4.8620000000000001</v>
      </c>
      <c r="I114" s="247">
        <v>186.678</v>
      </c>
      <c r="J114" s="267">
        <v>346.22</v>
      </c>
      <c r="K114" s="247">
        <v>49.332000000000001</v>
      </c>
      <c r="L114" s="247">
        <v>91.494</v>
      </c>
      <c r="M114" s="195">
        <v>2020</v>
      </c>
      <c r="N114" s="116"/>
    </row>
    <row r="115" spans="1:15" ht="12.75" customHeight="1">
      <c r="B115" s="195"/>
      <c r="C115" s="257"/>
      <c r="D115" s="192"/>
      <c r="E115" s="184"/>
      <c r="F115" s="258"/>
      <c r="G115" s="259"/>
      <c r="H115" s="246"/>
      <c r="I115" s="247"/>
      <c r="J115" s="267"/>
      <c r="K115" s="247"/>
      <c r="L115" s="247"/>
      <c r="M115" s="195"/>
      <c r="N115" s="248"/>
    </row>
    <row r="116" spans="1:15" ht="12.75" customHeight="1">
      <c r="A116" s="249" t="s">
        <v>154</v>
      </c>
      <c r="B116" s="195">
        <v>2016</v>
      </c>
      <c r="C116" s="257">
        <v>3008</v>
      </c>
      <c r="D116" s="192">
        <v>161.6</v>
      </c>
      <c r="E116" s="184">
        <v>107</v>
      </c>
      <c r="F116" s="258">
        <v>28740.661</v>
      </c>
      <c r="G116" s="259">
        <v>6232.31</v>
      </c>
      <c r="H116" s="246">
        <v>9.5549999999999997</v>
      </c>
      <c r="I116" s="247">
        <v>177.851</v>
      </c>
      <c r="J116" s="267">
        <v>268.60399999999998</v>
      </c>
      <c r="K116" s="247">
        <v>38.566000000000003</v>
      </c>
      <c r="L116" s="247">
        <v>58.246000000000002</v>
      </c>
      <c r="M116" s="195">
        <v>2016</v>
      </c>
      <c r="N116" s="248"/>
      <c r="O116" s="249" t="s">
        <v>154</v>
      </c>
    </row>
    <row r="117" spans="1:15" ht="12.75" customHeight="1">
      <c r="B117" s="195">
        <v>2017</v>
      </c>
      <c r="C117" s="257">
        <v>2989</v>
      </c>
      <c r="D117" s="192">
        <v>157.5</v>
      </c>
      <c r="E117" s="184">
        <v>103.5</v>
      </c>
      <c r="F117" s="258">
        <v>28517.03</v>
      </c>
      <c r="G117" s="259">
        <v>7324.4620000000004</v>
      </c>
      <c r="H117" s="246">
        <v>9.5410000000000004</v>
      </c>
      <c r="I117" s="247">
        <v>181.06100000000001</v>
      </c>
      <c r="J117" s="267">
        <v>275.52699999999999</v>
      </c>
      <c r="K117" s="247">
        <v>46.505000000000003</v>
      </c>
      <c r="L117" s="247">
        <v>70.768000000000001</v>
      </c>
      <c r="M117" s="195">
        <v>2017</v>
      </c>
      <c r="N117" s="116"/>
    </row>
    <row r="118" spans="1:15" ht="12.75" customHeight="1">
      <c r="B118" s="195">
        <v>2018</v>
      </c>
      <c r="C118" s="260">
        <v>2907</v>
      </c>
      <c r="D118" s="213">
        <v>155.19999999999999</v>
      </c>
      <c r="E118" s="261">
        <v>102.5</v>
      </c>
      <c r="F118" s="262">
        <v>30868.550999999999</v>
      </c>
      <c r="G118" s="263">
        <v>7852.4480000000003</v>
      </c>
      <c r="H118" s="246">
        <v>10.619</v>
      </c>
      <c r="I118" s="247">
        <v>198.89500000000001</v>
      </c>
      <c r="J118" s="267">
        <v>301.15699999999998</v>
      </c>
      <c r="K118" s="247">
        <v>50.595999999999997</v>
      </c>
      <c r="L118" s="247">
        <v>76.608999999999995</v>
      </c>
      <c r="M118" s="195">
        <v>2018</v>
      </c>
      <c r="N118" s="116"/>
    </row>
    <row r="119" spans="1:15" ht="12.75" customHeight="1">
      <c r="B119" s="195">
        <v>2019</v>
      </c>
      <c r="C119" s="257">
        <v>2817</v>
      </c>
      <c r="D119" s="192">
        <v>158</v>
      </c>
      <c r="E119" s="184">
        <v>98</v>
      </c>
      <c r="F119" s="258">
        <v>29677</v>
      </c>
      <c r="G119" s="259">
        <v>8928</v>
      </c>
      <c r="H119" s="246">
        <v>10.535</v>
      </c>
      <c r="I119" s="247">
        <v>187.827</v>
      </c>
      <c r="J119" s="267">
        <v>302.82299999999998</v>
      </c>
      <c r="K119" s="247">
        <v>56.509</v>
      </c>
      <c r="L119" s="247">
        <v>91.105999999999995</v>
      </c>
      <c r="M119" s="195">
        <v>2019</v>
      </c>
      <c r="N119" s="116"/>
    </row>
    <row r="120" spans="1:15" ht="12.75" customHeight="1">
      <c r="B120" s="195">
        <v>2020</v>
      </c>
      <c r="C120" s="257">
        <v>2780</v>
      </c>
      <c r="D120" s="192">
        <v>156.30000000000001</v>
      </c>
      <c r="E120" s="184">
        <v>100</v>
      </c>
      <c r="F120" s="258">
        <v>30356.420999999998</v>
      </c>
      <c r="G120" s="259">
        <v>8804.9660000000003</v>
      </c>
      <c r="H120" s="246">
        <v>10.92</v>
      </c>
      <c r="I120" s="247">
        <v>194.21899999999999</v>
      </c>
      <c r="J120" s="267">
        <v>303.56400000000002</v>
      </c>
      <c r="K120" s="247">
        <v>56.334000000000003</v>
      </c>
      <c r="L120" s="247">
        <v>88.05</v>
      </c>
      <c r="M120" s="195">
        <v>2020</v>
      </c>
      <c r="N120" s="116"/>
    </row>
    <row r="121" spans="1:15" ht="12.75" customHeight="1">
      <c r="B121" s="195"/>
      <c r="C121" s="257"/>
      <c r="D121" s="192"/>
      <c r="E121" s="184"/>
      <c r="F121" s="258"/>
      <c r="G121" s="259"/>
      <c r="H121" s="246"/>
      <c r="I121" s="247"/>
      <c r="J121" s="267"/>
      <c r="K121" s="247"/>
      <c r="L121" s="247"/>
      <c r="M121" s="195"/>
      <c r="N121" s="248"/>
    </row>
    <row r="122" spans="1:15" ht="12.75" customHeight="1">
      <c r="A122" s="250" t="s">
        <v>155</v>
      </c>
      <c r="B122" s="195">
        <v>2016</v>
      </c>
      <c r="C122" s="257">
        <v>4201</v>
      </c>
      <c r="D122" s="192">
        <v>204.8</v>
      </c>
      <c r="E122" s="184">
        <v>141.5</v>
      </c>
      <c r="F122" s="258">
        <v>39701.536</v>
      </c>
      <c r="G122" s="259">
        <v>10564.76</v>
      </c>
      <c r="H122" s="246">
        <v>9.4499999999999993</v>
      </c>
      <c r="I122" s="247">
        <v>193.85499999999999</v>
      </c>
      <c r="J122" s="267">
        <v>280.57600000000002</v>
      </c>
      <c r="K122" s="247">
        <v>51.585999999999999</v>
      </c>
      <c r="L122" s="247">
        <v>74.662999999999997</v>
      </c>
      <c r="M122" s="195">
        <v>2016</v>
      </c>
      <c r="N122" s="248"/>
      <c r="O122" s="250" t="s">
        <v>155</v>
      </c>
    </row>
    <row r="123" spans="1:15" ht="12.75" customHeight="1">
      <c r="A123" s="249" t="s">
        <v>156</v>
      </c>
      <c r="B123" s="195">
        <v>2017</v>
      </c>
      <c r="C123" s="257">
        <v>4059</v>
      </c>
      <c r="D123" s="192">
        <v>192.7</v>
      </c>
      <c r="E123" s="184">
        <v>134</v>
      </c>
      <c r="F123" s="258">
        <v>38385.093999999997</v>
      </c>
      <c r="G123" s="259">
        <v>9881.9709999999995</v>
      </c>
      <c r="H123" s="246">
        <v>9.4570000000000007</v>
      </c>
      <c r="I123" s="247">
        <v>199.196</v>
      </c>
      <c r="J123" s="267">
        <v>286.45600000000002</v>
      </c>
      <c r="K123" s="247">
        <v>51.281999999999996</v>
      </c>
      <c r="L123" s="247">
        <v>73.745999999999995</v>
      </c>
      <c r="M123" s="195">
        <v>2017</v>
      </c>
      <c r="N123" s="116"/>
      <c r="O123" s="249" t="s">
        <v>156</v>
      </c>
    </row>
    <row r="124" spans="1:15" ht="12.75" customHeight="1">
      <c r="A124" s="249"/>
      <c r="B124" s="195">
        <v>2018</v>
      </c>
      <c r="C124" s="257">
        <v>3835</v>
      </c>
      <c r="D124" s="192">
        <v>199.7</v>
      </c>
      <c r="E124" s="184">
        <v>131.5</v>
      </c>
      <c r="F124" s="258">
        <v>43390.8</v>
      </c>
      <c r="G124" s="259">
        <v>10875</v>
      </c>
      <c r="H124" s="246">
        <v>11.314</v>
      </c>
      <c r="I124" s="247">
        <v>217.28</v>
      </c>
      <c r="J124" s="267">
        <v>329.96800000000002</v>
      </c>
      <c r="K124" s="247">
        <v>54.457000000000001</v>
      </c>
      <c r="L124" s="247">
        <v>82.7</v>
      </c>
      <c r="M124" s="195">
        <v>2018</v>
      </c>
      <c r="N124" s="116"/>
      <c r="O124" s="249"/>
    </row>
    <row r="125" spans="1:15" ht="12.75" customHeight="1">
      <c r="B125" s="195">
        <v>2019</v>
      </c>
      <c r="C125" s="257">
        <v>3404</v>
      </c>
      <c r="D125" s="192">
        <v>195</v>
      </c>
      <c r="E125" s="184">
        <v>129</v>
      </c>
      <c r="F125" s="258">
        <v>42099</v>
      </c>
      <c r="G125" s="259">
        <v>11034</v>
      </c>
      <c r="H125" s="246">
        <v>12.367000000000001</v>
      </c>
      <c r="I125" s="247">
        <v>216.33500000000001</v>
      </c>
      <c r="J125" s="267">
        <v>326.34699999999998</v>
      </c>
      <c r="K125" s="247">
        <v>56.698999999999998</v>
      </c>
      <c r="L125" s="247">
        <v>85.531999999999996</v>
      </c>
      <c r="M125" s="195">
        <v>2019</v>
      </c>
      <c r="N125" s="116"/>
    </row>
    <row r="126" spans="1:15" ht="12.75" customHeight="1">
      <c r="B126" s="195">
        <v>2020</v>
      </c>
      <c r="C126" s="257">
        <v>3220</v>
      </c>
      <c r="D126" s="192">
        <v>190.9</v>
      </c>
      <c r="E126" s="184">
        <v>129</v>
      </c>
      <c r="F126" s="258">
        <v>41244.730000000003</v>
      </c>
      <c r="G126" s="259">
        <v>8862.2960000000003</v>
      </c>
      <c r="H126" s="246">
        <v>12.808999999999999</v>
      </c>
      <c r="I126" s="247">
        <v>216.054</v>
      </c>
      <c r="J126" s="267">
        <v>319.72699999999998</v>
      </c>
      <c r="K126" s="247">
        <v>46.423999999999999</v>
      </c>
      <c r="L126" s="247">
        <v>68.7</v>
      </c>
      <c r="M126" s="195">
        <v>2020</v>
      </c>
      <c r="N126" s="116"/>
    </row>
    <row r="127" spans="1:15" s="9" customFormat="1" ht="11.25">
      <c r="B127" s="116"/>
      <c r="H127" s="301"/>
      <c r="I127" s="304"/>
      <c r="J127" s="308"/>
      <c r="K127" s="309"/>
      <c r="L127" s="309"/>
      <c r="M127" s="116"/>
      <c r="N127" s="264"/>
      <c r="O127" s="265"/>
    </row>
    <row r="128" spans="1:15" ht="12.75" customHeight="1">
      <c r="C128" s="454" t="s">
        <v>45</v>
      </c>
      <c r="D128" s="454"/>
      <c r="E128" s="454"/>
      <c r="F128" s="454"/>
      <c r="G128" s="454"/>
      <c r="H128" s="457" t="s">
        <v>45</v>
      </c>
      <c r="I128" s="458"/>
      <c r="J128" s="459"/>
      <c r="K128" s="458"/>
      <c r="L128" s="458"/>
    </row>
    <row r="129" spans="1:15" ht="12.75" customHeight="1">
      <c r="H129" s="239"/>
      <c r="I129" s="240"/>
      <c r="J129" s="305"/>
      <c r="K129" s="240"/>
      <c r="L129" s="240"/>
    </row>
    <row r="130" spans="1:15" s="30" customFormat="1" ht="12.75" customHeight="1">
      <c r="A130" s="231" t="s">
        <v>134</v>
      </c>
      <c r="B130" s="218">
        <v>2016</v>
      </c>
      <c r="C130" s="253">
        <v>1036</v>
      </c>
      <c r="D130" s="205">
        <v>111.9</v>
      </c>
      <c r="E130" s="222">
        <v>10</v>
      </c>
      <c r="F130" s="254">
        <v>20058.597999999998</v>
      </c>
      <c r="G130" s="253">
        <v>49.106999999999999</v>
      </c>
      <c r="H130" s="234">
        <v>19.361581081081081</v>
      </c>
      <c r="I130" s="235">
        <v>179.25467381590704</v>
      </c>
      <c r="J130" s="266">
        <v>2005.8597999999997</v>
      </c>
      <c r="K130" s="235">
        <v>0.43884718498659514</v>
      </c>
      <c r="L130" s="235">
        <v>4.9107000000000003</v>
      </c>
      <c r="M130" s="218">
        <v>2016</v>
      </c>
      <c r="N130" s="236"/>
      <c r="O130" s="50" t="s">
        <v>134</v>
      </c>
    </row>
    <row r="131" spans="1:15" s="30" customFormat="1" ht="12.75" customHeight="1">
      <c r="A131" s="231"/>
      <c r="B131" s="218">
        <v>2017</v>
      </c>
      <c r="C131" s="253">
        <v>1148</v>
      </c>
      <c r="D131" s="205">
        <v>125</v>
      </c>
      <c r="E131" s="222">
        <v>13</v>
      </c>
      <c r="F131" s="254">
        <v>17975.332000000002</v>
      </c>
      <c r="G131" s="253">
        <v>100.416</v>
      </c>
      <c r="H131" s="234">
        <v>15.657954703832754</v>
      </c>
      <c r="I131" s="235">
        <v>143.80265600000001</v>
      </c>
      <c r="J131" s="266">
        <v>1382.7178461538463</v>
      </c>
      <c r="K131" s="235">
        <v>0.80332799999999993</v>
      </c>
      <c r="L131" s="235">
        <v>7.7243076923076917</v>
      </c>
      <c r="M131" s="218">
        <v>2017</v>
      </c>
      <c r="N131" s="199"/>
      <c r="O131" s="50"/>
    </row>
    <row r="132" spans="1:15" s="30" customFormat="1" ht="12.75" customHeight="1">
      <c r="A132" s="231"/>
      <c r="B132" s="218">
        <v>2018</v>
      </c>
      <c r="C132" s="253">
        <v>1274</v>
      </c>
      <c r="D132" s="205">
        <v>135.80000000000001</v>
      </c>
      <c r="E132" s="222">
        <v>13</v>
      </c>
      <c r="F132" s="254">
        <v>19644.814000000002</v>
      </c>
      <c r="G132" s="253">
        <v>165.11500000000001</v>
      </c>
      <c r="H132" s="234">
        <v>15.41979120879121</v>
      </c>
      <c r="I132" s="235">
        <v>144.65989690721651</v>
      </c>
      <c r="J132" s="266">
        <v>1511.1395384615387</v>
      </c>
      <c r="K132" s="235">
        <v>1.2158689248895433</v>
      </c>
      <c r="L132" s="235">
        <v>12.701153846153847</v>
      </c>
      <c r="M132" s="218">
        <v>2018</v>
      </c>
      <c r="N132" s="199"/>
      <c r="O132" s="50"/>
    </row>
    <row r="133" spans="1:15" s="30" customFormat="1" ht="12.75" customHeight="1">
      <c r="A133" s="231"/>
      <c r="B133" s="218">
        <v>2019</v>
      </c>
      <c r="C133" s="253">
        <v>1499</v>
      </c>
      <c r="D133" s="205">
        <v>157</v>
      </c>
      <c r="E133" s="222">
        <v>16</v>
      </c>
      <c r="F133" s="254">
        <v>21582</v>
      </c>
      <c r="G133" s="253">
        <v>405</v>
      </c>
      <c r="H133" s="234">
        <v>14.397598398932622</v>
      </c>
      <c r="I133" s="235">
        <v>137.46496815286625</v>
      </c>
      <c r="J133" s="266">
        <v>1348.875</v>
      </c>
      <c r="K133" s="235">
        <v>2.5796178343949046</v>
      </c>
      <c r="L133" s="235">
        <v>25.3125</v>
      </c>
      <c r="M133" s="218">
        <v>2019</v>
      </c>
      <c r="N133" s="199"/>
      <c r="O133" s="50"/>
    </row>
    <row r="134" spans="1:15" s="30" customFormat="1" ht="12.75" customHeight="1">
      <c r="A134" s="231"/>
      <c r="B134" s="218">
        <v>2020</v>
      </c>
      <c r="C134" s="253">
        <f>SUM(C15-C23-C56-C95)</f>
        <v>1613</v>
      </c>
      <c r="D134" s="205">
        <v>171</v>
      </c>
      <c r="E134" s="222">
        <v>17</v>
      </c>
      <c r="F134" s="254">
        <v>25414</v>
      </c>
      <c r="G134" s="253">
        <f t="shared" ref="G134" si="0">SUM(G15-G23-G56-G95)</f>
        <v>415</v>
      </c>
      <c r="H134" s="234">
        <f>F134/C134</f>
        <v>15.755734655920644</v>
      </c>
      <c r="I134" s="235">
        <f>F134/D134</f>
        <v>148.61988304093566</v>
      </c>
      <c r="J134" s="266">
        <f>F134/E134</f>
        <v>1494.9411764705883</v>
      </c>
      <c r="K134" s="235">
        <f>G134/D134</f>
        <v>2.4269005847953218</v>
      </c>
      <c r="L134" s="235">
        <f>G134/E134</f>
        <v>24.411764705882351</v>
      </c>
      <c r="M134" s="218">
        <v>2020</v>
      </c>
      <c r="N134" s="199"/>
      <c r="O134" s="50"/>
    </row>
    <row r="135" spans="1:15" s="30" customFormat="1" ht="12.75" customHeight="1">
      <c r="A135" s="50"/>
      <c r="B135" s="195"/>
      <c r="C135" s="257"/>
      <c r="D135" s="192"/>
      <c r="E135" s="184"/>
      <c r="F135" s="258"/>
      <c r="G135" s="259"/>
      <c r="H135" s="246"/>
      <c r="I135" s="247"/>
      <c r="J135" s="267"/>
      <c r="K135" s="247"/>
      <c r="L135" s="247"/>
      <c r="M135" s="195"/>
      <c r="N135" s="199"/>
      <c r="O135" s="50"/>
    </row>
    <row r="136" spans="1:15" s="30" customFormat="1" ht="12.75" customHeight="1">
      <c r="A136" s="31" t="s">
        <v>157</v>
      </c>
      <c r="B136" s="256"/>
      <c r="C136" s="257"/>
      <c r="D136" s="192"/>
      <c r="E136" s="184"/>
      <c r="F136" s="258"/>
      <c r="G136" s="259"/>
      <c r="H136" s="246"/>
      <c r="I136" s="247"/>
      <c r="J136" s="267"/>
      <c r="K136" s="247"/>
      <c r="L136" s="247"/>
      <c r="M136" s="256"/>
      <c r="N136" s="248"/>
      <c r="O136" s="31" t="s">
        <v>157</v>
      </c>
    </row>
    <row r="137" spans="1:15" ht="12.75" customHeight="1">
      <c r="A137" s="250" t="s">
        <v>158</v>
      </c>
      <c r="B137" s="256">
        <v>2016</v>
      </c>
      <c r="C137" s="257">
        <v>471</v>
      </c>
      <c r="D137" s="192">
        <v>63.7</v>
      </c>
      <c r="E137" s="184">
        <v>4</v>
      </c>
      <c r="F137" s="258">
        <v>11586.093999999999</v>
      </c>
      <c r="G137" s="259">
        <v>49.106999999999999</v>
      </c>
      <c r="H137" s="246">
        <v>24.598925690021229</v>
      </c>
      <c r="I137" s="247">
        <v>181.88530612244895</v>
      </c>
      <c r="J137" s="267">
        <v>2896.5234999999998</v>
      </c>
      <c r="K137" s="247">
        <v>0.77091051805337518</v>
      </c>
      <c r="L137" s="247">
        <v>12.27675</v>
      </c>
      <c r="M137" s="256">
        <v>2016</v>
      </c>
      <c r="N137" s="248"/>
      <c r="O137" s="250" t="s">
        <v>158</v>
      </c>
    </row>
    <row r="138" spans="1:15" ht="12.75" customHeight="1">
      <c r="A138" s="250" t="s">
        <v>159</v>
      </c>
      <c r="B138" s="195">
        <v>2017</v>
      </c>
      <c r="C138" s="257">
        <v>475</v>
      </c>
      <c r="D138" s="192">
        <v>73</v>
      </c>
      <c r="E138" s="184">
        <v>6</v>
      </c>
      <c r="F138" s="258">
        <v>11413.091</v>
      </c>
      <c r="G138" s="259">
        <v>100.416</v>
      </c>
      <c r="H138" s="246">
        <v>24.027999999999999</v>
      </c>
      <c r="I138" s="247">
        <v>155.49199999999999</v>
      </c>
      <c r="J138" s="267">
        <v>1902.182</v>
      </c>
      <c r="K138" s="247">
        <v>1.3680000000000001</v>
      </c>
      <c r="L138" s="247">
        <v>16.736000000000001</v>
      </c>
      <c r="M138" s="195">
        <v>2017</v>
      </c>
      <c r="N138" s="116"/>
      <c r="O138" s="250" t="s">
        <v>159</v>
      </c>
    </row>
    <row r="139" spans="1:15" ht="12.75" customHeight="1">
      <c r="A139" s="31"/>
      <c r="B139" s="195">
        <v>2018</v>
      </c>
      <c r="C139" s="257">
        <v>525</v>
      </c>
      <c r="D139" s="192">
        <v>80.8</v>
      </c>
      <c r="E139" s="184">
        <v>7</v>
      </c>
      <c r="F139" s="258">
        <v>12548.897000000001</v>
      </c>
      <c r="G139" s="259">
        <v>165.11500000000001</v>
      </c>
      <c r="H139" s="246">
        <v>23.902999999999999</v>
      </c>
      <c r="I139" s="247">
        <v>155.30799999999999</v>
      </c>
      <c r="J139" s="267">
        <v>1792.7</v>
      </c>
      <c r="K139" s="247">
        <v>2.044</v>
      </c>
      <c r="L139" s="247">
        <v>23.588000000000001</v>
      </c>
      <c r="M139" s="195">
        <v>2018</v>
      </c>
      <c r="N139" s="116"/>
    </row>
    <row r="140" spans="1:15" ht="12.75" customHeight="1">
      <c r="A140" s="31"/>
      <c r="B140" s="195">
        <v>2019</v>
      </c>
      <c r="C140" s="257">
        <v>581</v>
      </c>
      <c r="D140" s="192">
        <v>84</v>
      </c>
      <c r="E140" s="184">
        <v>5</v>
      </c>
      <c r="F140" s="258">
        <v>13323</v>
      </c>
      <c r="G140" s="259">
        <v>397</v>
      </c>
      <c r="H140" s="246">
        <v>22.931000000000001</v>
      </c>
      <c r="I140" s="247">
        <v>157.857</v>
      </c>
      <c r="J140" s="267">
        <v>2664.6329999999998</v>
      </c>
      <c r="K140" s="247">
        <v>4.7</v>
      </c>
      <c r="L140" s="247">
        <v>79.338999999999999</v>
      </c>
      <c r="M140" s="195">
        <v>2019</v>
      </c>
      <c r="N140" s="116"/>
    </row>
    <row r="141" spans="1:15" ht="12.75" customHeight="1">
      <c r="A141" s="31"/>
      <c r="B141" s="195">
        <v>2020</v>
      </c>
      <c r="C141" s="257">
        <v>602</v>
      </c>
      <c r="D141" s="192">
        <v>90</v>
      </c>
      <c r="E141" s="184">
        <v>5</v>
      </c>
      <c r="F141" s="258">
        <v>15326.494000000001</v>
      </c>
      <c r="G141" s="259">
        <v>390.298</v>
      </c>
      <c r="H141" s="246">
        <v>25.459</v>
      </c>
      <c r="I141" s="247">
        <v>170.29400000000001</v>
      </c>
      <c r="J141" s="267">
        <v>3065.299</v>
      </c>
      <c r="K141" s="247">
        <v>4.3369999999999997</v>
      </c>
      <c r="L141" s="247">
        <v>78.06</v>
      </c>
      <c r="M141" s="195">
        <v>2020</v>
      </c>
      <c r="N141" s="116"/>
    </row>
    <row r="142" spans="1:15" ht="12.75" customHeight="1">
      <c r="A142" s="251"/>
      <c r="B142" s="195"/>
      <c r="C142" s="257"/>
      <c r="D142" s="192"/>
      <c r="E142" s="184"/>
      <c r="F142" s="258"/>
      <c r="G142" s="259"/>
      <c r="H142" s="246"/>
      <c r="I142" s="247"/>
      <c r="J142" s="267"/>
      <c r="K142" s="247"/>
      <c r="L142" s="247"/>
      <c r="M142" s="195"/>
      <c r="N142" s="248"/>
    </row>
    <row r="143" spans="1:15" ht="12.75" customHeight="1">
      <c r="A143" s="250" t="s">
        <v>170</v>
      </c>
      <c r="B143" s="195">
        <v>2016</v>
      </c>
      <c r="C143" s="257">
        <v>565</v>
      </c>
      <c r="D143" s="192">
        <v>48.2</v>
      </c>
      <c r="E143" s="184">
        <v>6</v>
      </c>
      <c r="F143" s="258">
        <v>8472.5040000000008</v>
      </c>
      <c r="G143" s="259">
        <v>0</v>
      </c>
      <c r="H143" s="246">
        <v>14.995582300884957</v>
      </c>
      <c r="I143" s="247">
        <v>175.77809128630707</v>
      </c>
      <c r="J143" s="267">
        <v>1412.0840000000001</v>
      </c>
      <c r="K143" s="247">
        <v>0</v>
      </c>
      <c r="L143" s="247">
        <v>0</v>
      </c>
      <c r="M143" s="195">
        <v>2016</v>
      </c>
      <c r="N143" s="248"/>
      <c r="O143" s="250" t="s">
        <v>170</v>
      </c>
    </row>
    <row r="144" spans="1:15" ht="12.75" customHeight="1">
      <c r="A144" s="250" t="s">
        <v>171</v>
      </c>
      <c r="B144" s="195">
        <v>2017</v>
      </c>
      <c r="C144" s="257">
        <v>673</v>
      </c>
      <c r="D144" s="192">
        <v>52</v>
      </c>
      <c r="E144" s="184">
        <v>7</v>
      </c>
      <c r="F144" s="258">
        <v>6562.241</v>
      </c>
      <c r="G144" s="259">
        <v>0</v>
      </c>
      <c r="H144" s="246">
        <v>9.7509999999999994</v>
      </c>
      <c r="I144" s="247">
        <v>126.44</v>
      </c>
      <c r="J144" s="267">
        <v>937.46299999999997</v>
      </c>
      <c r="K144" s="247">
        <v>0</v>
      </c>
      <c r="L144" s="247">
        <v>0</v>
      </c>
      <c r="M144" s="195">
        <v>2017</v>
      </c>
      <c r="N144" s="116"/>
      <c r="O144" s="250" t="s">
        <v>171</v>
      </c>
    </row>
    <row r="145" spans="1:15" ht="12.75" customHeight="1">
      <c r="A145" s="31"/>
      <c r="B145" s="195">
        <v>2018</v>
      </c>
      <c r="C145" s="257">
        <v>749</v>
      </c>
      <c r="D145" s="192">
        <v>55</v>
      </c>
      <c r="E145" s="184">
        <v>6</v>
      </c>
      <c r="F145" s="258">
        <v>7095.9170000000004</v>
      </c>
      <c r="G145" s="259">
        <v>0</v>
      </c>
      <c r="H145" s="246">
        <v>9.4740000000000002</v>
      </c>
      <c r="I145" s="247">
        <v>129.017</v>
      </c>
      <c r="J145" s="267">
        <v>1182.653</v>
      </c>
      <c r="K145" s="247">
        <v>0</v>
      </c>
      <c r="L145" s="247">
        <v>0</v>
      </c>
      <c r="M145" s="195">
        <v>2018</v>
      </c>
      <c r="N145" s="116"/>
    </row>
    <row r="146" spans="1:15" ht="12.75" customHeight="1">
      <c r="A146" s="31"/>
      <c r="B146" s="195">
        <v>2019</v>
      </c>
      <c r="C146" s="257">
        <v>918</v>
      </c>
      <c r="D146" s="192">
        <v>73</v>
      </c>
      <c r="E146" s="184">
        <v>11</v>
      </c>
      <c r="F146" s="258">
        <v>8259</v>
      </c>
      <c r="G146" s="259">
        <v>8</v>
      </c>
      <c r="H146" s="246">
        <v>8.9960000000000004</v>
      </c>
      <c r="I146" s="247">
        <v>113.91200000000001</v>
      </c>
      <c r="J146" s="267">
        <v>750.78399999999999</v>
      </c>
      <c r="K146" s="247">
        <v>0.112</v>
      </c>
      <c r="L146" s="247">
        <v>0.73799999999999999</v>
      </c>
      <c r="M146" s="195">
        <v>2019</v>
      </c>
      <c r="N146" s="116"/>
    </row>
    <row r="147" spans="1:15" ht="12.75" customHeight="1">
      <c r="A147" s="31"/>
      <c r="B147" s="195">
        <v>2020</v>
      </c>
      <c r="C147" s="257">
        <v>1011</v>
      </c>
      <c r="D147" s="192">
        <v>80.7</v>
      </c>
      <c r="E147" s="184">
        <v>12</v>
      </c>
      <c r="F147" s="258">
        <v>10087.969999999999</v>
      </c>
      <c r="G147" s="259">
        <v>24.658000000000001</v>
      </c>
      <c r="H147" s="246">
        <v>9.9779999999999998</v>
      </c>
      <c r="I147" s="247">
        <v>125.006</v>
      </c>
      <c r="J147" s="267">
        <v>840.66399999999999</v>
      </c>
      <c r="K147" s="247">
        <v>0.30599999999999999</v>
      </c>
      <c r="L147" s="247">
        <v>2.0550000000000002</v>
      </c>
      <c r="M147" s="195">
        <v>2020</v>
      </c>
      <c r="N147" s="116"/>
    </row>
    <row r="148" spans="1:15" ht="12.75" customHeight="1">
      <c r="E148" s="184"/>
      <c r="H148" s="186"/>
      <c r="I148" s="187"/>
      <c r="J148" s="188"/>
      <c r="K148" s="269"/>
      <c r="L148" s="268"/>
    </row>
    <row r="149" spans="1:15" ht="12.75" customHeight="1">
      <c r="A149" s="10" t="s">
        <v>12</v>
      </c>
      <c r="B149" s="33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198"/>
      <c r="O149" s="198"/>
    </row>
    <row r="150" spans="1:15" ht="25.5" customHeight="1">
      <c r="A150" s="448" t="s">
        <v>250</v>
      </c>
      <c r="B150" s="448"/>
      <c r="C150" s="448"/>
      <c r="D150" s="448"/>
      <c r="E150" s="448"/>
      <c r="F150" s="448"/>
      <c r="G150" s="448"/>
      <c r="H150" s="9"/>
      <c r="I150" s="9"/>
      <c r="J150" s="9"/>
      <c r="K150" s="9"/>
      <c r="L150" s="9"/>
      <c r="M150" s="9"/>
      <c r="N150" s="198"/>
      <c r="O150" s="198"/>
    </row>
    <row r="151" spans="1:15" ht="26.1" customHeight="1">
      <c r="A151" s="448" t="s">
        <v>249</v>
      </c>
      <c r="B151" s="448"/>
      <c r="C151" s="448"/>
      <c r="D151" s="448"/>
      <c r="E151" s="448"/>
      <c r="F151" s="448"/>
      <c r="G151" s="448"/>
      <c r="H151" s="9"/>
      <c r="I151" s="9" t="s">
        <v>79</v>
      </c>
      <c r="J151" s="9"/>
      <c r="K151" s="9"/>
      <c r="L151" s="9" t="s">
        <v>79</v>
      </c>
      <c r="M151" s="9"/>
      <c r="N151" s="198"/>
      <c r="O151" s="198"/>
    </row>
    <row r="152" spans="1:15" ht="12" customHeight="1">
      <c r="A152" s="9"/>
      <c r="B152" s="116"/>
      <c r="C152" s="9"/>
      <c r="D152" s="9"/>
      <c r="E152" s="9"/>
      <c r="F152" s="9"/>
      <c r="G152" s="9"/>
    </row>
  </sheetData>
  <mergeCells count="24">
    <mergeCell ref="A151:G151"/>
    <mergeCell ref="H5:J6"/>
    <mergeCell ref="K5:L6"/>
    <mergeCell ref="M5:M7"/>
    <mergeCell ref="O5:O7"/>
    <mergeCell ref="C9:G9"/>
    <mergeCell ref="H9:L9"/>
    <mergeCell ref="C17:G17"/>
    <mergeCell ref="H17:L17"/>
    <mergeCell ref="C50:G50"/>
    <mergeCell ref="H50:L50"/>
    <mergeCell ref="C89:G89"/>
    <mergeCell ref="H89:L89"/>
    <mergeCell ref="C128:G128"/>
    <mergeCell ref="H128:L128"/>
    <mergeCell ref="A150:G150"/>
    <mergeCell ref="A3:G3"/>
    <mergeCell ref="A5:A7"/>
    <mergeCell ref="B5:B7"/>
    <mergeCell ref="C5:C7"/>
    <mergeCell ref="D5:D7"/>
    <mergeCell ref="E5:E7"/>
    <mergeCell ref="F5:F7"/>
    <mergeCell ref="G5:G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34" orientation="portrait" r:id="rId1"/>
  <headerFooter>
    <oddFooter>&amp;C&amp;"Arial,Standard"&amp;6© Statistisches Landesamt des Freistaates Sachsen | B III 10 - j/2021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G4"/>
  <sheetViews>
    <sheetView showGridLines="0" zoomScaleNormal="100" workbookViewId="0"/>
  </sheetViews>
  <sheetFormatPr baseColWidth="10" defaultRowHeight="12"/>
  <sheetData>
    <row r="1" spans="1:7" s="10" customFormat="1" ht="11.25">
      <c r="A1" s="90" t="s">
        <v>172</v>
      </c>
    </row>
    <row r="2" spans="1:7" s="10" customFormat="1" ht="11.25"/>
    <row r="3" spans="1:7" ht="12" customHeight="1">
      <c r="A3" s="460" t="s">
        <v>305</v>
      </c>
      <c r="B3" s="460"/>
      <c r="C3" s="460"/>
      <c r="D3" s="460"/>
      <c r="E3" s="460"/>
      <c r="F3" s="460"/>
      <c r="G3" s="460"/>
    </row>
    <row r="4" spans="1:7">
      <c r="A4" s="20" t="s">
        <v>306</v>
      </c>
      <c r="B4" s="5"/>
    </row>
  </sheetData>
  <mergeCells count="1">
    <mergeCell ref="A3:G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B III 10 - j/2021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A5"/>
  <sheetViews>
    <sheetView showGridLines="0" workbookViewId="0"/>
  </sheetViews>
  <sheetFormatPr baseColWidth="10" defaultRowHeight="12"/>
  <sheetData>
    <row r="1" spans="1:1" s="10" customFormat="1" ht="11.25">
      <c r="A1" s="90" t="s">
        <v>172</v>
      </c>
    </row>
    <row r="2" spans="1:1" s="10" customFormat="1" ht="11.25"/>
    <row r="3" spans="1:1">
      <c r="A3" s="277" t="s">
        <v>226</v>
      </c>
    </row>
    <row r="4" spans="1:1">
      <c r="A4" s="277" t="s">
        <v>194</v>
      </c>
    </row>
    <row r="5" spans="1:1">
      <c r="A5" s="20" t="s">
        <v>307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B III 10 - j/2021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H4"/>
  <sheetViews>
    <sheetView showGridLines="0" workbookViewId="0"/>
  </sheetViews>
  <sheetFormatPr baseColWidth="10" defaultRowHeight="12"/>
  <sheetData>
    <row r="1" spans="1:8" s="10" customFormat="1" ht="11.25">
      <c r="A1" s="90" t="s">
        <v>172</v>
      </c>
    </row>
    <row r="2" spans="1:8" s="10" customFormat="1" ht="11.25"/>
    <row r="3" spans="1:8" ht="12" customHeight="1">
      <c r="A3" s="461" t="s">
        <v>310</v>
      </c>
      <c r="B3" s="461"/>
      <c r="C3" s="461"/>
      <c r="D3" s="461"/>
      <c r="E3" s="461"/>
      <c r="F3" s="461"/>
      <c r="G3" s="461"/>
      <c r="H3" s="461"/>
    </row>
    <row r="4" spans="1:8">
      <c r="A4" s="20" t="s">
        <v>308</v>
      </c>
    </row>
  </sheetData>
  <mergeCells count="1">
    <mergeCell ref="A3:H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B III 10 - j/2021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workbookViewId="0"/>
  </sheetViews>
  <sheetFormatPr baseColWidth="10" defaultRowHeight="12"/>
  <cols>
    <col min="1" max="1" width="95.28515625" customWidth="1"/>
  </cols>
  <sheetData>
    <row r="1" spans="1:1" ht="13.15" customHeight="1">
      <c r="A1" s="326" t="s">
        <v>172</v>
      </c>
    </row>
    <row r="2" spans="1:1">
      <c r="A2" s="324"/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&amp;C&amp;"Arial,Standard"&amp;6© Statistisches Landesamt des Freistaates Sachsen | B III 10 - j/2021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A4"/>
  <sheetViews>
    <sheetView showGridLines="0" zoomScaleNormal="100" workbookViewId="0"/>
  </sheetViews>
  <sheetFormatPr baseColWidth="10" defaultRowHeight="12"/>
  <sheetData>
    <row r="1" spans="1:1" s="10" customFormat="1" ht="11.25">
      <c r="A1" s="90" t="s">
        <v>172</v>
      </c>
    </row>
    <row r="2" spans="1:1" s="10" customFormat="1" ht="11.25"/>
    <row r="3" spans="1:1">
      <c r="A3" s="276" t="s">
        <v>195</v>
      </c>
    </row>
    <row r="4" spans="1:1">
      <c r="A4" s="5" t="s">
        <v>307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B III 10 - j/2021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A4"/>
  <sheetViews>
    <sheetView showGridLines="0" workbookViewId="0"/>
  </sheetViews>
  <sheetFormatPr baseColWidth="10" defaultRowHeight="12"/>
  <sheetData>
    <row r="1" spans="1:1" s="10" customFormat="1" ht="11.25">
      <c r="A1" s="90" t="s">
        <v>172</v>
      </c>
    </row>
    <row r="2" spans="1:1" s="10" customFormat="1" ht="11.25"/>
    <row r="3" spans="1:1">
      <c r="A3" s="276" t="s">
        <v>207</v>
      </c>
    </row>
    <row r="4" spans="1:1">
      <c r="A4" s="29">
        <v>2021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B III 10 - j/2021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G5"/>
  <sheetViews>
    <sheetView showGridLines="0" workbookViewId="0"/>
  </sheetViews>
  <sheetFormatPr baseColWidth="10" defaultRowHeight="12"/>
  <sheetData>
    <row r="1" spans="1:7" s="10" customFormat="1" ht="11.25">
      <c r="A1" s="90" t="s">
        <v>172</v>
      </c>
    </row>
    <row r="2" spans="1:7" s="10" customFormat="1" ht="11.25"/>
    <row r="3" spans="1:7">
      <c r="A3" s="461" t="s">
        <v>227</v>
      </c>
      <c r="B3" s="461"/>
      <c r="C3" s="461"/>
      <c r="D3" s="461"/>
      <c r="E3" s="461"/>
      <c r="F3" s="461"/>
      <c r="G3" s="461"/>
    </row>
    <row r="4" spans="1:7">
      <c r="A4" s="270" t="s">
        <v>196</v>
      </c>
    </row>
    <row r="5" spans="1:7">
      <c r="A5" s="25">
        <v>2020</v>
      </c>
    </row>
  </sheetData>
  <mergeCells count="1">
    <mergeCell ref="A3:G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B III 10 - j/2021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E38"/>
  <sheetViews>
    <sheetView showGridLines="0" zoomScaleNormal="100" workbookViewId="0"/>
  </sheetViews>
  <sheetFormatPr baseColWidth="10" defaultColWidth="11.42578125" defaultRowHeight="11.25"/>
  <cols>
    <col min="1" max="1" width="5.85546875" style="19" customWidth="1"/>
    <col min="2" max="2" width="1.140625" style="19" customWidth="1"/>
    <col min="3" max="3" width="72.7109375" style="20" customWidth="1"/>
    <col min="4" max="4" width="8.7109375" style="19" customWidth="1"/>
    <col min="5" max="16384" width="11.42578125" style="20"/>
  </cols>
  <sheetData>
    <row r="1" spans="1:4">
      <c r="A1" s="18" t="s">
        <v>291</v>
      </c>
    </row>
    <row r="2" spans="1:4">
      <c r="A2" s="18" t="s">
        <v>188</v>
      </c>
    </row>
    <row r="3" spans="1:4">
      <c r="A3" s="337">
        <v>2021</v>
      </c>
    </row>
    <row r="5" spans="1:4">
      <c r="A5" s="279" t="s">
        <v>189</v>
      </c>
    </row>
    <row r="6" spans="1:4">
      <c r="A6" s="279" t="s">
        <v>190</v>
      </c>
    </row>
    <row r="8" spans="1:4">
      <c r="A8" s="18" t="s">
        <v>172</v>
      </c>
      <c r="B8" s="18"/>
    </row>
    <row r="9" spans="1:4" ht="12" customHeight="1">
      <c r="D9" s="21"/>
    </row>
    <row r="10" spans="1:4" ht="12" customHeight="1">
      <c r="A10" s="279" t="s">
        <v>280</v>
      </c>
      <c r="D10" s="21"/>
    </row>
    <row r="11" spans="1:4" ht="9" customHeight="1"/>
    <row r="12" spans="1:4">
      <c r="A12" s="279" t="s">
        <v>173</v>
      </c>
      <c r="D12" s="22"/>
    </row>
    <row r="13" spans="1:4" ht="9" customHeight="1">
      <c r="D13" s="23"/>
    </row>
    <row r="14" spans="1:4">
      <c r="A14" s="279" t="s">
        <v>174</v>
      </c>
      <c r="D14" s="22"/>
    </row>
    <row r="15" spans="1:4">
      <c r="D15" s="23"/>
    </row>
    <row r="16" spans="1:4">
      <c r="A16" s="18" t="s">
        <v>175</v>
      </c>
      <c r="B16" s="18"/>
      <c r="D16" s="23"/>
    </row>
    <row r="17" spans="1:5" ht="10.5" customHeight="1">
      <c r="D17" s="23"/>
    </row>
    <row r="18" spans="1:5">
      <c r="A18" s="273" t="s">
        <v>176</v>
      </c>
      <c r="B18" s="273"/>
      <c r="C18" s="274" t="s">
        <v>231</v>
      </c>
      <c r="D18" s="24"/>
    </row>
    <row r="19" spans="1:5" ht="21" customHeight="1">
      <c r="A19" s="273" t="s">
        <v>177</v>
      </c>
      <c r="B19" s="273"/>
      <c r="C19" s="274" t="s">
        <v>232</v>
      </c>
      <c r="D19" s="24"/>
    </row>
    <row r="20" spans="1:5" ht="22.5">
      <c r="A20" s="273" t="s">
        <v>178</v>
      </c>
      <c r="B20" s="273"/>
      <c r="C20" s="275" t="s">
        <v>233</v>
      </c>
      <c r="D20" s="24"/>
    </row>
    <row r="21" spans="1:5" ht="33.75">
      <c r="A21" s="273" t="s">
        <v>179</v>
      </c>
      <c r="B21" s="273"/>
      <c r="C21" s="274" t="s">
        <v>234</v>
      </c>
      <c r="D21" s="24"/>
    </row>
    <row r="22" spans="1:5" ht="22.5">
      <c r="A22" s="273" t="s">
        <v>180</v>
      </c>
      <c r="B22" s="273"/>
      <c r="C22" s="274" t="s">
        <v>235</v>
      </c>
      <c r="D22" s="24"/>
    </row>
    <row r="23" spans="1:5" ht="15" customHeight="1">
      <c r="A23" s="273" t="s">
        <v>181</v>
      </c>
      <c r="B23" s="273"/>
      <c r="C23" s="274" t="s">
        <v>290</v>
      </c>
      <c r="D23" s="24"/>
    </row>
    <row r="24" spans="1:5" ht="24" customHeight="1">
      <c r="A24" s="273" t="s">
        <v>0</v>
      </c>
      <c r="B24" s="273"/>
      <c r="C24" s="300" t="s">
        <v>236</v>
      </c>
      <c r="D24" s="24"/>
      <c r="E24" s="20" t="s">
        <v>79</v>
      </c>
    </row>
    <row r="25" spans="1:5" ht="22.5">
      <c r="A25" s="273" t="s">
        <v>1</v>
      </c>
      <c r="B25" s="273"/>
      <c r="C25" s="274" t="s">
        <v>237</v>
      </c>
      <c r="D25" s="24"/>
      <c r="E25" s="20" t="s">
        <v>79</v>
      </c>
    </row>
    <row r="26" spans="1:5">
      <c r="A26" s="273" t="s">
        <v>2</v>
      </c>
      <c r="B26" s="273"/>
      <c r="C26" s="274" t="s">
        <v>193</v>
      </c>
      <c r="D26" s="24"/>
    </row>
    <row r="27" spans="1:5" ht="33" customHeight="1">
      <c r="A27" s="273" t="s">
        <v>30</v>
      </c>
      <c r="B27" s="273"/>
      <c r="C27" s="274" t="s">
        <v>238</v>
      </c>
      <c r="D27" s="24"/>
    </row>
    <row r="28" spans="1:5" ht="18.600000000000001" customHeight="1"/>
    <row r="29" spans="1:5">
      <c r="A29" s="18" t="s">
        <v>182</v>
      </c>
      <c r="B29" s="18"/>
    </row>
    <row r="30" spans="1:5" ht="9" customHeight="1"/>
    <row r="31" spans="1:5">
      <c r="A31" s="278" t="s">
        <v>183</v>
      </c>
      <c r="B31" s="278"/>
      <c r="C31" s="279" t="s">
        <v>239</v>
      </c>
      <c r="D31" s="26"/>
    </row>
    <row r="32" spans="1:5" ht="10.5" customHeight="1">
      <c r="A32" s="97"/>
      <c r="B32" s="97"/>
      <c r="C32" s="26"/>
      <c r="D32" s="26"/>
    </row>
    <row r="33" spans="1:4" ht="24" customHeight="1">
      <c r="A33" s="280" t="s">
        <v>184</v>
      </c>
      <c r="B33" s="278"/>
      <c r="C33" s="275" t="s">
        <v>240</v>
      </c>
      <c r="D33" s="26"/>
    </row>
    <row r="34" spans="1:4">
      <c r="A34" s="278" t="s">
        <v>185</v>
      </c>
      <c r="B34" s="278"/>
      <c r="C34" s="279" t="s">
        <v>241</v>
      </c>
    </row>
    <row r="35" spans="1:4" ht="21" customHeight="1">
      <c r="A35" s="278" t="s">
        <v>186</v>
      </c>
      <c r="B35" s="278"/>
      <c r="C35" s="279" t="s">
        <v>187</v>
      </c>
      <c r="D35" s="27"/>
    </row>
    <row r="36" spans="1:4" ht="12.75" customHeight="1">
      <c r="A36" s="278" t="s">
        <v>208</v>
      </c>
      <c r="B36" s="278"/>
      <c r="C36" s="279" t="s">
        <v>197</v>
      </c>
      <c r="D36" s="27"/>
    </row>
    <row r="37" spans="1:4" ht="20.25" customHeight="1">
      <c r="A37" s="280" t="s">
        <v>209</v>
      </c>
      <c r="B37" s="278"/>
      <c r="C37" s="275" t="s">
        <v>242</v>
      </c>
    </row>
    <row r="38" spans="1:4" ht="12.75" customHeight="1">
      <c r="D38" s="27"/>
    </row>
  </sheetData>
  <hyperlinks>
    <hyperlink ref="A18" location="'Tab1'!A1" display="1."/>
    <hyperlink ref="C18" location="'Tab1'!A1" display="Studienberechtigte Schulabgänger und Studienberechtigtenquote 2007 bis 2017"/>
    <hyperlink ref="A19:C19" location="'T2'!A1" display="2."/>
    <hyperlink ref="A18:C18" location="'T1'!A1" display="1."/>
    <hyperlink ref="A20:C20" location="'T3'!A1" display="3."/>
    <hyperlink ref="A21:C21" location="'T4'!A1" display="4."/>
    <hyperlink ref="A22:C22" location="'T5'!A1" display="5."/>
    <hyperlink ref="A23:C23" location="'T6'!A1" display="6."/>
    <hyperlink ref="A24:C24" location="'T7'!A1" display="7."/>
    <hyperlink ref="A25:C25" location="'T8'!A1" display="8."/>
    <hyperlink ref="A26:C26" location="'T9'!A1" display="9."/>
    <hyperlink ref="A27:C27" location="'T10'!A1" display="10."/>
    <hyperlink ref="A31:C31" location="'A1'!A1" display="Abb. 1 "/>
    <hyperlink ref="A33:C33" location="'A2'!A1" display="Abb. 2 "/>
    <hyperlink ref="A34:C34" location="'A3'!A1" display="Abb. 3 "/>
    <hyperlink ref="A35:C35" location="'A4'!A1" display="Abb. 4   "/>
    <hyperlink ref="A36:C36" location="'A5'!A1" display="Abb. 5    "/>
    <hyperlink ref="A37:C37" location="'A6'!A1" display="Abb. 6   "/>
    <hyperlink ref="A12" location="Vorbemerkungen!A1" display="Vorbemerkungen"/>
    <hyperlink ref="A14" location="Ergebnisdarstellung!A1" display="Ergebnisdarstellung"/>
    <hyperlink ref="A5" location="Titel!A1" display="Titel"/>
    <hyperlink ref="A6" location="Impressum!A1" display="Impressum"/>
    <hyperlink ref="A10" location="Abkürzungen!A1" display="Abkürzungen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B III 10 - j/2021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showGridLines="0" workbookViewId="0">
      <selection sqref="A1:C1"/>
    </sheetView>
  </sheetViews>
  <sheetFormatPr baseColWidth="10" defaultRowHeight="11.25"/>
  <cols>
    <col min="1" max="1" width="9.140625" style="20" customWidth="1"/>
    <col min="2" max="2" width="2.42578125" style="20" customWidth="1"/>
    <col min="3" max="3" width="27.85546875" style="20" customWidth="1"/>
    <col min="4" max="16384" width="11.42578125" style="20"/>
  </cols>
  <sheetData>
    <row r="1" spans="1:3">
      <c r="A1" s="344" t="s">
        <v>252</v>
      </c>
      <c r="B1" s="344"/>
      <c r="C1" s="344"/>
    </row>
    <row r="2" spans="1:3">
      <c r="A2" s="338"/>
    </row>
    <row r="3" spans="1:3" ht="12.95" customHeight="1">
      <c r="A3" s="339" t="s">
        <v>253</v>
      </c>
      <c r="B3" s="339" t="s">
        <v>254</v>
      </c>
      <c r="C3" s="339" t="s">
        <v>255</v>
      </c>
    </row>
    <row r="4" spans="1:3" ht="12.95" customHeight="1">
      <c r="A4" s="339" t="s">
        <v>256</v>
      </c>
      <c r="B4" s="339" t="s">
        <v>254</v>
      </c>
      <c r="C4" s="339" t="s">
        <v>257</v>
      </c>
    </row>
    <row r="5" spans="1:3" ht="12.95" customHeight="1">
      <c r="A5" s="339" t="s">
        <v>258</v>
      </c>
      <c r="B5" s="339" t="s">
        <v>254</v>
      </c>
      <c r="C5" s="339" t="s">
        <v>259</v>
      </c>
    </row>
    <row r="6" spans="1:3" ht="12.95" customHeight="1">
      <c r="A6" s="339" t="s">
        <v>260</v>
      </c>
      <c r="B6" s="339" t="s">
        <v>254</v>
      </c>
      <c r="C6" s="339" t="s">
        <v>160</v>
      </c>
    </row>
    <row r="7" spans="1:3" ht="12.95" customHeight="1">
      <c r="A7" s="339" t="s">
        <v>261</v>
      </c>
      <c r="B7" s="339" t="s">
        <v>254</v>
      </c>
      <c r="C7" s="339" t="s">
        <v>262</v>
      </c>
    </row>
    <row r="8" spans="1:3" ht="12.95" customHeight="1">
      <c r="A8" s="339" t="s">
        <v>263</v>
      </c>
      <c r="B8" s="339" t="s">
        <v>254</v>
      </c>
      <c r="C8" s="339" t="s">
        <v>264</v>
      </c>
    </row>
    <row r="9" spans="1:3" ht="12.95" customHeight="1">
      <c r="A9" s="339" t="s">
        <v>265</v>
      </c>
      <c r="B9" s="339" t="s">
        <v>254</v>
      </c>
      <c r="C9" s="339" t="s">
        <v>266</v>
      </c>
    </row>
    <row r="10" spans="1:3" ht="12.95" customHeight="1">
      <c r="A10" s="339" t="s">
        <v>267</v>
      </c>
      <c r="B10" s="339" t="s">
        <v>268</v>
      </c>
      <c r="C10" s="339" t="s">
        <v>269</v>
      </c>
    </row>
    <row r="11" spans="1:3" ht="12.95" customHeight="1">
      <c r="A11" s="339" t="s">
        <v>284</v>
      </c>
      <c r="B11" s="339" t="s">
        <v>268</v>
      </c>
      <c r="C11" s="339" t="s">
        <v>285</v>
      </c>
    </row>
    <row r="12" spans="1:3" ht="12.95" customHeight="1">
      <c r="A12" s="339" t="s">
        <v>270</v>
      </c>
      <c r="B12" s="339" t="s">
        <v>254</v>
      </c>
      <c r="C12" s="339" t="s">
        <v>271</v>
      </c>
    </row>
    <row r="13" spans="1:3" ht="12.95" customHeight="1">
      <c r="A13" s="339" t="s">
        <v>272</v>
      </c>
      <c r="B13" s="339" t="s">
        <v>254</v>
      </c>
      <c r="C13" s="339" t="s">
        <v>273</v>
      </c>
    </row>
    <row r="14" spans="1:3" ht="12.95" customHeight="1">
      <c r="A14" s="339" t="s">
        <v>274</v>
      </c>
      <c r="B14" s="339" t="s">
        <v>254</v>
      </c>
      <c r="C14" s="339" t="s">
        <v>275</v>
      </c>
    </row>
  </sheetData>
  <mergeCells count="1">
    <mergeCell ref="A1:C1"/>
  </mergeCells>
  <pageMargins left="0.59055118110236227" right="0.59055118110236227" top="0.59055118110236227" bottom="0.59055118110236227" header="0.31496062992125984" footer="0.31496062992125984"/>
  <pageSetup paperSize="9" orientation="portrait" verticalDpi="1200" r:id="rId1"/>
  <headerFooter>
    <oddFooter>&amp;C&amp;"Arial,Standard"&amp;6© Statistisches Landesamt des Freistaates Sachsen | B III 10 - j/2021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8"/>
  <sheetViews>
    <sheetView showGridLines="0" workbookViewId="0"/>
  </sheetViews>
  <sheetFormatPr baseColWidth="10" defaultRowHeight="11.25"/>
  <cols>
    <col min="1" max="16384" width="11.42578125" style="20"/>
  </cols>
  <sheetData>
    <row r="1" spans="1:8">
      <c r="A1" s="90" t="s">
        <v>172</v>
      </c>
      <c r="B1" s="10"/>
      <c r="C1" s="10"/>
      <c r="D1" s="10"/>
      <c r="E1" s="10"/>
      <c r="F1" s="10"/>
      <c r="G1" s="10"/>
      <c r="H1" s="10"/>
    </row>
    <row r="3" spans="1:8">
      <c r="A3" s="310" t="s">
        <v>173</v>
      </c>
    </row>
    <row r="5" spans="1:8">
      <c r="A5" s="20" t="s">
        <v>276</v>
      </c>
    </row>
    <row r="6" spans="1:8">
      <c r="A6" s="20" t="s">
        <v>277</v>
      </c>
    </row>
    <row r="9" spans="1:8">
      <c r="A9" s="20" t="s">
        <v>192</v>
      </c>
    </row>
    <row r="10" spans="1:8">
      <c r="A10" s="325"/>
    </row>
    <row r="11" spans="1:8">
      <c r="A11" s="325" t="s">
        <v>199</v>
      </c>
    </row>
    <row r="12" spans="1:8">
      <c r="A12" s="325" t="s">
        <v>200</v>
      </c>
    </row>
    <row r="13" spans="1:8">
      <c r="A13" s="325" t="s">
        <v>201</v>
      </c>
    </row>
    <row r="14" spans="1:8">
      <c r="A14" s="325" t="s">
        <v>202</v>
      </c>
    </row>
    <row r="17" spans="1:8">
      <c r="A17" s="20" t="s">
        <v>198</v>
      </c>
    </row>
    <row r="18" spans="1:8">
      <c r="A18" s="325" t="s">
        <v>243</v>
      </c>
    </row>
    <row r="19" spans="1:8">
      <c r="A19" s="325" t="s">
        <v>251</v>
      </c>
    </row>
    <row r="20" spans="1:8">
      <c r="A20" s="325" t="s">
        <v>244</v>
      </c>
    </row>
    <row r="21" spans="1:8">
      <c r="A21" s="325" t="s">
        <v>245</v>
      </c>
    </row>
    <row r="23" spans="1:8">
      <c r="A23" s="20" t="s">
        <v>292</v>
      </c>
    </row>
    <row r="25" spans="1:8">
      <c r="A25" s="310" t="s">
        <v>278</v>
      </c>
    </row>
    <row r="26" spans="1:8">
      <c r="A26" s="310"/>
    </row>
    <row r="27" spans="1:8">
      <c r="A27" s="345" t="s">
        <v>279</v>
      </c>
      <c r="B27" s="345"/>
      <c r="C27" s="345"/>
      <c r="D27" s="345"/>
      <c r="E27" s="345"/>
      <c r="F27" s="345"/>
      <c r="G27" s="345"/>
      <c r="H27" s="345"/>
    </row>
    <row r="28" spans="1:8">
      <c r="A28" s="345"/>
      <c r="B28" s="345"/>
      <c r="C28" s="345"/>
      <c r="D28" s="345"/>
      <c r="E28" s="345"/>
      <c r="F28" s="345"/>
      <c r="G28" s="345"/>
      <c r="H28" s="345"/>
    </row>
    <row r="29" spans="1:8">
      <c r="A29" s="345"/>
      <c r="B29" s="345"/>
      <c r="C29" s="345"/>
      <c r="D29" s="345"/>
      <c r="E29" s="345"/>
      <c r="F29" s="345"/>
      <c r="G29" s="345"/>
      <c r="H29" s="345"/>
    </row>
    <row r="38" spans="1:1">
      <c r="A38" s="325"/>
    </row>
  </sheetData>
  <mergeCells count="1">
    <mergeCell ref="A27:H29"/>
  </mergeCells>
  <hyperlinks>
    <hyperlink ref="A1" location="Inhalt!A1" display="Inhalt"/>
    <hyperlink ref="A18" r:id="rId1"/>
    <hyperlink ref="A19" r:id="rId2"/>
    <hyperlink ref="A20" r:id="rId3"/>
    <hyperlink ref="A21" r:id="rId4"/>
    <hyperlink ref="A11" r:id="rId5" display="Studierende"/>
    <hyperlink ref="A12" r:id="rId6"/>
    <hyperlink ref="A13" r:id="rId7"/>
    <hyperlink ref="A14" r:id="rId8"/>
  </hyperlinks>
  <pageMargins left="0.7" right="0.7" top="0.78740157499999996" bottom="0.78740157499999996" header="0.3" footer="0.3"/>
  <pageSetup paperSize="9" orientation="portrait" verticalDpi="0" r:id="rId9"/>
  <headerFooter>
    <oddFooter>&amp;C&amp;"Arial,Standard"&amp;6© Statistisches Landesamt des Freistaates Sachsen | B III 10 - j/2021</oddFooter>
  </headerFooter>
  <drawing r:id="rId10"/>
  <legacyDrawing r:id="rId11"/>
  <oleObjects>
    <mc:AlternateContent xmlns:mc="http://schemas.openxmlformats.org/markup-compatibility/2006">
      <mc:Choice Requires="x14">
        <oleObject progId="AcroExch.Document.DC" dvAspect="DVASPECT_ICON" shapeId="15362" r:id="rId12">
          <objectPr defaultSize="0" r:id="rId13">
            <anchor moveWithCells="1">
              <from>
                <xdr:col>0</xdr:col>
                <xdr:colOff>152400</xdr:colOff>
                <xdr:row>32</xdr:row>
                <xdr:rowOff>9525</xdr:rowOff>
              </from>
              <to>
                <xdr:col>1</xdr:col>
                <xdr:colOff>304800</xdr:colOff>
                <xdr:row>36</xdr:row>
                <xdr:rowOff>123825</xdr:rowOff>
              </to>
            </anchor>
          </objectPr>
        </oleObject>
      </mc:Choice>
      <mc:Fallback>
        <oleObject progId="AcroExch.Document.DC" dvAspect="DVASPECT_ICON" shapeId="15362" r:id="rId12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H20"/>
  <sheetViews>
    <sheetView showGridLines="0" workbookViewId="0"/>
  </sheetViews>
  <sheetFormatPr baseColWidth="10" defaultRowHeight="11.25"/>
  <cols>
    <col min="1" max="16384" width="11.42578125" style="20"/>
  </cols>
  <sheetData>
    <row r="1" spans="1:8">
      <c r="A1" s="90" t="s">
        <v>172</v>
      </c>
    </row>
    <row r="3" spans="1:8">
      <c r="A3" s="310" t="s">
        <v>174</v>
      </c>
    </row>
    <row r="5" spans="1:8">
      <c r="A5" s="310" t="s">
        <v>278</v>
      </c>
    </row>
    <row r="6" spans="1:8" ht="12.6" customHeight="1">
      <c r="A6" s="310"/>
    </row>
    <row r="7" spans="1:8">
      <c r="A7" s="345" t="s">
        <v>279</v>
      </c>
      <c r="B7" s="345"/>
      <c r="C7" s="345"/>
      <c r="D7" s="345"/>
      <c r="E7" s="345"/>
      <c r="F7" s="345"/>
      <c r="G7" s="345"/>
      <c r="H7" s="345"/>
    </row>
    <row r="8" spans="1:8">
      <c r="A8" s="345"/>
      <c r="B8" s="345"/>
      <c r="C8" s="345"/>
      <c r="D8" s="345"/>
      <c r="E8" s="345"/>
      <c r="F8" s="345"/>
      <c r="G8" s="345"/>
      <c r="H8" s="345"/>
    </row>
    <row r="9" spans="1:8" ht="18" customHeight="1">
      <c r="A9" s="345"/>
      <c r="B9" s="345"/>
      <c r="C9" s="345"/>
      <c r="D9" s="345"/>
      <c r="E9" s="345"/>
      <c r="F9" s="345"/>
      <c r="G9" s="345"/>
      <c r="H9" s="345"/>
    </row>
    <row r="14" spans="1:8">
      <c r="A14" s="325"/>
    </row>
    <row r="16" spans="1:8">
      <c r="A16" s="325"/>
    </row>
    <row r="17" spans="1:1">
      <c r="A17" s="325"/>
    </row>
    <row r="18" spans="1:1">
      <c r="A18" s="325"/>
    </row>
    <row r="20" spans="1:1">
      <c r="A20" s="325"/>
    </row>
  </sheetData>
  <mergeCells count="1">
    <mergeCell ref="A7:H9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B III 10 - j/2021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196" r:id="rId4">
          <objectPr defaultSize="0" r:id="rId5">
            <anchor moveWithCells="1">
              <from>
                <xdr:col>0</xdr:col>
                <xdr:colOff>180975</xdr:colOff>
                <xdr:row>12</xdr:row>
                <xdr:rowOff>66675</xdr:rowOff>
              </from>
              <to>
                <xdr:col>1</xdr:col>
                <xdr:colOff>333375</xdr:colOff>
                <xdr:row>17</xdr:row>
                <xdr:rowOff>38100</xdr:rowOff>
              </to>
            </anchor>
          </objectPr>
        </oleObject>
      </mc:Choice>
      <mc:Fallback>
        <oleObject progId="AcroExch.Document.DC" dvAspect="DVASPECT_ICON" shapeId="8196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Y51"/>
  <sheetViews>
    <sheetView showGridLines="0" zoomScaleNormal="100" workbookViewId="0"/>
  </sheetViews>
  <sheetFormatPr baseColWidth="10" defaultColWidth="12.5703125" defaultRowHeight="11.25"/>
  <cols>
    <col min="1" max="1" width="10.5703125" style="10" customWidth="1"/>
    <col min="2" max="2" width="13.5703125" style="10" customWidth="1"/>
    <col min="3" max="3" width="14.28515625" style="10" customWidth="1"/>
    <col min="4" max="4" width="13" style="10" customWidth="1"/>
    <col min="5" max="6" width="14.28515625" style="10" customWidth="1"/>
    <col min="7" max="7" width="13.7109375" style="10" customWidth="1"/>
    <col min="8" max="8" width="13.5703125" style="294" customWidth="1"/>
    <col min="9" max="25" width="13.5703125" style="10" customWidth="1"/>
    <col min="26" max="16384" width="12.5703125" style="10"/>
  </cols>
  <sheetData>
    <row r="1" spans="1:25" s="90" customFormat="1">
      <c r="A1" s="90" t="s">
        <v>172</v>
      </c>
      <c r="H1" s="340"/>
    </row>
    <row r="3" spans="1:25" s="50" customFormat="1" ht="12.75" customHeight="1">
      <c r="A3" s="346" t="s">
        <v>293</v>
      </c>
      <c r="B3" s="346"/>
      <c r="C3" s="346"/>
      <c r="D3" s="346"/>
      <c r="E3" s="346"/>
      <c r="F3" s="346"/>
      <c r="G3" s="346"/>
      <c r="H3" s="295"/>
    </row>
    <row r="4" spans="1:25" s="30" customFormat="1" ht="12.75" customHeight="1">
      <c r="A4" s="49"/>
      <c r="B4" s="327"/>
      <c r="C4" s="327"/>
      <c r="D4" s="327"/>
      <c r="E4" s="327"/>
      <c r="F4" s="327"/>
      <c r="G4" s="327"/>
      <c r="H4" s="296"/>
    </row>
    <row r="5" spans="1:25" ht="14.25" customHeight="1">
      <c r="A5" s="347" t="s">
        <v>3</v>
      </c>
      <c r="B5" s="350" t="s">
        <v>214</v>
      </c>
      <c r="C5" s="351"/>
      <c r="D5" s="352"/>
      <c r="E5" s="353" t="s">
        <v>129</v>
      </c>
      <c r="F5" s="354"/>
      <c r="G5" s="354"/>
    </row>
    <row r="6" spans="1:25" ht="11.1" customHeight="1">
      <c r="A6" s="348"/>
      <c r="B6" s="355" t="s">
        <v>4</v>
      </c>
      <c r="C6" s="355" t="s">
        <v>5</v>
      </c>
      <c r="D6" s="355" t="s">
        <v>6</v>
      </c>
      <c r="E6" s="355" t="s">
        <v>4</v>
      </c>
      <c r="F6" s="355" t="s">
        <v>5</v>
      </c>
      <c r="G6" s="359" t="s">
        <v>6</v>
      </c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</row>
    <row r="7" spans="1:25" ht="11.1" customHeight="1">
      <c r="A7" s="348"/>
      <c r="B7" s="356"/>
      <c r="C7" s="356"/>
      <c r="D7" s="356"/>
      <c r="E7" s="356"/>
      <c r="F7" s="356"/>
      <c r="G7" s="360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</row>
    <row r="8" spans="1:25" ht="11.1" customHeight="1">
      <c r="A8" s="348"/>
      <c r="B8" s="357"/>
      <c r="C8" s="357"/>
      <c r="D8" s="357"/>
      <c r="E8" s="357"/>
      <c r="F8" s="357"/>
      <c r="G8" s="36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</row>
    <row r="9" spans="1:25" ht="12" customHeight="1">
      <c r="A9" s="349"/>
      <c r="B9" s="365" t="s">
        <v>7</v>
      </c>
      <c r="C9" s="366"/>
      <c r="D9" s="367"/>
      <c r="E9" s="363" t="s">
        <v>8</v>
      </c>
      <c r="F9" s="364"/>
      <c r="G9" s="364"/>
      <c r="I9" s="336"/>
      <c r="J9" s="336"/>
      <c r="K9" s="33"/>
      <c r="L9" s="33"/>
      <c r="M9" s="33"/>
      <c r="N9" s="336"/>
      <c r="O9" s="336"/>
      <c r="P9" s="336"/>
      <c r="Q9" s="31"/>
      <c r="R9" s="31"/>
      <c r="S9" s="31"/>
      <c r="T9" s="31"/>
      <c r="U9" s="31"/>
      <c r="V9" s="31"/>
      <c r="W9" s="31"/>
      <c r="X9" s="31"/>
      <c r="Y9" s="31"/>
    </row>
    <row r="10" spans="1:25" ht="33" customHeight="1">
      <c r="B10" s="362" t="s">
        <v>9</v>
      </c>
      <c r="C10" s="362"/>
      <c r="D10" s="362"/>
      <c r="E10" s="362"/>
      <c r="F10" s="362"/>
      <c r="G10" s="362"/>
      <c r="I10" s="336"/>
      <c r="J10" s="336"/>
      <c r="K10" s="336"/>
      <c r="L10" s="336"/>
      <c r="M10" s="336"/>
      <c r="N10" s="336"/>
      <c r="O10" s="336"/>
      <c r="P10" s="336"/>
      <c r="Q10" s="31"/>
      <c r="R10" s="31"/>
      <c r="S10" s="31"/>
      <c r="T10" s="31"/>
      <c r="U10" s="31"/>
      <c r="V10" s="31"/>
      <c r="W10" s="31"/>
      <c r="X10" s="31"/>
      <c r="Y10" s="31"/>
    </row>
    <row r="11" spans="1:25" ht="12.75" customHeight="1">
      <c r="A11" s="34">
        <v>2011</v>
      </c>
      <c r="B11" s="35">
        <v>12056</v>
      </c>
      <c r="C11" s="35">
        <v>8535</v>
      </c>
      <c r="D11" s="36">
        <v>3521</v>
      </c>
      <c r="E11" s="37">
        <v>40.700000000000003</v>
      </c>
      <c r="F11" s="37">
        <v>31.6</v>
      </c>
      <c r="G11" s="37">
        <v>9.1</v>
      </c>
      <c r="H11" s="341"/>
      <c r="I11" s="38"/>
      <c r="J11" s="38"/>
      <c r="K11" s="39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</row>
    <row r="12" spans="1:25" s="42" customFormat="1" ht="12.75" customHeight="1">
      <c r="A12" s="34">
        <v>2012</v>
      </c>
      <c r="B12" s="35">
        <v>11783</v>
      </c>
      <c r="C12" s="35">
        <v>8553</v>
      </c>
      <c r="D12" s="36">
        <v>3230</v>
      </c>
      <c r="E12" s="37">
        <v>43.3</v>
      </c>
      <c r="F12" s="37">
        <v>34.1</v>
      </c>
      <c r="G12" s="37">
        <v>9.1</v>
      </c>
      <c r="H12" s="298"/>
      <c r="I12" s="14"/>
      <c r="J12" s="14"/>
      <c r="K12" s="40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</row>
    <row r="13" spans="1:25" s="42" customFormat="1" ht="12.75" customHeight="1">
      <c r="A13" s="34">
        <v>2013</v>
      </c>
      <c r="B13" s="35">
        <v>11605</v>
      </c>
      <c r="C13" s="35">
        <v>9070</v>
      </c>
      <c r="D13" s="36">
        <v>2535</v>
      </c>
      <c r="E13" s="43">
        <v>44.3</v>
      </c>
      <c r="F13" s="43">
        <v>36.799999999999997</v>
      </c>
      <c r="G13" s="37">
        <v>7.5</v>
      </c>
      <c r="H13" s="298"/>
      <c r="I13" s="14"/>
      <c r="J13" s="14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</row>
    <row r="14" spans="1:25" ht="12.75" customHeight="1">
      <c r="A14" s="34">
        <v>2014</v>
      </c>
      <c r="B14" s="35">
        <v>12143</v>
      </c>
      <c r="C14" s="35">
        <v>9761</v>
      </c>
      <c r="D14" s="36">
        <v>2382</v>
      </c>
      <c r="E14" s="43">
        <v>45.7</v>
      </c>
      <c r="F14" s="43">
        <v>38.1</v>
      </c>
      <c r="G14" s="43">
        <v>7.7</v>
      </c>
      <c r="H14" s="298"/>
      <c r="I14" s="14"/>
      <c r="J14" s="14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</row>
    <row r="15" spans="1:25" ht="12.75" customHeight="1">
      <c r="A15" s="34">
        <v>2015</v>
      </c>
      <c r="B15" s="35">
        <v>13581</v>
      </c>
      <c r="C15" s="35">
        <v>11173</v>
      </c>
      <c r="D15" s="36">
        <v>2408</v>
      </c>
      <c r="E15" s="37">
        <v>48</v>
      </c>
      <c r="F15" s="37">
        <v>40.299999999999997</v>
      </c>
      <c r="G15" s="37">
        <v>7.7</v>
      </c>
      <c r="H15" s="298"/>
      <c r="I15" s="14"/>
      <c r="J15" s="14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</row>
    <row r="16" spans="1:25" ht="12.75" customHeight="1">
      <c r="A16" s="34">
        <v>2016</v>
      </c>
      <c r="B16" s="35">
        <v>14186</v>
      </c>
      <c r="C16" s="35">
        <v>11691</v>
      </c>
      <c r="D16" s="36">
        <v>2495</v>
      </c>
      <c r="E16" s="37">
        <v>46.3</v>
      </c>
      <c r="F16" s="37">
        <v>38.6</v>
      </c>
      <c r="G16" s="37">
        <v>7.7</v>
      </c>
      <c r="H16" s="298"/>
      <c r="I16" s="290"/>
      <c r="J16" s="14"/>
      <c r="P16" s="31"/>
      <c r="Q16" s="31"/>
      <c r="R16" s="31"/>
      <c r="S16" s="31"/>
      <c r="T16" s="31"/>
      <c r="U16" s="31"/>
      <c r="V16" s="31"/>
      <c r="W16" s="31"/>
      <c r="X16" s="31"/>
      <c r="Y16" s="31"/>
    </row>
    <row r="17" spans="1:25" ht="12.75" customHeight="1">
      <c r="A17" s="34">
        <v>2017</v>
      </c>
      <c r="B17" s="35">
        <v>14867</v>
      </c>
      <c r="C17" s="35">
        <v>12614</v>
      </c>
      <c r="D17" s="36">
        <v>2253</v>
      </c>
      <c r="E17" s="37">
        <v>46.8</v>
      </c>
      <c r="F17" s="37">
        <v>39.9</v>
      </c>
      <c r="G17" s="37">
        <v>6.9</v>
      </c>
      <c r="H17" s="298"/>
      <c r="I17" s="14"/>
      <c r="J17" s="14"/>
      <c r="K17" s="44"/>
      <c r="L17" s="44"/>
      <c r="M17" s="44"/>
      <c r="S17" s="45"/>
      <c r="Y17" s="31"/>
    </row>
    <row r="18" spans="1:25" ht="12.75" customHeight="1">
      <c r="A18" s="34">
        <v>2018</v>
      </c>
      <c r="B18" s="35">
        <v>14723</v>
      </c>
      <c r="C18" s="35">
        <v>12357</v>
      </c>
      <c r="D18" s="36">
        <v>2366</v>
      </c>
      <c r="E18" s="37">
        <v>44.124821462206924</v>
      </c>
      <c r="F18" s="37">
        <v>37.115479101729115</v>
      </c>
      <c r="G18" s="37">
        <v>7.0093423604778078</v>
      </c>
      <c r="K18" s="44"/>
      <c r="L18" s="44"/>
      <c r="M18" s="44"/>
      <c r="S18" s="45"/>
      <c r="Y18" s="31"/>
    </row>
    <row r="19" spans="1:25" ht="12.75" customHeight="1">
      <c r="A19" s="34">
        <v>2019</v>
      </c>
      <c r="B19" s="35">
        <v>15228</v>
      </c>
      <c r="C19" s="35">
        <v>12851</v>
      </c>
      <c r="D19" s="36">
        <v>2377</v>
      </c>
      <c r="E19" s="37">
        <v>45.016794580551093</v>
      </c>
      <c r="F19" s="37">
        <v>38.077255454192333</v>
      </c>
      <c r="G19" s="37">
        <v>6.9395391263587474</v>
      </c>
      <c r="K19" s="44"/>
      <c r="L19" s="44"/>
      <c r="M19" s="44"/>
      <c r="S19" s="45"/>
      <c r="Y19" s="31"/>
    </row>
    <row r="20" spans="1:25" ht="12.75" customHeight="1">
      <c r="A20" s="34">
        <v>2020</v>
      </c>
      <c r="B20" s="35">
        <v>14946</v>
      </c>
      <c r="C20" s="35">
        <v>12708</v>
      </c>
      <c r="D20" s="36">
        <v>2238</v>
      </c>
      <c r="E20" s="37">
        <v>44.719461144473023</v>
      </c>
      <c r="F20" s="37">
        <v>38.155948037529953</v>
      </c>
      <c r="G20" s="37">
        <v>6.5635131069430503</v>
      </c>
      <c r="K20" s="44"/>
      <c r="L20" s="44"/>
      <c r="M20" s="44"/>
      <c r="S20" s="45"/>
      <c r="Y20" s="31"/>
    </row>
    <row r="21" spans="1:25" ht="12.75" customHeight="1">
      <c r="A21" s="34">
        <v>2021</v>
      </c>
      <c r="B21" s="35">
        <v>14999</v>
      </c>
      <c r="C21" s="35">
        <v>12682</v>
      </c>
      <c r="D21" s="36">
        <v>2317</v>
      </c>
      <c r="E21" s="37">
        <v>43.5</v>
      </c>
      <c r="F21" s="37">
        <v>36.9</v>
      </c>
      <c r="G21" s="37">
        <v>6.6</v>
      </c>
      <c r="I21" s="294"/>
      <c r="J21" s="294"/>
      <c r="K21" s="44"/>
      <c r="L21" s="44"/>
      <c r="M21" s="44"/>
      <c r="S21" s="45"/>
      <c r="Y21" s="31"/>
    </row>
    <row r="22" spans="1:25" ht="33" customHeight="1">
      <c r="B22" s="362" t="s">
        <v>10</v>
      </c>
      <c r="C22" s="362"/>
      <c r="D22" s="362"/>
      <c r="E22" s="362"/>
      <c r="F22" s="362"/>
      <c r="G22" s="362"/>
      <c r="I22" s="294"/>
      <c r="J22" s="294"/>
      <c r="K22" s="45"/>
      <c r="L22" s="45"/>
    </row>
    <row r="23" spans="1:25" ht="12.75" customHeight="1">
      <c r="A23" s="34">
        <v>2011</v>
      </c>
      <c r="B23" s="46">
        <v>5866</v>
      </c>
      <c r="C23" s="46">
        <v>3991</v>
      </c>
      <c r="D23" s="36">
        <v>1875</v>
      </c>
      <c r="E23" s="37">
        <v>37.1</v>
      </c>
      <c r="F23" s="37">
        <v>28.4</v>
      </c>
      <c r="G23" s="37">
        <v>8.6999999999999993</v>
      </c>
      <c r="H23" s="297"/>
      <c r="I23" s="297"/>
      <c r="J23" s="297"/>
    </row>
    <row r="24" spans="1:25" ht="12.75" customHeight="1">
      <c r="A24" s="34">
        <v>2012</v>
      </c>
      <c r="B24" s="35">
        <v>5742</v>
      </c>
      <c r="C24" s="35">
        <v>3950</v>
      </c>
      <c r="D24" s="36">
        <v>1792</v>
      </c>
      <c r="E24" s="37">
        <v>39.299999999999997</v>
      </c>
      <c r="F24" s="37">
        <v>30.3</v>
      </c>
      <c r="G24" s="37">
        <v>9</v>
      </c>
      <c r="H24" s="297"/>
      <c r="I24" s="47"/>
      <c r="J24" s="47"/>
    </row>
    <row r="25" spans="1:25" s="42" customFormat="1" ht="12.75" customHeight="1">
      <c r="A25" s="34">
        <v>2013</v>
      </c>
      <c r="B25" s="35">
        <v>5642</v>
      </c>
      <c r="C25" s="35">
        <v>4226</v>
      </c>
      <c r="D25" s="36">
        <v>1416</v>
      </c>
      <c r="E25" s="37">
        <v>40.9</v>
      </c>
      <c r="F25" s="37">
        <v>33.200000000000003</v>
      </c>
      <c r="G25" s="37">
        <v>7.7</v>
      </c>
      <c r="H25" s="298"/>
      <c r="I25" s="14"/>
      <c r="J25" s="14"/>
    </row>
    <row r="26" spans="1:25" ht="12.75" customHeight="1">
      <c r="A26" s="34">
        <v>2014</v>
      </c>
      <c r="B26" s="35">
        <v>5694</v>
      </c>
      <c r="C26" s="35">
        <v>4492</v>
      </c>
      <c r="D26" s="36">
        <v>1202</v>
      </c>
      <c r="E26" s="43">
        <v>41.3</v>
      </c>
      <c r="F26" s="43">
        <v>34.200000000000003</v>
      </c>
      <c r="G26" s="43">
        <v>7.1</v>
      </c>
      <c r="H26" s="298"/>
      <c r="I26" s="14"/>
      <c r="J26" s="14"/>
    </row>
    <row r="27" spans="1:25" ht="12.75" customHeight="1">
      <c r="A27" s="34">
        <v>2015</v>
      </c>
      <c r="B27" s="35">
        <v>6305</v>
      </c>
      <c r="C27" s="35">
        <v>5154</v>
      </c>
      <c r="D27" s="36">
        <v>1151</v>
      </c>
      <c r="E27" s="37">
        <v>43</v>
      </c>
      <c r="F27" s="37">
        <v>36.200000000000003</v>
      </c>
      <c r="G27" s="37">
        <v>6.8</v>
      </c>
      <c r="H27" s="298"/>
      <c r="I27" s="14"/>
      <c r="J27" s="14"/>
    </row>
    <row r="28" spans="1:25" ht="12.75" customHeight="1">
      <c r="A28" s="34">
        <v>2016</v>
      </c>
      <c r="B28" s="35">
        <v>6561</v>
      </c>
      <c r="C28" s="35">
        <v>5292</v>
      </c>
      <c r="D28" s="36">
        <v>1269</v>
      </c>
      <c r="E28" s="37">
        <v>40.700000000000003</v>
      </c>
      <c r="F28" s="37">
        <v>33.4</v>
      </c>
      <c r="G28" s="37">
        <v>7.3</v>
      </c>
      <c r="H28" s="298"/>
      <c r="I28" s="14"/>
      <c r="J28" s="14"/>
    </row>
    <row r="29" spans="1:25" ht="12.75" customHeight="1">
      <c r="A29" s="34">
        <v>2017</v>
      </c>
      <c r="B29" s="35">
        <v>6886</v>
      </c>
      <c r="C29" s="35">
        <v>5827</v>
      </c>
      <c r="D29" s="36">
        <v>1059</v>
      </c>
      <c r="E29" s="37">
        <v>41.2</v>
      </c>
      <c r="F29" s="37">
        <v>35.1</v>
      </c>
      <c r="G29" s="37">
        <v>6.1</v>
      </c>
      <c r="H29" s="298"/>
      <c r="I29" s="14"/>
      <c r="J29" s="14"/>
    </row>
    <row r="30" spans="1:25" ht="12.75" customHeight="1">
      <c r="A30" s="34">
        <v>2018</v>
      </c>
      <c r="B30" s="35">
        <v>6646</v>
      </c>
      <c r="C30" s="35">
        <v>5509</v>
      </c>
      <c r="D30" s="36">
        <v>1137</v>
      </c>
      <c r="E30" s="37">
        <v>37.847959241137779</v>
      </c>
      <c r="F30" s="37">
        <v>31.501429619742442</v>
      </c>
      <c r="G30" s="37">
        <v>6.3465296213953355</v>
      </c>
      <c r="H30" s="297"/>
      <c r="I30" s="47"/>
      <c r="J30" s="47"/>
    </row>
    <row r="31" spans="1:25" ht="12.75" customHeight="1">
      <c r="A31" s="34">
        <v>2019</v>
      </c>
      <c r="B31" s="35">
        <v>7055</v>
      </c>
      <c r="C31" s="35">
        <v>5915</v>
      </c>
      <c r="D31" s="36">
        <v>1140</v>
      </c>
      <c r="E31" s="37">
        <v>39.788322429341491</v>
      </c>
      <c r="F31" s="37">
        <v>33.477953513541912</v>
      </c>
      <c r="G31" s="37">
        <v>6.3103689157995726</v>
      </c>
      <c r="H31" s="297"/>
      <c r="I31" s="47"/>
      <c r="J31" s="47"/>
    </row>
    <row r="32" spans="1:25" ht="12.75" customHeight="1">
      <c r="A32" s="34">
        <v>2020</v>
      </c>
      <c r="B32" s="35">
        <v>6865</v>
      </c>
      <c r="C32" s="35">
        <v>5756</v>
      </c>
      <c r="D32" s="36">
        <v>1109</v>
      </c>
      <c r="E32" s="37">
        <v>39.401367387419398</v>
      </c>
      <c r="F32" s="37">
        <v>33.189822013977519</v>
      </c>
      <c r="G32" s="37">
        <v>6.2115453734418669</v>
      </c>
      <c r="H32" s="297"/>
      <c r="I32" s="47"/>
      <c r="J32" s="47"/>
    </row>
    <row r="33" spans="1:25" ht="12.75" customHeight="1">
      <c r="A33" s="34">
        <v>2021</v>
      </c>
      <c r="B33" s="35">
        <v>6757</v>
      </c>
      <c r="C33" s="35">
        <v>5691</v>
      </c>
      <c r="D33" s="36">
        <v>1066</v>
      </c>
      <c r="E33" s="37">
        <v>38.200000000000003</v>
      </c>
      <c r="F33" s="37">
        <v>32.299999999999997</v>
      </c>
      <c r="G33" s="37">
        <v>5.9</v>
      </c>
      <c r="K33" s="44"/>
      <c r="L33" s="44"/>
      <c r="M33" s="44"/>
      <c r="S33" s="45"/>
      <c r="Y33" s="31"/>
    </row>
    <row r="34" spans="1:25" ht="33" customHeight="1">
      <c r="B34" s="362" t="s">
        <v>11</v>
      </c>
      <c r="C34" s="362"/>
      <c r="D34" s="362"/>
      <c r="E34" s="362"/>
      <c r="F34" s="362"/>
      <c r="G34" s="362"/>
      <c r="H34" s="297"/>
      <c r="K34" s="48"/>
    </row>
    <row r="35" spans="1:25" ht="12.75" customHeight="1">
      <c r="A35" s="34">
        <v>2011</v>
      </c>
      <c r="B35" s="35">
        <v>6190</v>
      </c>
      <c r="C35" s="35">
        <v>4544</v>
      </c>
      <c r="D35" s="36">
        <v>1646</v>
      </c>
      <c r="E35" s="37">
        <v>44.4</v>
      </c>
      <c r="F35" s="37">
        <v>35</v>
      </c>
      <c r="G35" s="37">
        <v>9.4</v>
      </c>
      <c r="H35" s="299"/>
      <c r="I35" s="37"/>
      <c r="J35" s="47"/>
    </row>
    <row r="36" spans="1:25" ht="12.75" customHeight="1">
      <c r="A36" s="34">
        <v>2012</v>
      </c>
      <c r="B36" s="35">
        <v>6041</v>
      </c>
      <c r="C36" s="35">
        <v>4603</v>
      </c>
      <c r="D36" s="36">
        <v>1438</v>
      </c>
      <c r="E36" s="37">
        <v>47.4</v>
      </c>
      <c r="F36" s="37">
        <v>38.200000000000003</v>
      </c>
      <c r="G36" s="37">
        <v>9.1999999999999993</v>
      </c>
      <c r="H36" s="299"/>
      <c r="I36" s="37"/>
      <c r="J36" s="47"/>
    </row>
    <row r="37" spans="1:25" ht="12.75" customHeight="1">
      <c r="A37" s="34">
        <v>2013</v>
      </c>
      <c r="B37" s="35">
        <v>5963</v>
      </c>
      <c r="C37" s="35">
        <v>4844</v>
      </c>
      <c r="D37" s="36">
        <v>1119</v>
      </c>
      <c r="E37" s="43">
        <v>47.9</v>
      </c>
      <c r="F37" s="43">
        <v>40.5</v>
      </c>
      <c r="G37" s="43">
        <v>7.4</v>
      </c>
      <c r="H37" s="299"/>
      <c r="I37" s="14"/>
      <c r="J37" s="14"/>
      <c r="K37" s="15"/>
      <c r="L37" s="16"/>
      <c r="M37" s="16"/>
      <c r="N37" s="16"/>
    </row>
    <row r="38" spans="1:25" ht="12.75" customHeight="1">
      <c r="A38" s="34">
        <v>2014</v>
      </c>
      <c r="B38" s="35">
        <v>6449</v>
      </c>
      <c r="C38" s="35">
        <v>5269</v>
      </c>
      <c r="D38" s="36">
        <v>1180</v>
      </c>
      <c r="E38" s="37">
        <v>50.4</v>
      </c>
      <c r="F38" s="37">
        <v>42.1</v>
      </c>
      <c r="G38" s="37">
        <v>8.3000000000000007</v>
      </c>
      <c r="H38" s="299"/>
      <c r="I38" s="14"/>
      <c r="J38" s="14"/>
      <c r="K38" s="15"/>
      <c r="L38" s="16"/>
      <c r="M38" s="16"/>
      <c r="N38" s="16"/>
    </row>
    <row r="39" spans="1:25" ht="12.75" customHeight="1">
      <c r="A39" s="34">
        <v>2015</v>
      </c>
      <c r="B39" s="35">
        <v>7276</v>
      </c>
      <c r="C39" s="35">
        <v>6019</v>
      </c>
      <c r="D39" s="36">
        <v>1257</v>
      </c>
      <c r="E39" s="37">
        <v>53.2</v>
      </c>
      <c r="F39" s="37">
        <v>44.5</v>
      </c>
      <c r="G39" s="37">
        <v>8.6</v>
      </c>
      <c r="H39" s="299"/>
      <c r="I39" s="14"/>
      <c r="J39" s="14"/>
      <c r="K39" s="15"/>
      <c r="L39" s="16"/>
      <c r="M39" s="16"/>
      <c r="N39" s="16"/>
    </row>
    <row r="40" spans="1:25" ht="12.75" customHeight="1">
      <c r="A40" s="34">
        <v>2016</v>
      </c>
      <c r="B40" s="35">
        <v>7625</v>
      </c>
      <c r="C40" s="46">
        <v>6399</v>
      </c>
      <c r="D40" s="36">
        <v>1226</v>
      </c>
      <c r="E40" s="37">
        <v>52.4</v>
      </c>
      <c r="F40" s="37">
        <v>44.3</v>
      </c>
      <c r="G40" s="37">
        <v>8.1</v>
      </c>
      <c r="H40" s="299"/>
      <c r="I40" s="14"/>
      <c r="J40" s="14"/>
      <c r="K40" s="15"/>
      <c r="L40" s="16"/>
      <c r="M40" s="16"/>
      <c r="N40" s="16"/>
    </row>
    <row r="41" spans="1:25" ht="12.75" customHeight="1">
      <c r="A41" s="34">
        <v>2017</v>
      </c>
      <c r="B41" s="35">
        <v>7981</v>
      </c>
      <c r="C41" s="35">
        <v>6787</v>
      </c>
      <c r="D41" s="36">
        <v>1194</v>
      </c>
      <c r="E41" s="37">
        <v>53</v>
      </c>
      <c r="F41" s="37">
        <v>45.2</v>
      </c>
      <c r="G41" s="37">
        <v>7.8</v>
      </c>
      <c r="H41" s="299"/>
      <c r="I41" s="14"/>
      <c r="J41" s="14"/>
      <c r="K41" s="15"/>
      <c r="L41" s="16"/>
      <c r="M41" s="16"/>
      <c r="N41" s="16"/>
    </row>
    <row r="42" spans="1:25" ht="12.75" customHeight="1">
      <c r="A42" s="34">
        <v>2018</v>
      </c>
      <c r="B42" s="35">
        <v>8077</v>
      </c>
      <c r="C42" s="35">
        <v>6848</v>
      </c>
      <c r="D42" s="36">
        <v>1229</v>
      </c>
      <c r="E42" s="37">
        <v>51.065875370490168</v>
      </c>
      <c r="F42" s="37">
        <v>43.330019563647319</v>
      </c>
      <c r="G42" s="37">
        <v>7.7358558068428458</v>
      </c>
      <c r="H42" s="299"/>
      <c r="I42" s="37"/>
      <c r="J42" s="15"/>
      <c r="K42" s="15"/>
      <c r="L42" s="16"/>
      <c r="M42" s="16"/>
      <c r="N42" s="16"/>
    </row>
    <row r="43" spans="1:25" ht="12.75" customHeight="1">
      <c r="A43" s="34">
        <v>2019</v>
      </c>
      <c r="B43" s="35">
        <v>8173</v>
      </c>
      <c r="C43" s="35">
        <v>6936</v>
      </c>
      <c r="D43" s="36">
        <v>1237</v>
      </c>
      <c r="E43" s="37">
        <v>50.744504281117237</v>
      </c>
      <c r="F43" s="37">
        <v>43.121639191997566</v>
      </c>
      <c r="G43" s="37">
        <v>7.6228650891196592</v>
      </c>
      <c r="H43" s="299"/>
      <c r="I43" s="37"/>
      <c r="J43" s="15"/>
      <c r="K43" s="15"/>
      <c r="L43" s="16"/>
      <c r="M43" s="16"/>
      <c r="N43" s="16"/>
    </row>
    <row r="44" spans="1:25" ht="12.75" customHeight="1">
      <c r="A44" s="34">
        <v>2020</v>
      </c>
      <c r="B44" s="35">
        <v>8081</v>
      </c>
      <c r="C44" s="35">
        <v>6952</v>
      </c>
      <c r="D44" s="36">
        <v>1129</v>
      </c>
      <c r="E44" s="37">
        <v>50.43141124048703</v>
      </c>
      <c r="F44" s="37">
        <v>43.495963479542489</v>
      </c>
      <c r="G44" s="37">
        <v>6.9354477609445357</v>
      </c>
      <c r="H44" s="299"/>
      <c r="I44" s="15"/>
      <c r="J44" s="15"/>
      <c r="K44" s="15"/>
      <c r="L44" s="16"/>
      <c r="M44" s="16"/>
      <c r="N44" s="16"/>
    </row>
    <row r="45" spans="1:25" ht="12.75" customHeight="1">
      <c r="A45" s="34">
        <v>2021</v>
      </c>
      <c r="B45" s="35">
        <v>8242</v>
      </c>
      <c r="C45" s="35">
        <v>6991</v>
      </c>
      <c r="D45" s="36">
        <v>1251</v>
      </c>
      <c r="E45" s="37">
        <v>49.1</v>
      </c>
      <c r="F45" s="37">
        <v>41.7</v>
      </c>
      <c r="G45" s="37">
        <v>7.4</v>
      </c>
      <c r="H45" s="299"/>
      <c r="K45" s="44"/>
      <c r="L45" s="44"/>
      <c r="M45" s="44"/>
      <c r="S45" s="45"/>
      <c r="Y45" s="31"/>
    </row>
    <row r="46" spans="1:25" ht="20.100000000000001" customHeight="1">
      <c r="A46" s="10" t="s">
        <v>12</v>
      </c>
      <c r="H46" s="297"/>
    </row>
    <row r="47" spans="1:25" ht="12" customHeight="1">
      <c r="A47" s="358" t="s">
        <v>246</v>
      </c>
      <c r="B47" s="358"/>
      <c r="C47" s="358"/>
      <c r="D47" s="358"/>
      <c r="E47" s="358"/>
      <c r="F47" s="358"/>
      <c r="G47" s="358"/>
      <c r="H47" s="297"/>
    </row>
    <row r="48" spans="1:25" ht="12.75" customHeight="1"/>
    <row r="49" ht="12.75" customHeight="1"/>
    <row r="50" ht="12.75" customHeight="1"/>
    <row r="51" ht="12.75" customHeight="1"/>
  </sheetData>
  <mergeCells count="16">
    <mergeCell ref="A47:G47"/>
    <mergeCell ref="G6:G8"/>
    <mergeCell ref="B34:G34"/>
    <mergeCell ref="E9:G9"/>
    <mergeCell ref="B10:G10"/>
    <mergeCell ref="B22:G22"/>
    <mergeCell ref="B9:D9"/>
    <mergeCell ref="A3:G3"/>
    <mergeCell ref="A5:A9"/>
    <mergeCell ref="B5:D5"/>
    <mergeCell ref="E5:G5"/>
    <mergeCell ref="B6:B8"/>
    <mergeCell ref="C6:C8"/>
    <mergeCell ref="D6:D8"/>
    <mergeCell ref="E6:E8"/>
    <mergeCell ref="F6:F8"/>
  </mergeCells>
  <phoneticPr fontId="5" type="noConversion"/>
  <hyperlinks>
    <hyperlink ref="A1" location="Inhalt!A1" display="Inhalt"/>
    <hyperlink ref="A1:XFD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0" orientation="portrait" r:id="rId1"/>
  <headerFooter>
    <oddFooter>&amp;C&amp;"Arial,Standard"&amp;6© Statistisches Landesamt des Freistaates Sachsen | B III 10 - j/2021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X5521"/>
  <sheetViews>
    <sheetView showGridLines="0" zoomScaleNormal="100" zoomScaleSheetLayoutView="100" workbookViewId="0"/>
  </sheetViews>
  <sheetFormatPr baseColWidth="10" defaultColWidth="12.5703125" defaultRowHeight="11.25"/>
  <cols>
    <col min="1" max="1" width="21" style="54" customWidth="1"/>
    <col min="2" max="2" width="3.28515625" style="56" customWidth="1"/>
    <col min="3" max="3" width="9.42578125" style="54" customWidth="1"/>
    <col min="4" max="4" width="8.7109375" style="54" customWidth="1"/>
    <col min="5" max="8" width="9.28515625" style="54" customWidth="1"/>
    <col min="9" max="9" width="14.140625" style="54" customWidth="1"/>
    <col min="10" max="10" width="12.5703125" style="53"/>
    <col min="11" max="16384" width="12.5703125" style="54"/>
  </cols>
  <sheetData>
    <row r="1" spans="1:22" s="10" customFormat="1">
      <c r="A1" s="90" t="s">
        <v>172</v>
      </c>
    </row>
    <row r="2" spans="1:22" s="10" customFormat="1"/>
    <row r="3" spans="1:22" s="52" customFormat="1" ht="23.25" customHeight="1">
      <c r="A3" s="369" t="s">
        <v>304</v>
      </c>
      <c r="B3" s="369"/>
      <c r="C3" s="369"/>
      <c r="D3" s="369"/>
      <c r="E3" s="369"/>
      <c r="F3" s="369"/>
      <c r="G3" s="369"/>
      <c r="H3" s="369"/>
      <c r="I3" s="369"/>
      <c r="J3" s="51"/>
    </row>
    <row r="4" spans="1:22" s="89" customFormat="1" ht="12.75" customHeight="1">
      <c r="A4" s="368"/>
      <c r="B4" s="368"/>
      <c r="C4" s="368"/>
      <c r="D4" s="368"/>
      <c r="E4" s="368"/>
      <c r="F4" s="368"/>
      <c r="G4" s="368"/>
      <c r="H4" s="368"/>
      <c r="I4" s="368"/>
      <c r="J4" s="88"/>
    </row>
    <row r="5" spans="1:22" ht="11.1" customHeight="1">
      <c r="A5" s="379" t="s">
        <v>107</v>
      </c>
      <c r="B5" s="380"/>
      <c r="C5" s="373" t="s">
        <v>282</v>
      </c>
      <c r="D5" s="373" t="s">
        <v>281</v>
      </c>
      <c r="E5" s="373" t="s">
        <v>13</v>
      </c>
      <c r="F5" s="373"/>
      <c r="G5" s="373"/>
      <c r="H5" s="373"/>
      <c r="I5" s="375" t="s">
        <v>228</v>
      </c>
    </row>
    <row r="6" spans="1:22" ht="11.1" customHeight="1">
      <c r="A6" s="381"/>
      <c r="B6" s="382"/>
      <c r="C6" s="374"/>
      <c r="D6" s="374"/>
      <c r="E6" s="374"/>
      <c r="F6" s="374"/>
      <c r="G6" s="374"/>
      <c r="H6" s="374"/>
      <c r="I6" s="376"/>
    </row>
    <row r="7" spans="1:22" ht="11.1" customHeight="1">
      <c r="A7" s="381"/>
      <c r="B7" s="382"/>
      <c r="C7" s="374"/>
      <c r="D7" s="374"/>
      <c r="E7" s="374"/>
      <c r="F7" s="374"/>
      <c r="G7" s="374"/>
      <c r="H7" s="374"/>
      <c r="I7" s="376"/>
    </row>
    <row r="8" spans="1:22" ht="11.1" customHeight="1">
      <c r="A8" s="383" t="s">
        <v>14</v>
      </c>
      <c r="B8" s="385" t="s">
        <v>15</v>
      </c>
      <c r="C8" s="374"/>
      <c r="D8" s="374"/>
      <c r="E8" s="374" t="s">
        <v>16</v>
      </c>
      <c r="F8" s="374" t="s">
        <v>17</v>
      </c>
      <c r="G8" s="374" t="s">
        <v>18</v>
      </c>
      <c r="H8" s="374" t="s">
        <v>19</v>
      </c>
      <c r="I8" s="376"/>
    </row>
    <row r="9" spans="1:22" ht="11.1" customHeight="1">
      <c r="A9" s="383"/>
      <c r="B9" s="385"/>
      <c r="C9" s="374"/>
      <c r="D9" s="374"/>
      <c r="E9" s="374"/>
      <c r="F9" s="374"/>
      <c r="G9" s="374"/>
      <c r="H9" s="374"/>
      <c r="I9" s="376"/>
    </row>
    <row r="10" spans="1:22" ht="11.1" customHeight="1">
      <c r="A10" s="384"/>
      <c r="B10" s="386"/>
      <c r="C10" s="378"/>
      <c r="D10" s="378"/>
      <c r="E10" s="378"/>
      <c r="F10" s="378"/>
      <c r="G10" s="378"/>
      <c r="H10" s="378"/>
      <c r="I10" s="377"/>
    </row>
    <row r="11" spans="1:22" ht="33.950000000000003" customHeight="1">
      <c r="A11" s="55"/>
      <c r="C11" s="370" t="s">
        <v>215</v>
      </c>
      <c r="D11" s="370"/>
      <c r="E11" s="370"/>
      <c r="F11" s="370"/>
      <c r="G11" s="370"/>
      <c r="H11" s="370"/>
      <c r="I11" s="370"/>
    </row>
    <row r="12" spans="1:22" s="59" customFormat="1" ht="24" customHeight="1">
      <c r="A12" s="57"/>
      <c r="B12" s="58"/>
      <c r="C12" s="371" t="s">
        <v>82</v>
      </c>
      <c r="D12" s="371"/>
      <c r="E12" s="371"/>
      <c r="F12" s="371"/>
      <c r="G12" s="371"/>
      <c r="H12" s="371"/>
      <c r="I12" s="371"/>
      <c r="J12" s="291"/>
    </row>
    <row r="13" spans="1:22" ht="12.95" customHeight="1">
      <c r="A13" s="60">
        <v>2000</v>
      </c>
      <c r="B13" s="61" t="s">
        <v>20</v>
      </c>
      <c r="C13" s="286">
        <v>19778</v>
      </c>
      <c r="D13" s="63">
        <v>13402</v>
      </c>
      <c r="E13" s="64">
        <v>4672</v>
      </c>
      <c r="F13" s="64">
        <v>4865</v>
      </c>
      <c r="G13" s="64">
        <v>1150</v>
      </c>
      <c r="H13" s="64">
        <v>2715</v>
      </c>
      <c r="I13" s="65">
        <v>6376</v>
      </c>
      <c r="J13" s="66"/>
      <c r="K13" s="67"/>
      <c r="L13" s="67"/>
      <c r="M13" s="67"/>
      <c r="N13" s="67"/>
      <c r="O13" s="67"/>
      <c r="P13" s="67"/>
      <c r="Q13" s="67"/>
      <c r="R13" s="68"/>
      <c r="S13" s="68"/>
      <c r="T13" s="68"/>
      <c r="U13" s="68"/>
      <c r="V13" s="68"/>
    </row>
    <row r="14" spans="1:22" ht="12" customHeight="1">
      <c r="A14" s="60"/>
      <c r="B14" s="61" t="s">
        <v>21</v>
      </c>
      <c r="C14" s="286">
        <v>8498</v>
      </c>
      <c r="D14" s="62">
        <v>6409</v>
      </c>
      <c r="E14" s="69">
        <v>1000</v>
      </c>
      <c r="F14" s="69">
        <v>3609</v>
      </c>
      <c r="G14" s="69">
        <v>696</v>
      </c>
      <c r="H14" s="64">
        <v>1104</v>
      </c>
      <c r="I14" s="70">
        <v>2089</v>
      </c>
      <c r="J14" s="66"/>
      <c r="K14" s="341"/>
      <c r="L14" s="11"/>
      <c r="M14" s="66"/>
      <c r="N14" s="66"/>
      <c r="O14" s="66"/>
      <c r="P14" s="66"/>
      <c r="Q14" s="68"/>
      <c r="R14" s="68"/>
      <c r="S14" s="68"/>
      <c r="T14" s="68"/>
      <c r="U14" s="68"/>
      <c r="V14" s="68"/>
    </row>
    <row r="15" spans="1:22" ht="12" customHeight="1">
      <c r="A15" s="60"/>
      <c r="B15" s="61" t="s">
        <v>22</v>
      </c>
      <c r="C15" s="286">
        <v>11280</v>
      </c>
      <c r="D15" s="62">
        <v>6993</v>
      </c>
      <c r="E15" s="69">
        <v>3672</v>
      </c>
      <c r="F15" s="69">
        <v>1256</v>
      </c>
      <c r="G15" s="69">
        <v>454</v>
      </c>
      <c r="H15" s="64">
        <v>1611</v>
      </c>
      <c r="I15" s="65">
        <v>4287</v>
      </c>
      <c r="J15" s="66"/>
      <c r="K15" s="67"/>
      <c r="L15" s="11"/>
      <c r="M15" s="66"/>
      <c r="N15" s="66"/>
      <c r="O15" s="66"/>
      <c r="P15" s="66"/>
      <c r="Q15" s="68"/>
      <c r="R15" s="68"/>
      <c r="S15" s="68"/>
      <c r="T15" s="68"/>
      <c r="U15" s="68"/>
      <c r="V15" s="68"/>
    </row>
    <row r="16" spans="1:22" ht="11.1" customHeight="1">
      <c r="A16" s="60"/>
      <c r="B16" s="71"/>
      <c r="C16" s="287"/>
      <c r="J16" s="66"/>
      <c r="K16" s="67"/>
      <c r="L16" s="11"/>
      <c r="M16" s="66"/>
      <c r="N16" s="66"/>
      <c r="O16" s="66"/>
      <c r="P16" s="66"/>
      <c r="Q16" s="68"/>
      <c r="R16" s="68"/>
      <c r="S16" s="68"/>
      <c r="T16" s="68"/>
      <c r="U16" s="68"/>
      <c r="V16" s="68"/>
    </row>
    <row r="17" spans="1:22" ht="12" customHeight="1">
      <c r="A17" s="60">
        <v>2005</v>
      </c>
      <c r="B17" s="61" t="s">
        <v>20</v>
      </c>
      <c r="C17" s="286">
        <v>20594</v>
      </c>
      <c r="D17" s="63">
        <v>14908</v>
      </c>
      <c r="E17" s="64">
        <v>6491</v>
      </c>
      <c r="F17" s="64">
        <v>4563</v>
      </c>
      <c r="G17" s="64">
        <v>1149</v>
      </c>
      <c r="H17" s="64">
        <v>2705</v>
      </c>
      <c r="I17" s="65">
        <v>5686</v>
      </c>
      <c r="J17" s="66"/>
      <c r="K17" s="67"/>
      <c r="L17" s="67"/>
      <c r="M17" s="67"/>
      <c r="N17" s="67"/>
      <c r="O17" s="67"/>
      <c r="P17" s="67"/>
      <c r="Q17" s="67"/>
      <c r="R17" s="68"/>
      <c r="S17" s="68"/>
      <c r="T17" s="68"/>
      <c r="U17" s="68"/>
      <c r="V17" s="68"/>
    </row>
    <row r="18" spans="1:22" ht="12" customHeight="1">
      <c r="A18" s="60"/>
      <c r="B18" s="61" t="s">
        <v>21</v>
      </c>
      <c r="C18" s="286">
        <v>9346</v>
      </c>
      <c r="D18" s="62">
        <v>7317</v>
      </c>
      <c r="E18" s="69">
        <v>2496</v>
      </c>
      <c r="F18" s="69">
        <v>3108</v>
      </c>
      <c r="G18" s="69">
        <v>624</v>
      </c>
      <c r="H18" s="64">
        <v>1089</v>
      </c>
      <c r="I18" s="70">
        <v>2029</v>
      </c>
      <c r="J18" s="66"/>
      <c r="K18" s="67"/>
      <c r="L18" s="11"/>
      <c r="M18" s="66"/>
      <c r="N18" s="66"/>
      <c r="O18" s="66"/>
      <c r="P18" s="66"/>
      <c r="Q18" s="68"/>
      <c r="R18" s="68"/>
      <c r="S18" s="68"/>
      <c r="T18" s="68"/>
      <c r="U18" s="68"/>
      <c r="V18" s="68"/>
    </row>
    <row r="19" spans="1:22" ht="12" customHeight="1">
      <c r="A19" s="60"/>
      <c r="B19" s="61" t="s">
        <v>22</v>
      </c>
      <c r="C19" s="286">
        <v>11248</v>
      </c>
      <c r="D19" s="62">
        <v>7591</v>
      </c>
      <c r="E19" s="69">
        <v>3995</v>
      </c>
      <c r="F19" s="69">
        <v>1455</v>
      </c>
      <c r="G19" s="69">
        <v>525</v>
      </c>
      <c r="H19" s="64">
        <v>1616</v>
      </c>
      <c r="I19" s="65">
        <v>3657</v>
      </c>
      <c r="J19" s="66"/>
      <c r="K19" s="67"/>
      <c r="L19" s="11"/>
      <c r="M19" s="66"/>
      <c r="N19" s="66"/>
      <c r="O19" s="66"/>
      <c r="P19" s="66"/>
      <c r="Q19" s="68"/>
      <c r="R19" s="68"/>
      <c r="S19" s="68"/>
      <c r="T19" s="68"/>
      <c r="U19" s="68"/>
      <c r="V19" s="68"/>
    </row>
    <row r="20" spans="1:22" ht="11.1" customHeight="1">
      <c r="A20" s="60"/>
      <c r="B20" s="61"/>
      <c r="C20" s="287"/>
      <c r="J20" s="66"/>
      <c r="K20" s="67"/>
      <c r="L20" s="11"/>
      <c r="M20" s="66"/>
      <c r="N20" s="66"/>
      <c r="O20" s="66"/>
      <c r="P20" s="66"/>
      <c r="Q20" s="68"/>
      <c r="R20" s="68"/>
      <c r="S20" s="68"/>
      <c r="T20" s="68"/>
      <c r="U20" s="68"/>
      <c r="V20" s="68"/>
    </row>
    <row r="21" spans="1:22" ht="12.95" customHeight="1">
      <c r="A21" s="60">
        <v>2010</v>
      </c>
      <c r="B21" s="61" t="s">
        <v>20</v>
      </c>
      <c r="C21" s="288">
        <v>13259</v>
      </c>
      <c r="D21" s="63">
        <v>10059</v>
      </c>
      <c r="E21" s="64">
        <v>4988</v>
      </c>
      <c r="F21" s="64">
        <v>3126</v>
      </c>
      <c r="G21" s="64">
        <v>583</v>
      </c>
      <c r="H21" s="64">
        <v>1362</v>
      </c>
      <c r="I21" s="65">
        <v>3200</v>
      </c>
      <c r="J21" s="66"/>
      <c r="K21" s="67"/>
      <c r="L21" s="67"/>
      <c r="M21" s="67"/>
      <c r="N21" s="67"/>
      <c r="O21" s="67"/>
      <c r="P21" s="67"/>
      <c r="Q21" s="67"/>
      <c r="R21" s="68"/>
      <c r="S21" s="68"/>
      <c r="T21" s="68"/>
      <c r="U21" s="68"/>
      <c r="V21" s="68"/>
    </row>
    <row r="22" spans="1:22" ht="12" customHeight="1">
      <c r="A22" s="60"/>
      <c r="B22" s="61" t="s">
        <v>21</v>
      </c>
      <c r="C22" s="286">
        <v>6319</v>
      </c>
      <c r="D22" s="62">
        <v>5134</v>
      </c>
      <c r="E22" s="69">
        <v>2296</v>
      </c>
      <c r="F22" s="69">
        <v>1911</v>
      </c>
      <c r="G22" s="69">
        <v>316</v>
      </c>
      <c r="H22" s="64">
        <v>611</v>
      </c>
      <c r="I22" s="70">
        <v>1185</v>
      </c>
      <c r="J22" s="66"/>
      <c r="K22" s="67"/>
      <c r="L22" s="11"/>
      <c r="M22" s="66"/>
      <c r="N22" s="66"/>
      <c r="O22" s="66"/>
      <c r="P22" s="66"/>
      <c r="Q22" s="68"/>
      <c r="R22" s="68"/>
      <c r="S22" s="68"/>
      <c r="T22" s="68"/>
      <c r="U22" s="68"/>
      <c r="V22" s="68"/>
    </row>
    <row r="23" spans="1:22" ht="12" customHeight="1">
      <c r="A23" s="60"/>
      <c r="B23" s="61" t="s">
        <v>22</v>
      </c>
      <c r="C23" s="286">
        <v>6940</v>
      </c>
      <c r="D23" s="62">
        <v>4925</v>
      </c>
      <c r="E23" s="69">
        <v>2692</v>
      </c>
      <c r="F23" s="69">
        <v>1215</v>
      </c>
      <c r="G23" s="69">
        <v>267</v>
      </c>
      <c r="H23" s="64">
        <v>751</v>
      </c>
      <c r="I23" s="65">
        <v>2015</v>
      </c>
      <c r="J23" s="66"/>
      <c r="K23" s="67"/>
      <c r="L23" s="11"/>
      <c r="M23" s="66"/>
      <c r="N23" s="66"/>
      <c r="O23" s="66"/>
      <c r="P23" s="66"/>
      <c r="Q23" s="68"/>
      <c r="R23" s="68"/>
      <c r="S23" s="68"/>
      <c r="T23" s="68"/>
      <c r="U23" s="68"/>
      <c r="V23" s="68"/>
    </row>
    <row r="24" spans="1:22" ht="11.1" customHeight="1">
      <c r="B24" s="61"/>
      <c r="C24" s="287"/>
      <c r="J24" s="66"/>
      <c r="K24" s="67"/>
      <c r="L24" s="11"/>
      <c r="M24" s="66"/>
      <c r="N24" s="66"/>
      <c r="O24" s="66"/>
      <c r="P24" s="66"/>
      <c r="Q24" s="68"/>
      <c r="R24" s="68"/>
      <c r="S24" s="68"/>
      <c r="T24" s="68"/>
      <c r="U24" s="68"/>
      <c r="V24" s="68"/>
    </row>
    <row r="25" spans="1:22" ht="12.95" customHeight="1">
      <c r="A25" s="60">
        <v>2015</v>
      </c>
      <c r="B25" s="61" t="s">
        <v>20</v>
      </c>
      <c r="C25" s="288">
        <v>13591</v>
      </c>
      <c r="D25" s="63">
        <v>10550</v>
      </c>
      <c r="E25" s="64">
        <v>6484</v>
      </c>
      <c r="F25" s="64">
        <v>2555</v>
      </c>
      <c r="G25" s="64">
        <v>560</v>
      </c>
      <c r="H25" s="64">
        <v>951</v>
      </c>
      <c r="I25" s="65">
        <v>3041</v>
      </c>
      <c r="J25" s="66"/>
      <c r="K25" s="67"/>
      <c r="L25" s="67"/>
      <c r="M25" s="67"/>
      <c r="N25" s="67"/>
      <c r="O25" s="67"/>
      <c r="P25" s="67"/>
      <c r="Q25" s="67"/>
      <c r="R25" s="68"/>
      <c r="S25" s="68"/>
      <c r="T25" s="68"/>
      <c r="U25" s="68"/>
      <c r="V25" s="68"/>
    </row>
    <row r="26" spans="1:22" ht="12" customHeight="1">
      <c r="A26" s="60"/>
      <c r="B26" s="61" t="s">
        <v>21</v>
      </c>
      <c r="C26" s="288">
        <v>6310</v>
      </c>
      <c r="D26" s="62">
        <v>5092</v>
      </c>
      <c r="E26" s="69">
        <v>3391</v>
      </c>
      <c r="F26" s="69">
        <v>1045</v>
      </c>
      <c r="G26" s="69">
        <v>235</v>
      </c>
      <c r="H26" s="64">
        <v>421</v>
      </c>
      <c r="I26" s="70">
        <v>1218</v>
      </c>
      <c r="J26" s="66"/>
      <c r="K26" s="67"/>
      <c r="L26" s="11"/>
      <c r="M26" s="66"/>
      <c r="N26" s="66"/>
      <c r="O26" s="66"/>
      <c r="P26" s="66"/>
      <c r="Q26" s="68"/>
      <c r="R26" s="68"/>
      <c r="S26" s="68"/>
      <c r="T26" s="68"/>
      <c r="U26" s="68"/>
      <c r="V26" s="68"/>
    </row>
    <row r="27" spans="1:22" ht="12" customHeight="1">
      <c r="A27" s="60"/>
      <c r="B27" s="61" t="s">
        <v>22</v>
      </c>
      <c r="C27" s="288">
        <v>7281</v>
      </c>
      <c r="D27" s="62">
        <v>5458</v>
      </c>
      <c r="E27" s="69">
        <v>3093</v>
      </c>
      <c r="F27" s="69">
        <v>1510</v>
      </c>
      <c r="G27" s="69">
        <v>325</v>
      </c>
      <c r="H27" s="64">
        <v>530</v>
      </c>
      <c r="I27" s="65">
        <v>1823</v>
      </c>
      <c r="J27" s="66"/>
      <c r="K27" s="67"/>
      <c r="L27" s="11"/>
      <c r="M27" s="66"/>
      <c r="N27" s="66"/>
      <c r="O27" s="66"/>
      <c r="P27" s="66"/>
      <c r="Q27" s="68"/>
      <c r="R27" s="68"/>
      <c r="S27" s="68"/>
      <c r="T27" s="68"/>
      <c r="U27" s="68"/>
      <c r="V27" s="68"/>
    </row>
    <row r="28" spans="1:22" ht="11.1" customHeight="1">
      <c r="B28" s="61"/>
      <c r="C28" s="287"/>
      <c r="D28" s="63"/>
      <c r="E28" s="64"/>
      <c r="F28" s="64"/>
      <c r="G28" s="64"/>
      <c r="H28" s="69"/>
      <c r="I28" s="70"/>
      <c r="J28" s="66"/>
      <c r="K28" s="67"/>
      <c r="L28" s="11"/>
      <c r="M28" s="66"/>
      <c r="N28" s="66"/>
      <c r="O28" s="66"/>
      <c r="P28" s="66"/>
      <c r="Q28" s="68"/>
      <c r="R28" s="68"/>
      <c r="S28" s="68"/>
      <c r="T28" s="68"/>
      <c r="U28" s="68"/>
      <c r="V28" s="68"/>
    </row>
    <row r="29" spans="1:22" ht="12.95" customHeight="1">
      <c r="A29" s="60">
        <v>2020</v>
      </c>
      <c r="B29" s="61" t="s">
        <v>20</v>
      </c>
      <c r="C29" s="288">
        <v>14962</v>
      </c>
      <c r="D29" s="63">
        <v>9915</v>
      </c>
      <c r="E29" s="64">
        <v>7263</v>
      </c>
      <c r="F29" s="64">
        <v>2652</v>
      </c>
      <c r="G29" s="64">
        <v>0</v>
      </c>
      <c r="H29" s="64">
        <v>0</v>
      </c>
      <c r="I29" s="65">
        <v>5047</v>
      </c>
      <c r="J29" s="66"/>
      <c r="K29" s="67"/>
      <c r="L29" s="67"/>
      <c r="M29" s="67"/>
      <c r="N29" s="67"/>
      <c r="O29" s="67"/>
      <c r="P29" s="67"/>
      <c r="Q29" s="67"/>
      <c r="R29" s="68"/>
      <c r="S29" s="68"/>
      <c r="T29" s="68"/>
      <c r="U29" s="68"/>
      <c r="V29" s="68"/>
    </row>
    <row r="30" spans="1:22" ht="12" customHeight="1">
      <c r="A30" s="60"/>
      <c r="B30" s="61" t="s">
        <v>21</v>
      </c>
      <c r="C30" s="288">
        <v>6871</v>
      </c>
      <c r="D30" s="62">
        <v>4610</v>
      </c>
      <c r="E30" s="69">
        <v>3663</v>
      </c>
      <c r="F30" s="69">
        <v>947</v>
      </c>
      <c r="G30" s="69">
        <v>0</v>
      </c>
      <c r="H30" s="64">
        <v>0</v>
      </c>
      <c r="I30" s="70">
        <v>2261</v>
      </c>
      <c r="J30" s="66"/>
      <c r="K30" s="67"/>
      <c r="L30" s="11"/>
      <c r="M30" s="66"/>
      <c r="N30" s="66"/>
      <c r="O30" s="66"/>
      <c r="P30" s="66"/>
      <c r="Q30" s="68"/>
      <c r="R30" s="68"/>
      <c r="S30" s="68"/>
      <c r="T30" s="68"/>
      <c r="U30" s="68"/>
      <c r="V30" s="68"/>
    </row>
    <row r="31" spans="1:22" ht="12" customHeight="1">
      <c r="A31" s="60"/>
      <c r="B31" s="61" t="s">
        <v>22</v>
      </c>
      <c r="C31" s="288">
        <v>8091</v>
      </c>
      <c r="D31" s="62">
        <v>5305</v>
      </c>
      <c r="E31" s="69">
        <v>3600</v>
      </c>
      <c r="F31" s="69">
        <v>1705</v>
      </c>
      <c r="G31" s="69">
        <v>0</v>
      </c>
      <c r="H31" s="64">
        <v>0</v>
      </c>
      <c r="I31" s="65">
        <v>2786</v>
      </c>
      <c r="J31" s="66"/>
      <c r="K31" s="67"/>
      <c r="L31" s="11"/>
      <c r="M31" s="66"/>
      <c r="N31" s="66"/>
      <c r="O31" s="66"/>
      <c r="P31" s="66"/>
      <c r="Q31" s="68"/>
      <c r="R31" s="68"/>
      <c r="S31" s="68"/>
      <c r="T31" s="68"/>
      <c r="U31" s="68"/>
      <c r="V31" s="68"/>
    </row>
    <row r="32" spans="1:22" ht="11.1" customHeight="1">
      <c r="B32" s="61"/>
      <c r="C32" s="287"/>
      <c r="D32" s="63"/>
      <c r="E32" s="64"/>
      <c r="F32" s="64"/>
      <c r="G32" s="64"/>
      <c r="H32" s="69"/>
      <c r="I32" s="70"/>
      <c r="J32" s="66"/>
      <c r="K32" s="67"/>
      <c r="L32" s="11"/>
      <c r="M32" s="66"/>
      <c r="N32" s="66"/>
      <c r="O32" s="66"/>
      <c r="P32" s="66"/>
      <c r="Q32" s="68"/>
      <c r="R32" s="68"/>
      <c r="S32" s="68"/>
      <c r="T32" s="68"/>
      <c r="U32" s="68"/>
      <c r="V32" s="68"/>
    </row>
    <row r="33" spans="1:22" ht="12.95" customHeight="1">
      <c r="A33" s="60">
        <v>2021</v>
      </c>
      <c r="B33" s="61" t="s">
        <v>20</v>
      </c>
      <c r="C33" s="288">
        <v>15018</v>
      </c>
      <c r="D33" s="63">
        <v>6809</v>
      </c>
      <c r="E33" s="64">
        <v>6809</v>
      </c>
      <c r="F33" s="64">
        <v>0</v>
      </c>
      <c r="G33" s="64">
        <v>0</v>
      </c>
      <c r="H33" s="64">
        <v>0</v>
      </c>
      <c r="I33" s="65">
        <v>8209</v>
      </c>
      <c r="J33" s="66"/>
      <c r="K33" s="67"/>
      <c r="L33" s="67"/>
      <c r="M33" s="67"/>
      <c r="N33" s="67"/>
      <c r="O33" s="67"/>
      <c r="P33" s="67"/>
      <c r="Q33" s="67"/>
      <c r="R33" s="68"/>
      <c r="S33" s="68"/>
      <c r="T33" s="68"/>
      <c r="U33" s="68"/>
      <c r="V33" s="68"/>
    </row>
    <row r="34" spans="1:22" ht="12.95" customHeight="1">
      <c r="A34" s="60"/>
      <c r="B34" s="61" t="s">
        <v>21</v>
      </c>
      <c r="C34" s="288">
        <v>6763</v>
      </c>
      <c r="D34" s="62">
        <v>3426</v>
      </c>
      <c r="E34" s="69">
        <v>3426</v>
      </c>
      <c r="F34" s="69">
        <v>0</v>
      </c>
      <c r="G34" s="69">
        <v>0</v>
      </c>
      <c r="H34" s="64">
        <v>0</v>
      </c>
      <c r="I34" s="70">
        <v>3337</v>
      </c>
      <c r="J34" s="66"/>
      <c r="K34" s="67"/>
      <c r="L34" s="11"/>
      <c r="M34" s="66"/>
      <c r="N34" s="66"/>
      <c r="O34" s="66"/>
      <c r="P34" s="66"/>
      <c r="Q34" s="68"/>
      <c r="R34" s="68"/>
      <c r="S34" s="68"/>
      <c r="T34" s="68"/>
      <c r="U34" s="68"/>
      <c r="V34" s="68"/>
    </row>
    <row r="35" spans="1:22" ht="12.95" customHeight="1">
      <c r="A35" s="60"/>
      <c r="B35" s="61" t="s">
        <v>22</v>
      </c>
      <c r="C35" s="288">
        <v>8255</v>
      </c>
      <c r="D35" s="62">
        <v>3383</v>
      </c>
      <c r="E35" s="69">
        <v>3383</v>
      </c>
      <c r="F35" s="69">
        <v>0</v>
      </c>
      <c r="G35" s="69">
        <v>0</v>
      </c>
      <c r="H35" s="64">
        <v>0</v>
      </c>
      <c r="I35" s="65">
        <v>4872</v>
      </c>
      <c r="J35" s="66"/>
      <c r="K35" s="67"/>
      <c r="L35" s="11"/>
      <c r="M35" s="66"/>
      <c r="N35" s="66"/>
      <c r="O35" s="66"/>
      <c r="P35" s="66"/>
      <c r="Q35" s="68"/>
      <c r="R35" s="68"/>
      <c r="S35" s="68"/>
      <c r="T35" s="68"/>
      <c r="U35" s="68"/>
      <c r="V35" s="68"/>
    </row>
    <row r="36" spans="1:22" ht="33.950000000000003" customHeight="1">
      <c r="A36" s="60"/>
      <c r="B36" s="72"/>
      <c r="C36" s="370" t="s">
        <v>23</v>
      </c>
      <c r="D36" s="370"/>
      <c r="E36" s="370"/>
      <c r="F36" s="370"/>
      <c r="G36" s="370"/>
      <c r="H36" s="370"/>
      <c r="I36" s="370"/>
      <c r="J36" s="66"/>
      <c r="K36" s="67"/>
      <c r="L36" s="11"/>
    </row>
    <row r="37" spans="1:22" ht="12" customHeight="1">
      <c r="A37" s="60">
        <v>2000</v>
      </c>
      <c r="B37" s="61" t="s">
        <v>20</v>
      </c>
      <c r="C37" s="73">
        <v>100</v>
      </c>
      <c r="D37" s="74">
        <v>67.762159975730611</v>
      </c>
      <c r="E37" s="74">
        <v>23.622206492061888</v>
      </c>
      <c r="F37" s="74">
        <v>24.598038224289613</v>
      </c>
      <c r="G37" s="75">
        <v>5.8145414096470827</v>
      </c>
      <c r="H37" s="74">
        <v>13.727373849732025</v>
      </c>
      <c r="I37" s="76">
        <v>32.237840024269396</v>
      </c>
      <c r="J37" s="66"/>
      <c r="K37" s="67"/>
      <c r="L37" s="67"/>
      <c r="M37" s="67"/>
      <c r="N37" s="67"/>
      <c r="O37" s="67"/>
      <c r="P37" s="67"/>
      <c r="Q37" s="67"/>
    </row>
    <row r="38" spans="1:22" ht="12" customHeight="1">
      <c r="A38" s="60"/>
      <c r="B38" s="61" t="s">
        <v>21</v>
      </c>
      <c r="C38" s="73">
        <v>100</v>
      </c>
      <c r="D38" s="74">
        <v>75.417745351847501</v>
      </c>
      <c r="E38" s="74">
        <v>11.767474699929394</v>
      </c>
      <c r="F38" s="74">
        <v>42.468816192045189</v>
      </c>
      <c r="G38" s="75">
        <v>8.1901623911508583</v>
      </c>
      <c r="H38" s="74">
        <v>12.991292068722052</v>
      </c>
      <c r="I38" s="76">
        <v>24.582254648152507</v>
      </c>
      <c r="J38" s="66"/>
      <c r="K38" s="67"/>
      <c r="L38" s="11"/>
      <c r="M38" s="66"/>
      <c r="N38" s="66"/>
      <c r="O38" s="66"/>
      <c r="P38" s="66"/>
      <c r="Q38" s="68"/>
    </row>
    <row r="39" spans="1:22" ht="12" customHeight="1">
      <c r="A39" s="60"/>
      <c r="B39" s="61" t="s">
        <v>22</v>
      </c>
      <c r="C39" s="73">
        <v>100</v>
      </c>
      <c r="D39" s="74">
        <v>61.994680851063833</v>
      </c>
      <c r="E39" s="74">
        <v>32.553191489361701</v>
      </c>
      <c r="F39" s="74">
        <v>11.134751773049645</v>
      </c>
      <c r="G39" s="75">
        <v>4.0248226950354615</v>
      </c>
      <c r="H39" s="74">
        <v>14.281914893617021</v>
      </c>
      <c r="I39" s="76">
        <v>38.005319148936167</v>
      </c>
      <c r="J39" s="66"/>
      <c r="K39" s="67"/>
      <c r="L39" s="11"/>
      <c r="M39" s="66"/>
      <c r="N39" s="66"/>
      <c r="O39" s="66"/>
      <c r="P39" s="66"/>
      <c r="Q39" s="68"/>
    </row>
    <row r="40" spans="1:22" ht="11.1" customHeight="1">
      <c r="A40" s="60"/>
      <c r="B40" s="77"/>
      <c r="C40" s="78"/>
      <c r="H40" s="74"/>
      <c r="J40" s="66"/>
      <c r="K40" s="67"/>
      <c r="L40" s="11"/>
      <c r="M40" s="66"/>
      <c r="N40" s="66"/>
      <c r="O40" s="66"/>
      <c r="P40" s="66"/>
      <c r="Q40" s="68"/>
    </row>
    <row r="41" spans="1:22" ht="12" customHeight="1">
      <c r="A41" s="60">
        <v>2005</v>
      </c>
      <c r="B41" s="61" t="s">
        <v>20</v>
      </c>
      <c r="C41" s="73">
        <v>100</v>
      </c>
      <c r="D41" s="74">
        <v>72.390016509663013</v>
      </c>
      <c r="E41" s="74">
        <v>31.518888996795187</v>
      </c>
      <c r="F41" s="74">
        <v>22.156938914246869</v>
      </c>
      <c r="G41" s="75">
        <v>5.5792949402738667</v>
      </c>
      <c r="H41" s="74">
        <v>13.134893658347091</v>
      </c>
      <c r="I41" s="76">
        <v>27.609983490336994</v>
      </c>
      <c r="J41" s="66"/>
      <c r="K41" s="67"/>
      <c r="L41" s="67"/>
      <c r="M41" s="67"/>
      <c r="N41" s="67"/>
      <c r="O41" s="67"/>
      <c r="P41" s="67"/>
      <c r="Q41" s="67"/>
    </row>
    <row r="42" spans="1:22" ht="12" customHeight="1">
      <c r="A42" s="60"/>
      <c r="B42" s="61" t="s">
        <v>21</v>
      </c>
      <c r="C42" s="73">
        <v>100</v>
      </c>
      <c r="D42" s="74">
        <v>78.29017761609245</v>
      </c>
      <c r="E42" s="74">
        <v>26.706612454526002</v>
      </c>
      <c r="F42" s="74">
        <v>33.254868392895354</v>
      </c>
      <c r="G42" s="75">
        <v>6.6766531136315006</v>
      </c>
      <c r="H42" s="74">
        <v>11.652043655039588</v>
      </c>
      <c r="I42" s="76">
        <v>21.709822383907554</v>
      </c>
      <c r="J42" s="66"/>
      <c r="K42" s="67"/>
      <c r="L42" s="11"/>
      <c r="M42" s="66"/>
      <c r="N42" s="66"/>
      <c r="O42" s="66"/>
      <c r="P42" s="66"/>
      <c r="Q42" s="68"/>
    </row>
    <row r="43" spans="1:22" ht="12" customHeight="1">
      <c r="A43" s="60"/>
      <c r="B43" s="61" t="s">
        <v>22</v>
      </c>
      <c r="C43" s="73">
        <v>100</v>
      </c>
      <c r="D43" s="74">
        <v>67.487553342816497</v>
      </c>
      <c r="E43" s="74">
        <v>35.517425320056901</v>
      </c>
      <c r="F43" s="74">
        <v>12.935633001422476</v>
      </c>
      <c r="G43" s="75">
        <v>4.6674964438122331</v>
      </c>
      <c r="H43" s="74">
        <v>14.366998577524893</v>
      </c>
      <c r="I43" s="76">
        <v>32.512446657183496</v>
      </c>
      <c r="J43" s="66"/>
      <c r="K43" s="67"/>
      <c r="L43" s="11"/>
      <c r="M43" s="66"/>
      <c r="N43" s="66"/>
      <c r="O43" s="66"/>
      <c r="P43" s="66"/>
      <c r="Q43" s="68"/>
    </row>
    <row r="44" spans="1:22" ht="11.1" customHeight="1">
      <c r="A44" s="60"/>
      <c r="B44" s="61"/>
      <c r="C44" s="73"/>
      <c r="H44" s="74"/>
      <c r="J44" s="66"/>
      <c r="K44" s="67"/>
      <c r="L44" s="11"/>
      <c r="M44" s="66"/>
      <c r="N44" s="66"/>
      <c r="O44" s="66"/>
      <c r="P44" s="66"/>
      <c r="Q44" s="68"/>
    </row>
    <row r="45" spans="1:22" ht="12" customHeight="1">
      <c r="A45" s="60">
        <v>2010</v>
      </c>
      <c r="B45" s="61" t="s">
        <v>20</v>
      </c>
      <c r="C45" s="73">
        <v>100</v>
      </c>
      <c r="D45" s="74">
        <v>75.865449883098265</v>
      </c>
      <c r="E45" s="74">
        <v>37.619729994720572</v>
      </c>
      <c r="F45" s="74">
        <v>23.576438645448373</v>
      </c>
      <c r="G45" s="75">
        <v>4.397013349423033</v>
      </c>
      <c r="H45" s="74">
        <v>10.272267893506298</v>
      </c>
      <c r="I45" s="76">
        <v>24.134550116901725</v>
      </c>
      <c r="J45" s="66"/>
      <c r="K45" s="67"/>
      <c r="L45" s="67"/>
      <c r="M45" s="67"/>
      <c r="N45" s="67"/>
      <c r="O45" s="67"/>
      <c r="P45" s="67"/>
      <c r="Q45" s="67"/>
    </row>
    <row r="46" spans="1:22" ht="12" customHeight="1">
      <c r="A46" s="60"/>
      <c r="B46" s="61" t="s">
        <v>21</v>
      </c>
      <c r="C46" s="73">
        <v>100</v>
      </c>
      <c r="D46" s="74">
        <v>81.247032758347842</v>
      </c>
      <c r="E46" s="74">
        <v>36.334863111251778</v>
      </c>
      <c r="F46" s="74">
        <v>30.242126918816268</v>
      </c>
      <c r="G46" s="75">
        <v>5.0007912644405756</v>
      </c>
      <c r="H46" s="74">
        <v>9.6692514638392169</v>
      </c>
      <c r="I46" s="76">
        <v>18.752967241652161</v>
      </c>
      <c r="J46" s="66"/>
      <c r="K46" s="67"/>
      <c r="L46" s="11"/>
      <c r="M46" s="66"/>
      <c r="N46" s="66"/>
      <c r="O46" s="66"/>
      <c r="P46" s="66"/>
      <c r="Q46" s="68"/>
    </row>
    <row r="47" spans="1:22" ht="12" customHeight="1">
      <c r="A47" s="60"/>
      <c r="B47" s="61" t="s">
        <v>22</v>
      </c>
      <c r="C47" s="73">
        <v>100</v>
      </c>
      <c r="D47" s="74">
        <v>70.96541786743515</v>
      </c>
      <c r="E47" s="74">
        <v>38.789625360230545</v>
      </c>
      <c r="F47" s="74">
        <v>17.507204610951007</v>
      </c>
      <c r="G47" s="75">
        <v>3.8472622478386169</v>
      </c>
      <c r="H47" s="74">
        <v>10.821325648414984</v>
      </c>
      <c r="I47" s="76">
        <v>29.034582132564839</v>
      </c>
      <c r="J47" s="66"/>
      <c r="K47" s="67"/>
      <c r="L47" s="11"/>
      <c r="M47" s="66"/>
      <c r="N47" s="66"/>
      <c r="O47" s="66"/>
      <c r="P47" s="66"/>
      <c r="Q47" s="68"/>
    </row>
    <row r="48" spans="1:22" ht="11.1" customHeight="1">
      <c r="B48" s="61"/>
      <c r="C48" s="73"/>
      <c r="J48" s="66"/>
      <c r="K48" s="67"/>
      <c r="L48" s="11"/>
      <c r="M48" s="66"/>
      <c r="N48" s="66"/>
      <c r="O48" s="66"/>
      <c r="P48" s="66"/>
      <c r="Q48" s="68"/>
    </row>
    <row r="49" spans="1:24" ht="12" customHeight="1">
      <c r="A49" s="60">
        <v>2015</v>
      </c>
      <c r="B49" s="61" t="s">
        <v>20</v>
      </c>
      <c r="C49" s="73">
        <v>100</v>
      </c>
      <c r="D49" s="74">
        <v>77.624898830108151</v>
      </c>
      <c r="E49" s="74">
        <v>47.708042086675007</v>
      </c>
      <c r="F49" s="74">
        <v>18.79920535648591</v>
      </c>
      <c r="G49" s="75">
        <v>4.1203737767640352</v>
      </c>
      <c r="H49" s="74">
        <v>6.9972776101832093</v>
      </c>
      <c r="I49" s="76">
        <v>22.375101169891838</v>
      </c>
      <c r="J49" s="66"/>
      <c r="K49" s="67"/>
      <c r="L49" s="67"/>
      <c r="M49" s="67"/>
      <c r="N49" s="67"/>
      <c r="O49" s="67"/>
      <c r="P49" s="67"/>
      <c r="Q49" s="67"/>
    </row>
    <row r="50" spans="1:24" ht="12" customHeight="1">
      <c r="A50" s="60"/>
      <c r="B50" s="61" t="s">
        <v>21</v>
      </c>
      <c r="C50" s="73">
        <v>100</v>
      </c>
      <c r="D50" s="74">
        <v>80.697305863708408</v>
      </c>
      <c r="E50" s="74">
        <v>53.740095087163233</v>
      </c>
      <c r="F50" s="74">
        <v>16.561014263074487</v>
      </c>
      <c r="G50" s="75">
        <v>3.724247226624406</v>
      </c>
      <c r="H50" s="74">
        <v>6.6719492868462762</v>
      </c>
      <c r="I50" s="76">
        <v>19.302694136291603</v>
      </c>
      <c r="J50" s="66"/>
      <c r="K50" s="67"/>
      <c r="L50" s="11"/>
      <c r="M50" s="66"/>
      <c r="N50" s="66"/>
      <c r="O50" s="66"/>
      <c r="P50" s="66"/>
      <c r="Q50" s="68"/>
    </row>
    <row r="51" spans="1:24" ht="12" customHeight="1">
      <c r="A51" s="79"/>
      <c r="B51" s="61" t="s">
        <v>22</v>
      </c>
      <c r="C51" s="73">
        <v>100</v>
      </c>
      <c r="D51" s="74">
        <v>74.96223046284851</v>
      </c>
      <c r="E51" s="74">
        <v>42.480428512566952</v>
      </c>
      <c r="F51" s="74">
        <v>20.738909490454606</v>
      </c>
      <c r="G51" s="75">
        <v>4.4636725724488393</v>
      </c>
      <c r="H51" s="74">
        <v>7.2792198873781082</v>
      </c>
      <c r="I51" s="76">
        <v>25.03776953715149</v>
      </c>
      <c r="J51" s="66"/>
      <c r="K51" s="67"/>
      <c r="L51" s="11"/>
      <c r="M51" s="66"/>
      <c r="N51" s="66"/>
      <c r="O51" s="66"/>
      <c r="P51" s="66"/>
      <c r="Q51" s="68"/>
    </row>
    <row r="52" spans="1:24" ht="11.1" customHeight="1">
      <c r="B52" s="61"/>
      <c r="C52" s="73"/>
      <c r="D52" s="74"/>
      <c r="E52" s="74"/>
      <c r="F52" s="74"/>
      <c r="G52" s="75"/>
      <c r="H52" s="74"/>
      <c r="I52" s="76"/>
      <c r="J52" s="66"/>
      <c r="K52" s="67"/>
      <c r="L52" s="11"/>
      <c r="M52" s="66"/>
      <c r="N52" s="66"/>
      <c r="O52" s="66"/>
      <c r="P52" s="66"/>
      <c r="Q52" s="68"/>
    </row>
    <row r="53" spans="1:24" ht="12" customHeight="1">
      <c r="A53" s="60">
        <v>2020</v>
      </c>
      <c r="B53" s="61" t="s">
        <v>20</v>
      </c>
      <c r="C53" s="73">
        <v>100</v>
      </c>
      <c r="D53" s="74">
        <v>66.267878625852163</v>
      </c>
      <c r="E53" s="74">
        <v>48.542975538029673</v>
      </c>
      <c r="F53" s="74">
        <v>17.724903087822483</v>
      </c>
      <c r="G53" s="75">
        <v>0</v>
      </c>
      <c r="H53" s="74">
        <v>0</v>
      </c>
      <c r="I53" s="76">
        <v>33.732121374147837</v>
      </c>
      <c r="J53" s="66"/>
      <c r="K53" s="67"/>
      <c r="L53" s="67"/>
      <c r="M53" s="67"/>
      <c r="N53" s="67"/>
      <c r="O53" s="67"/>
      <c r="P53" s="67"/>
      <c r="Q53" s="67"/>
    </row>
    <row r="54" spans="1:24" ht="12" customHeight="1">
      <c r="A54" s="60"/>
      <c r="B54" s="61" t="s">
        <v>21</v>
      </c>
      <c r="C54" s="73">
        <v>100</v>
      </c>
      <c r="D54" s="74">
        <v>67.093581720273605</v>
      </c>
      <c r="E54" s="74">
        <v>53.311017319167519</v>
      </c>
      <c r="F54" s="74">
        <v>13.782564401106098</v>
      </c>
      <c r="G54" s="75">
        <v>0</v>
      </c>
      <c r="H54" s="74">
        <v>0</v>
      </c>
      <c r="I54" s="76">
        <v>32.906418279726388</v>
      </c>
      <c r="J54" s="66"/>
      <c r="K54" s="67"/>
      <c r="L54" s="11"/>
      <c r="M54" s="66"/>
      <c r="N54" s="66"/>
      <c r="O54" s="66"/>
      <c r="P54" s="66"/>
      <c r="Q54" s="68"/>
    </row>
    <row r="55" spans="1:24" ht="12" customHeight="1">
      <c r="A55" s="79"/>
      <c r="B55" s="61" t="s">
        <v>22</v>
      </c>
      <c r="C55" s="73">
        <v>100</v>
      </c>
      <c r="D55" s="74">
        <v>65.566679026078361</v>
      </c>
      <c r="E55" s="74">
        <v>44.493882091212456</v>
      </c>
      <c r="F55" s="74">
        <v>21.072796934865899</v>
      </c>
      <c r="G55" s="75">
        <v>0</v>
      </c>
      <c r="H55" s="74">
        <v>0</v>
      </c>
      <c r="I55" s="76">
        <v>34.433320973921646</v>
      </c>
      <c r="J55" s="66"/>
      <c r="K55" s="67"/>
      <c r="L55" s="11"/>
      <c r="M55" s="66"/>
      <c r="N55" s="66"/>
      <c r="O55" s="66"/>
      <c r="P55" s="66"/>
      <c r="Q55" s="68"/>
    </row>
    <row r="56" spans="1:24" ht="11.1" customHeight="1">
      <c r="B56" s="61"/>
      <c r="C56" s="73"/>
      <c r="D56" s="74"/>
      <c r="E56" s="74"/>
      <c r="F56" s="74"/>
      <c r="G56" s="75"/>
      <c r="H56" s="74"/>
      <c r="I56" s="76"/>
      <c r="J56" s="66"/>
      <c r="K56" s="67"/>
      <c r="L56" s="11"/>
      <c r="M56" s="66"/>
      <c r="N56" s="66"/>
      <c r="O56" s="66"/>
      <c r="P56" s="66"/>
      <c r="Q56" s="68"/>
    </row>
    <row r="57" spans="1:24" ht="12" customHeight="1">
      <c r="A57" s="60">
        <v>2021</v>
      </c>
      <c r="B57" s="61" t="s">
        <v>20</v>
      </c>
      <c r="C57" s="73">
        <v>100</v>
      </c>
      <c r="D57" s="74">
        <v>45.338926621387671</v>
      </c>
      <c r="E57" s="74">
        <v>45.338926621387671</v>
      </c>
      <c r="F57" s="74">
        <v>0</v>
      </c>
      <c r="G57" s="75">
        <v>0</v>
      </c>
      <c r="H57" s="74">
        <v>0</v>
      </c>
      <c r="I57" s="76">
        <v>54.661073378612336</v>
      </c>
      <c r="J57" s="66"/>
      <c r="K57" s="67"/>
      <c r="L57" s="67"/>
      <c r="M57" s="67"/>
      <c r="N57" s="67"/>
      <c r="O57" s="67"/>
      <c r="P57" s="67"/>
      <c r="Q57" s="67"/>
    </row>
    <row r="58" spans="1:24" ht="12" customHeight="1">
      <c r="A58" s="60"/>
      <c r="B58" s="61" t="s">
        <v>21</v>
      </c>
      <c r="C58" s="73">
        <v>100</v>
      </c>
      <c r="D58" s="74">
        <v>50.657992015377793</v>
      </c>
      <c r="E58" s="74">
        <v>50.657992015377793</v>
      </c>
      <c r="F58" s="74">
        <v>0</v>
      </c>
      <c r="G58" s="75">
        <v>0</v>
      </c>
      <c r="H58" s="74">
        <v>0</v>
      </c>
      <c r="I58" s="76">
        <v>49.342007984622214</v>
      </c>
      <c r="J58" s="66"/>
      <c r="K58" s="67"/>
      <c r="L58" s="11"/>
      <c r="M58" s="74"/>
      <c r="N58" s="74"/>
      <c r="O58" s="74"/>
      <c r="P58" s="74"/>
      <c r="Q58" s="11"/>
    </row>
    <row r="59" spans="1:24" ht="12" customHeight="1">
      <c r="A59" s="79"/>
      <c r="B59" s="61" t="s">
        <v>22</v>
      </c>
      <c r="C59" s="73">
        <v>100</v>
      </c>
      <c r="D59" s="74">
        <v>40.981223500908541</v>
      </c>
      <c r="E59" s="74">
        <v>40.981223500908541</v>
      </c>
      <c r="F59" s="74">
        <v>0</v>
      </c>
      <c r="G59" s="75">
        <v>0</v>
      </c>
      <c r="H59" s="74">
        <v>0</v>
      </c>
      <c r="I59" s="76">
        <v>59.018776499091466</v>
      </c>
      <c r="J59" s="66"/>
      <c r="K59" s="67"/>
      <c r="L59" s="11"/>
      <c r="M59" s="74"/>
      <c r="N59" s="74"/>
      <c r="O59" s="74"/>
      <c r="P59" s="74"/>
      <c r="Q59" s="11"/>
    </row>
    <row r="60" spans="1:24" ht="33.950000000000003" customHeight="1">
      <c r="A60" s="55"/>
      <c r="B60" s="55"/>
      <c r="C60" s="370" t="s">
        <v>216</v>
      </c>
      <c r="D60" s="370"/>
      <c r="E60" s="370"/>
      <c r="F60" s="370"/>
      <c r="G60" s="370"/>
      <c r="H60" s="370"/>
      <c r="I60" s="370"/>
      <c r="J60" s="66"/>
      <c r="K60" s="67"/>
      <c r="L60" s="11"/>
    </row>
    <row r="61" spans="1:24" s="59" customFormat="1" ht="24" customHeight="1">
      <c r="A61" s="57"/>
      <c r="B61" s="57"/>
      <c r="C61" s="371" t="s">
        <v>82</v>
      </c>
      <c r="D61" s="371"/>
      <c r="E61" s="371"/>
      <c r="F61" s="371"/>
      <c r="G61" s="371"/>
      <c r="H61" s="371"/>
      <c r="I61" s="371"/>
      <c r="J61" s="66"/>
      <c r="K61" s="67"/>
      <c r="L61" s="11"/>
    </row>
    <row r="62" spans="1:24" ht="12" customHeight="1">
      <c r="A62" s="60">
        <v>2000</v>
      </c>
      <c r="B62" s="61" t="s">
        <v>20</v>
      </c>
      <c r="C62" s="286">
        <v>17238</v>
      </c>
      <c r="D62" s="69">
        <v>11789</v>
      </c>
      <c r="E62" s="69">
        <v>3951</v>
      </c>
      <c r="F62" s="69">
        <v>4428</v>
      </c>
      <c r="G62" s="64">
        <v>988</v>
      </c>
      <c r="H62" s="69">
        <v>2422</v>
      </c>
      <c r="I62" s="70">
        <v>5449</v>
      </c>
      <c r="J62" s="66"/>
      <c r="K62" s="67"/>
      <c r="L62" s="11"/>
      <c r="R62" s="81"/>
      <c r="S62" s="81"/>
      <c r="T62" s="81"/>
      <c r="U62" s="81"/>
      <c r="V62" s="81"/>
      <c r="W62" s="81"/>
      <c r="X62" s="81"/>
    </row>
    <row r="63" spans="1:24" ht="12" customHeight="1">
      <c r="A63" s="60"/>
      <c r="B63" s="61" t="s">
        <v>21</v>
      </c>
      <c r="C63" s="286">
        <v>7181</v>
      </c>
      <c r="D63" s="69">
        <v>5372</v>
      </c>
      <c r="E63" s="69">
        <v>588</v>
      </c>
      <c r="F63" s="69">
        <v>3243</v>
      </c>
      <c r="G63" s="64">
        <v>582</v>
      </c>
      <c r="H63" s="69">
        <v>959</v>
      </c>
      <c r="I63" s="70">
        <v>1809</v>
      </c>
      <c r="J63" s="66"/>
      <c r="K63" s="67"/>
      <c r="L63" s="11"/>
      <c r="R63" s="81"/>
      <c r="S63" s="81"/>
      <c r="T63" s="81"/>
      <c r="U63" s="81"/>
      <c r="V63" s="81"/>
      <c r="W63" s="81"/>
      <c r="X63" s="81"/>
    </row>
    <row r="64" spans="1:24" ht="12" customHeight="1">
      <c r="A64" s="60"/>
      <c r="B64" s="61" t="s">
        <v>22</v>
      </c>
      <c r="C64" s="286">
        <v>10057</v>
      </c>
      <c r="D64" s="69">
        <v>6417</v>
      </c>
      <c r="E64" s="69">
        <v>3363</v>
      </c>
      <c r="F64" s="69">
        <v>1185</v>
      </c>
      <c r="G64" s="64">
        <v>406</v>
      </c>
      <c r="H64" s="69">
        <v>1463</v>
      </c>
      <c r="I64" s="70">
        <v>3640</v>
      </c>
      <c r="J64" s="66"/>
      <c r="K64" s="67"/>
      <c r="L64" s="11"/>
      <c r="R64" s="81"/>
      <c r="S64" s="81"/>
      <c r="T64" s="81"/>
      <c r="U64" s="81"/>
      <c r="V64" s="81"/>
      <c r="W64" s="81"/>
      <c r="X64" s="81"/>
    </row>
    <row r="65" spans="1:24" ht="11.1" customHeight="1">
      <c r="A65" s="60"/>
      <c r="B65" s="61"/>
      <c r="C65" s="287"/>
      <c r="H65" s="69"/>
      <c r="J65" s="66"/>
      <c r="K65" s="67"/>
      <c r="L65" s="11"/>
      <c r="R65" s="81"/>
      <c r="S65" s="81"/>
      <c r="T65" s="81"/>
      <c r="U65" s="81"/>
      <c r="V65" s="81"/>
      <c r="W65" s="81"/>
      <c r="X65" s="81"/>
    </row>
    <row r="66" spans="1:24" ht="12" customHeight="1">
      <c r="A66" s="60">
        <v>2005</v>
      </c>
      <c r="B66" s="61" t="s">
        <v>20</v>
      </c>
      <c r="C66" s="286">
        <v>16631</v>
      </c>
      <c r="D66" s="69">
        <v>12508</v>
      </c>
      <c r="E66" s="69">
        <v>5191</v>
      </c>
      <c r="F66" s="69">
        <v>4024</v>
      </c>
      <c r="G66" s="64">
        <v>994</v>
      </c>
      <c r="H66" s="69">
        <v>2299</v>
      </c>
      <c r="I66" s="70">
        <v>4123</v>
      </c>
      <c r="J66" s="66"/>
      <c r="K66" s="67"/>
      <c r="L66" s="11"/>
      <c r="R66" s="81"/>
      <c r="S66" s="81"/>
      <c r="T66" s="81"/>
      <c r="U66" s="81"/>
      <c r="V66" s="81"/>
      <c r="W66" s="81"/>
      <c r="X66" s="81"/>
    </row>
    <row r="67" spans="1:24" ht="12" customHeight="1">
      <c r="A67" s="60"/>
      <c r="B67" s="61" t="s">
        <v>21</v>
      </c>
      <c r="C67" s="286">
        <v>7230</v>
      </c>
      <c r="D67" s="69">
        <v>5830</v>
      </c>
      <c r="E67" s="69">
        <v>1668</v>
      </c>
      <c r="F67" s="69">
        <v>2742</v>
      </c>
      <c r="G67" s="64">
        <v>535</v>
      </c>
      <c r="H67" s="69">
        <v>885</v>
      </c>
      <c r="I67" s="70">
        <v>1400</v>
      </c>
      <c r="J67" s="66"/>
      <c r="K67" s="67"/>
      <c r="L67" s="11"/>
      <c r="R67" s="81"/>
      <c r="S67" s="81"/>
      <c r="T67" s="81"/>
      <c r="U67" s="81"/>
      <c r="V67" s="81"/>
      <c r="W67" s="81"/>
      <c r="X67" s="81"/>
    </row>
    <row r="68" spans="1:24" ht="12" customHeight="1">
      <c r="A68" s="60"/>
      <c r="B68" s="61" t="s">
        <v>22</v>
      </c>
      <c r="C68" s="286">
        <v>9401</v>
      </c>
      <c r="D68" s="69">
        <v>6678</v>
      </c>
      <c r="E68" s="69">
        <v>3523</v>
      </c>
      <c r="F68" s="69">
        <v>1282</v>
      </c>
      <c r="G68" s="64">
        <v>459</v>
      </c>
      <c r="H68" s="69">
        <v>1414</v>
      </c>
      <c r="I68" s="70">
        <v>2723</v>
      </c>
      <c r="J68" s="66"/>
      <c r="K68" s="67"/>
      <c r="L68" s="11"/>
      <c r="R68" s="81"/>
      <c r="S68" s="81"/>
      <c r="T68" s="81"/>
      <c r="U68" s="81"/>
      <c r="V68" s="81"/>
      <c r="W68" s="81"/>
      <c r="X68" s="81"/>
    </row>
    <row r="69" spans="1:24" ht="11.1" customHeight="1">
      <c r="A69" s="60"/>
      <c r="B69" s="61"/>
      <c r="C69" s="287"/>
      <c r="H69" s="69"/>
      <c r="J69" s="66"/>
      <c r="K69" s="67"/>
      <c r="L69" s="11"/>
      <c r="R69" s="81"/>
      <c r="S69" s="81"/>
      <c r="T69" s="81"/>
      <c r="U69" s="81"/>
      <c r="V69" s="81"/>
      <c r="W69" s="81"/>
      <c r="X69" s="81"/>
    </row>
    <row r="70" spans="1:24" ht="12.95" customHeight="1">
      <c r="A70" s="60">
        <v>2010</v>
      </c>
      <c r="B70" s="61" t="s">
        <v>20</v>
      </c>
      <c r="C70" s="288">
        <v>9557</v>
      </c>
      <c r="D70" s="69">
        <v>7974</v>
      </c>
      <c r="E70" s="69">
        <v>3693</v>
      </c>
      <c r="F70" s="69">
        <v>2742</v>
      </c>
      <c r="G70" s="64">
        <v>471</v>
      </c>
      <c r="H70" s="69">
        <v>1068</v>
      </c>
      <c r="I70" s="70">
        <v>1583</v>
      </c>
      <c r="J70" s="66"/>
      <c r="K70" s="67"/>
      <c r="L70" s="11"/>
      <c r="R70" s="81"/>
      <c r="S70" s="81"/>
      <c r="T70" s="81"/>
      <c r="U70" s="81"/>
      <c r="V70" s="81"/>
      <c r="W70" s="81"/>
      <c r="X70" s="81"/>
    </row>
    <row r="71" spans="1:24" ht="12" customHeight="1">
      <c r="A71" s="60"/>
      <c r="B71" s="61" t="s">
        <v>21</v>
      </c>
      <c r="C71" s="286">
        <v>4382</v>
      </c>
      <c r="D71" s="69">
        <v>3884</v>
      </c>
      <c r="E71" s="69">
        <v>1480</v>
      </c>
      <c r="F71" s="69">
        <v>1673</v>
      </c>
      <c r="G71" s="64">
        <v>252</v>
      </c>
      <c r="H71" s="69">
        <v>479</v>
      </c>
      <c r="I71" s="70">
        <v>498</v>
      </c>
      <c r="J71" s="66"/>
      <c r="K71" s="67"/>
      <c r="L71" s="11"/>
      <c r="R71" s="81"/>
      <c r="S71" s="81"/>
      <c r="T71" s="81"/>
      <c r="U71" s="81"/>
      <c r="V71" s="81"/>
      <c r="W71" s="81"/>
      <c r="X71" s="81"/>
    </row>
    <row r="72" spans="1:24" ht="12" customHeight="1">
      <c r="A72" s="60"/>
      <c r="B72" s="61" t="s">
        <v>22</v>
      </c>
      <c r="C72" s="286">
        <v>5175</v>
      </c>
      <c r="D72" s="69">
        <v>4090</v>
      </c>
      <c r="E72" s="69">
        <v>2213</v>
      </c>
      <c r="F72" s="69">
        <v>1069</v>
      </c>
      <c r="G72" s="64">
        <v>219</v>
      </c>
      <c r="H72" s="69">
        <v>589</v>
      </c>
      <c r="I72" s="70">
        <v>1085</v>
      </c>
      <c r="J72" s="66"/>
      <c r="K72" s="67"/>
      <c r="L72" s="11"/>
      <c r="R72" s="81"/>
      <c r="S72" s="81"/>
      <c r="T72" s="81"/>
      <c r="U72" s="81"/>
      <c r="V72" s="81"/>
      <c r="W72" s="81"/>
      <c r="X72" s="81"/>
    </row>
    <row r="73" spans="1:24" ht="11.1" customHeight="1">
      <c r="B73" s="61"/>
      <c r="C73" s="287"/>
      <c r="J73" s="66"/>
      <c r="K73" s="67"/>
      <c r="L73" s="11"/>
      <c r="R73" s="81"/>
      <c r="S73" s="81"/>
      <c r="T73" s="81"/>
      <c r="U73" s="81"/>
      <c r="V73" s="81"/>
      <c r="W73" s="81"/>
      <c r="X73" s="81"/>
    </row>
    <row r="74" spans="1:24" ht="12.95" customHeight="1">
      <c r="A74" s="60">
        <v>2015</v>
      </c>
      <c r="B74" s="61" t="s">
        <v>20</v>
      </c>
      <c r="C74" s="288">
        <v>11183</v>
      </c>
      <c r="D74" s="69">
        <v>9393</v>
      </c>
      <c r="E74" s="69">
        <v>5747</v>
      </c>
      <c r="F74" s="69">
        <v>2351</v>
      </c>
      <c r="G74" s="64">
        <v>493</v>
      </c>
      <c r="H74" s="69">
        <v>802</v>
      </c>
      <c r="I74" s="70">
        <v>1790</v>
      </c>
      <c r="J74" s="66"/>
      <c r="K74" s="67"/>
      <c r="L74" s="11"/>
      <c r="R74" s="81"/>
      <c r="S74" s="81"/>
      <c r="T74" s="81"/>
      <c r="U74" s="81"/>
      <c r="V74" s="81"/>
      <c r="W74" s="81"/>
      <c r="X74" s="81"/>
    </row>
    <row r="75" spans="1:24" ht="12" customHeight="1">
      <c r="A75" s="60"/>
      <c r="B75" s="61" t="s">
        <v>21</v>
      </c>
      <c r="C75" s="288">
        <v>5159</v>
      </c>
      <c r="D75" s="69">
        <v>4460</v>
      </c>
      <c r="E75" s="69">
        <v>2952</v>
      </c>
      <c r="F75" s="69">
        <v>960</v>
      </c>
      <c r="G75" s="64">
        <v>203</v>
      </c>
      <c r="H75" s="69">
        <v>345</v>
      </c>
      <c r="I75" s="70">
        <v>699</v>
      </c>
      <c r="J75" s="66"/>
      <c r="K75" s="67"/>
      <c r="L75" s="11"/>
      <c r="R75" s="81"/>
      <c r="S75" s="81"/>
      <c r="T75" s="81"/>
      <c r="U75" s="81"/>
      <c r="V75" s="81"/>
      <c r="W75" s="81"/>
      <c r="X75" s="81"/>
    </row>
    <row r="76" spans="1:24" ht="12" customHeight="1">
      <c r="A76" s="56"/>
      <c r="B76" s="61" t="s">
        <v>22</v>
      </c>
      <c r="C76" s="288">
        <v>6024</v>
      </c>
      <c r="D76" s="69">
        <v>4933</v>
      </c>
      <c r="E76" s="69">
        <v>2795</v>
      </c>
      <c r="F76" s="69">
        <v>1391</v>
      </c>
      <c r="G76" s="64">
        <v>290</v>
      </c>
      <c r="H76" s="69">
        <v>457</v>
      </c>
      <c r="I76" s="70">
        <v>1091</v>
      </c>
      <c r="J76" s="66"/>
      <c r="K76" s="67"/>
      <c r="L76" s="11"/>
      <c r="R76" s="81"/>
      <c r="S76" s="81"/>
      <c r="T76" s="81"/>
      <c r="U76" s="81"/>
      <c r="V76" s="81"/>
      <c r="W76" s="81"/>
      <c r="X76" s="81"/>
    </row>
    <row r="77" spans="1:24" ht="11.1" customHeight="1">
      <c r="B77" s="61"/>
      <c r="C77" s="287"/>
      <c r="J77" s="66"/>
      <c r="K77" s="67"/>
      <c r="L77" s="11"/>
      <c r="R77" s="81"/>
      <c r="S77" s="81"/>
      <c r="T77" s="81"/>
      <c r="U77" s="81"/>
      <c r="V77" s="81"/>
      <c r="W77" s="81"/>
      <c r="X77" s="81"/>
    </row>
    <row r="78" spans="1:24" ht="12.95" customHeight="1">
      <c r="A78" s="60">
        <v>2020</v>
      </c>
      <c r="B78" s="61" t="s">
        <v>20</v>
      </c>
      <c r="C78" s="288">
        <v>12724</v>
      </c>
      <c r="D78" s="69">
        <v>9111</v>
      </c>
      <c r="E78" s="69">
        <v>6646</v>
      </c>
      <c r="F78" s="69">
        <v>2465</v>
      </c>
      <c r="G78" s="64">
        <v>0</v>
      </c>
      <c r="H78" s="69">
        <v>0</v>
      </c>
      <c r="I78" s="70">
        <v>3613</v>
      </c>
      <c r="J78" s="66"/>
      <c r="K78" s="67"/>
      <c r="L78" s="11"/>
      <c r="R78" s="81"/>
      <c r="S78" s="81"/>
      <c r="T78" s="81"/>
      <c r="U78" s="81"/>
      <c r="V78" s="81"/>
      <c r="W78" s="81"/>
      <c r="X78" s="81"/>
    </row>
    <row r="79" spans="1:24" ht="12" customHeight="1">
      <c r="A79" s="60"/>
      <c r="B79" s="61" t="s">
        <v>21</v>
      </c>
      <c r="C79" s="288">
        <v>5762</v>
      </c>
      <c r="D79" s="69">
        <v>4142</v>
      </c>
      <c r="E79" s="69">
        <v>3282</v>
      </c>
      <c r="F79" s="69">
        <v>860</v>
      </c>
      <c r="G79" s="64">
        <v>0</v>
      </c>
      <c r="H79" s="69">
        <v>0</v>
      </c>
      <c r="I79" s="70">
        <v>1620</v>
      </c>
      <c r="J79" s="66"/>
      <c r="K79" s="67"/>
      <c r="L79" s="11"/>
      <c r="R79" s="81"/>
      <c r="S79" s="81"/>
      <c r="T79" s="81"/>
      <c r="U79" s="81"/>
      <c r="V79" s="81"/>
      <c r="W79" s="81"/>
      <c r="X79" s="81"/>
    </row>
    <row r="80" spans="1:24" ht="12" customHeight="1">
      <c r="A80" s="56"/>
      <c r="B80" s="61" t="s">
        <v>22</v>
      </c>
      <c r="C80" s="288">
        <v>6962</v>
      </c>
      <c r="D80" s="69">
        <v>4969</v>
      </c>
      <c r="E80" s="69">
        <v>3364</v>
      </c>
      <c r="F80" s="69">
        <v>1605</v>
      </c>
      <c r="G80" s="64">
        <v>0</v>
      </c>
      <c r="H80" s="69">
        <v>0</v>
      </c>
      <c r="I80" s="70">
        <v>1993</v>
      </c>
      <c r="J80" s="66"/>
      <c r="K80" s="67"/>
      <c r="L80" s="11"/>
      <c r="R80" s="81"/>
      <c r="S80" s="81"/>
      <c r="T80" s="81"/>
      <c r="U80" s="81"/>
      <c r="V80" s="81"/>
      <c r="W80" s="81"/>
      <c r="X80" s="81"/>
    </row>
    <row r="81" spans="1:24" ht="11.1" customHeight="1">
      <c r="B81" s="61"/>
      <c r="C81" s="287"/>
      <c r="J81" s="66"/>
      <c r="K81" s="67"/>
      <c r="L81" s="11"/>
      <c r="R81" s="81"/>
      <c r="S81" s="81"/>
      <c r="T81" s="81"/>
      <c r="U81" s="81"/>
      <c r="V81" s="81"/>
      <c r="W81" s="81"/>
      <c r="X81" s="81"/>
    </row>
    <row r="82" spans="1:24" ht="12.95" customHeight="1">
      <c r="A82" s="60">
        <v>2021</v>
      </c>
      <c r="B82" s="61" t="s">
        <v>20</v>
      </c>
      <c r="C82" s="288">
        <v>12701</v>
      </c>
      <c r="D82" s="69">
        <v>6184</v>
      </c>
      <c r="E82" s="69">
        <v>6184</v>
      </c>
      <c r="F82" s="69">
        <v>0</v>
      </c>
      <c r="G82" s="64">
        <v>0</v>
      </c>
      <c r="H82" s="69">
        <v>0</v>
      </c>
      <c r="I82" s="70">
        <v>6517</v>
      </c>
      <c r="J82" s="66"/>
      <c r="K82" s="67"/>
      <c r="L82" s="11"/>
      <c r="R82" s="81"/>
      <c r="S82" s="81"/>
      <c r="T82" s="81"/>
      <c r="U82" s="81"/>
      <c r="V82" s="81"/>
      <c r="W82" s="81"/>
      <c r="X82" s="81"/>
    </row>
    <row r="83" spans="1:24" ht="12.95" customHeight="1">
      <c r="A83" s="60"/>
      <c r="B83" s="61" t="s">
        <v>21</v>
      </c>
      <c r="C83" s="288">
        <v>5697</v>
      </c>
      <c r="D83" s="69">
        <v>3056</v>
      </c>
      <c r="E83" s="69">
        <v>3056</v>
      </c>
      <c r="F83" s="69">
        <v>0</v>
      </c>
      <c r="G83" s="64">
        <v>0</v>
      </c>
      <c r="H83" s="69">
        <v>0</v>
      </c>
      <c r="I83" s="70">
        <v>2641</v>
      </c>
      <c r="J83" s="66"/>
      <c r="K83" s="67"/>
      <c r="L83" s="11"/>
      <c r="R83" s="81"/>
      <c r="S83" s="81"/>
      <c r="T83" s="81"/>
      <c r="U83" s="81"/>
      <c r="V83" s="81"/>
      <c r="W83" s="81"/>
      <c r="X83" s="81"/>
    </row>
    <row r="84" spans="1:24" ht="12.95" customHeight="1">
      <c r="A84" s="56"/>
      <c r="B84" s="61" t="s">
        <v>22</v>
      </c>
      <c r="C84" s="288">
        <v>7004</v>
      </c>
      <c r="D84" s="69">
        <v>3128</v>
      </c>
      <c r="E84" s="69">
        <v>3128</v>
      </c>
      <c r="F84" s="69">
        <v>0</v>
      </c>
      <c r="G84" s="64">
        <v>0</v>
      </c>
      <c r="H84" s="69">
        <v>0</v>
      </c>
      <c r="I84" s="70">
        <v>3876</v>
      </c>
      <c r="J84" s="66"/>
      <c r="K84" s="67"/>
      <c r="L84" s="11"/>
      <c r="R84" s="81"/>
      <c r="S84" s="81"/>
      <c r="T84" s="81"/>
      <c r="U84" s="81"/>
      <c r="V84" s="81"/>
      <c r="W84" s="81"/>
      <c r="X84" s="81"/>
    </row>
    <row r="85" spans="1:24" ht="33.950000000000003" customHeight="1">
      <c r="A85" s="60"/>
      <c r="B85" s="60"/>
      <c r="C85" s="370" t="s">
        <v>23</v>
      </c>
      <c r="D85" s="370"/>
      <c r="E85" s="370"/>
      <c r="F85" s="370"/>
      <c r="G85" s="370"/>
      <c r="H85" s="370"/>
      <c r="I85" s="370"/>
      <c r="J85" s="66"/>
      <c r="K85" s="67"/>
      <c r="L85" s="11"/>
    </row>
    <row r="86" spans="1:24" ht="12" customHeight="1">
      <c r="A86" s="60">
        <v>2000</v>
      </c>
      <c r="B86" s="61" t="s">
        <v>20</v>
      </c>
      <c r="C86" s="73">
        <v>100</v>
      </c>
      <c r="D86" s="74">
        <v>68.389604362455032</v>
      </c>
      <c r="E86" s="74">
        <v>22.920292377305952</v>
      </c>
      <c r="F86" s="74">
        <v>25.687434737208491</v>
      </c>
      <c r="G86" s="75">
        <v>5.7315233785822022</v>
      </c>
      <c r="H86" s="74">
        <v>14.050353869358394</v>
      </c>
      <c r="I86" s="76">
        <v>31.610395637544958</v>
      </c>
      <c r="J86" s="66"/>
      <c r="K86" s="67"/>
      <c r="L86" s="11"/>
      <c r="M86" s="11"/>
      <c r="N86" s="11"/>
      <c r="O86" s="11"/>
      <c r="P86" s="11"/>
    </row>
    <row r="87" spans="1:24" ht="12" customHeight="1">
      <c r="A87" s="60"/>
      <c r="B87" s="77" t="s">
        <v>21</v>
      </c>
      <c r="C87" s="73">
        <v>100</v>
      </c>
      <c r="D87" s="74">
        <v>74.808522489903922</v>
      </c>
      <c r="E87" s="74">
        <v>8.1882746135635696</v>
      </c>
      <c r="F87" s="74">
        <v>45.160841108480717</v>
      </c>
      <c r="G87" s="75">
        <v>8.104720790976188</v>
      </c>
      <c r="H87" s="74">
        <v>13.354685976883442</v>
      </c>
      <c r="I87" s="76">
        <v>25.191477510096089</v>
      </c>
      <c r="J87" s="66"/>
      <c r="K87" s="67"/>
      <c r="L87" s="11"/>
      <c r="M87" s="11"/>
      <c r="N87" s="11"/>
      <c r="O87" s="11"/>
      <c r="P87" s="11"/>
    </row>
    <row r="88" spans="1:24" ht="12" customHeight="1">
      <c r="A88" s="60"/>
      <c r="B88" s="61" t="s">
        <v>22</v>
      </c>
      <c r="C88" s="73">
        <v>100</v>
      </c>
      <c r="D88" s="74">
        <v>63.806304066819131</v>
      </c>
      <c r="E88" s="74">
        <v>33.439395445958034</v>
      </c>
      <c r="F88" s="74">
        <v>11.782837824400914</v>
      </c>
      <c r="G88" s="75">
        <v>4.0369891617778659</v>
      </c>
      <c r="H88" s="74">
        <v>14.547081634682311</v>
      </c>
      <c r="I88" s="76">
        <v>36.193695933180869</v>
      </c>
      <c r="J88" s="66"/>
      <c r="K88" s="67"/>
      <c r="L88" s="11"/>
      <c r="M88" s="11"/>
      <c r="N88" s="11"/>
      <c r="O88" s="11"/>
      <c r="P88" s="11"/>
    </row>
    <row r="89" spans="1:24" ht="11.1" customHeight="1">
      <c r="A89" s="60"/>
      <c r="B89" s="61"/>
      <c r="C89" s="82"/>
      <c r="H89" s="74"/>
      <c r="J89" s="66"/>
      <c r="K89" s="67"/>
      <c r="L89" s="11"/>
    </row>
    <row r="90" spans="1:24" ht="12" customHeight="1">
      <c r="A90" s="60">
        <v>2005</v>
      </c>
      <c r="B90" s="61" t="s">
        <v>20</v>
      </c>
      <c r="C90" s="73">
        <v>100</v>
      </c>
      <c r="D90" s="74">
        <v>75.20894714689436</v>
      </c>
      <c r="E90" s="74">
        <v>31.212795382117729</v>
      </c>
      <c r="F90" s="74">
        <v>24.195778966989355</v>
      </c>
      <c r="G90" s="75">
        <v>5.9767903313090009</v>
      </c>
      <c r="H90" s="74">
        <v>13.823582466478262</v>
      </c>
      <c r="I90" s="76">
        <v>24.791052853105647</v>
      </c>
      <c r="J90" s="66"/>
      <c r="K90" s="67"/>
      <c r="L90" s="11"/>
      <c r="M90" s="11"/>
      <c r="N90" s="11"/>
      <c r="O90" s="11"/>
      <c r="P90" s="11"/>
    </row>
    <row r="91" spans="1:24" ht="12" customHeight="1">
      <c r="A91" s="60"/>
      <c r="B91" s="61" t="s">
        <v>21</v>
      </c>
      <c r="C91" s="73">
        <v>100</v>
      </c>
      <c r="D91" s="74">
        <v>80.636237897648684</v>
      </c>
      <c r="E91" s="74">
        <v>23.070539419087137</v>
      </c>
      <c r="F91" s="74">
        <v>37.925311203319502</v>
      </c>
      <c r="G91" s="75">
        <v>7.3997233748271096</v>
      </c>
      <c r="H91" s="74">
        <v>12.240663900414939</v>
      </c>
      <c r="I91" s="76">
        <v>19.363762102351316</v>
      </c>
      <c r="J91" s="66"/>
      <c r="K91" s="67"/>
      <c r="L91" s="11"/>
      <c r="M91" s="11"/>
      <c r="N91" s="11"/>
      <c r="O91" s="11"/>
      <c r="P91" s="11"/>
    </row>
    <row r="92" spans="1:24" ht="12" customHeight="1">
      <c r="A92" s="60"/>
      <c r="B92" s="61" t="s">
        <v>22</v>
      </c>
      <c r="C92" s="73">
        <v>100</v>
      </c>
      <c r="D92" s="74">
        <v>71.034996276991819</v>
      </c>
      <c r="E92" s="74">
        <v>37.474736730135092</v>
      </c>
      <c r="F92" s="74">
        <v>13.636847143920861</v>
      </c>
      <c r="G92" s="75">
        <v>4.8824593128390594</v>
      </c>
      <c r="H92" s="74">
        <v>15.040953090096799</v>
      </c>
      <c r="I92" s="76">
        <v>28.965003723008191</v>
      </c>
      <c r="J92" s="66"/>
      <c r="K92" s="67"/>
      <c r="L92" s="11"/>
      <c r="M92" s="11"/>
      <c r="N92" s="11"/>
      <c r="O92" s="11"/>
      <c r="P92" s="11"/>
    </row>
    <row r="93" spans="1:24" ht="11.1" customHeight="1">
      <c r="A93" s="60"/>
      <c r="B93" s="61"/>
      <c r="C93" s="73"/>
      <c r="H93" s="74"/>
      <c r="J93" s="66"/>
      <c r="K93" s="67"/>
      <c r="L93" s="11"/>
    </row>
    <row r="94" spans="1:24" ht="12" customHeight="1">
      <c r="A94" s="60">
        <v>2010</v>
      </c>
      <c r="B94" s="61" t="s">
        <v>20</v>
      </c>
      <c r="C94" s="73">
        <v>100</v>
      </c>
      <c r="D94" s="74">
        <v>83.436224756722822</v>
      </c>
      <c r="E94" s="74">
        <v>38.641833211258763</v>
      </c>
      <c r="F94" s="74">
        <v>28.691011823794078</v>
      </c>
      <c r="G94" s="75">
        <v>4.9283247881134242</v>
      </c>
      <c r="H94" s="74">
        <v>11.175054933556556</v>
      </c>
      <c r="I94" s="76">
        <v>16.563775243277178</v>
      </c>
      <c r="J94" s="66"/>
      <c r="K94" s="67"/>
      <c r="L94" s="11"/>
      <c r="M94" s="11"/>
      <c r="N94" s="11"/>
      <c r="O94" s="11"/>
      <c r="P94" s="11"/>
    </row>
    <row r="95" spans="1:24" ht="12" customHeight="1">
      <c r="A95" s="60"/>
      <c r="B95" s="61" t="s">
        <v>21</v>
      </c>
      <c r="C95" s="73">
        <v>100</v>
      </c>
      <c r="D95" s="74">
        <v>88.635326335006852</v>
      </c>
      <c r="E95" s="74">
        <v>33.774532177088091</v>
      </c>
      <c r="F95" s="74">
        <v>38.178913738019169</v>
      </c>
      <c r="G95" s="75">
        <v>5.7507987220447285</v>
      </c>
      <c r="H95" s="74">
        <v>10.931081697854861</v>
      </c>
      <c r="I95" s="76">
        <v>11.364673664993154</v>
      </c>
      <c r="J95" s="66"/>
      <c r="K95" s="67"/>
      <c r="L95" s="11"/>
      <c r="M95" s="11"/>
      <c r="N95" s="11"/>
      <c r="O95" s="11"/>
      <c r="P95" s="11"/>
    </row>
    <row r="96" spans="1:24" ht="12" customHeight="1">
      <c r="A96" s="60"/>
      <c r="B96" s="61" t="s">
        <v>22</v>
      </c>
      <c r="C96" s="73">
        <v>100</v>
      </c>
      <c r="D96" s="74">
        <v>79.033816425120776</v>
      </c>
      <c r="E96" s="74">
        <v>42.763285024154591</v>
      </c>
      <c r="F96" s="74">
        <v>20.657004830917874</v>
      </c>
      <c r="G96" s="75">
        <v>4.2318840579710146</v>
      </c>
      <c r="H96" s="74">
        <v>11.381642512077295</v>
      </c>
      <c r="I96" s="76">
        <v>20.966183574879228</v>
      </c>
      <c r="J96" s="66"/>
      <c r="K96" s="67"/>
      <c r="L96" s="11"/>
      <c r="M96" s="11"/>
      <c r="N96" s="11"/>
      <c r="O96" s="11"/>
      <c r="P96" s="11"/>
    </row>
    <row r="97" spans="1:17" ht="11.1" customHeight="1">
      <c r="B97" s="61"/>
      <c r="C97" s="73"/>
      <c r="J97" s="66"/>
      <c r="K97" s="67"/>
      <c r="L97" s="11"/>
    </row>
    <row r="98" spans="1:17" ht="12" customHeight="1">
      <c r="A98" s="60">
        <v>2015</v>
      </c>
      <c r="B98" s="61" t="s">
        <v>20</v>
      </c>
      <c r="C98" s="73">
        <v>100</v>
      </c>
      <c r="D98" s="74">
        <v>83.99356165608512</v>
      </c>
      <c r="E98" s="74">
        <v>51.390503442725567</v>
      </c>
      <c r="F98" s="74">
        <v>21.022981310918361</v>
      </c>
      <c r="G98" s="75">
        <v>4.4084771528212467</v>
      </c>
      <c r="H98" s="74">
        <v>7.1715997496199586</v>
      </c>
      <c r="I98" s="76">
        <v>16.006438343914869</v>
      </c>
      <c r="J98" s="66"/>
      <c r="K98" s="67"/>
      <c r="L98" s="11"/>
      <c r="M98" s="11"/>
      <c r="N98" s="11"/>
      <c r="O98" s="11"/>
      <c r="P98" s="11"/>
    </row>
    <row r="99" spans="1:17" ht="12" customHeight="1">
      <c r="A99" s="79"/>
      <c r="B99" s="61" t="s">
        <v>21</v>
      </c>
      <c r="C99" s="73">
        <v>100</v>
      </c>
      <c r="D99" s="74">
        <v>86.450862570265556</v>
      </c>
      <c r="E99" s="74">
        <v>57.22039154874976</v>
      </c>
      <c r="F99" s="74">
        <v>18.608257414227563</v>
      </c>
      <c r="G99" s="75">
        <v>3.9348710990502038</v>
      </c>
      <c r="H99" s="74">
        <v>6.6873425082380304</v>
      </c>
      <c r="I99" s="76">
        <v>13.549137429734445</v>
      </c>
      <c r="J99" s="66"/>
      <c r="K99" s="67"/>
      <c r="L99" s="11"/>
      <c r="M99" s="11"/>
      <c r="N99" s="11"/>
      <c r="O99" s="11"/>
      <c r="P99" s="11"/>
    </row>
    <row r="100" spans="1:17" ht="12" customHeight="1">
      <c r="A100" s="79"/>
      <c r="B100" s="61" t="s">
        <v>22</v>
      </c>
      <c r="C100" s="73">
        <v>100</v>
      </c>
      <c r="D100" s="74">
        <v>81.889110225763616</v>
      </c>
      <c r="E100" s="74">
        <v>46.397742363877818</v>
      </c>
      <c r="F100" s="74">
        <v>23.090969455511289</v>
      </c>
      <c r="G100" s="75">
        <v>4.8140770252324039</v>
      </c>
      <c r="H100" s="74">
        <v>7.5863213811420991</v>
      </c>
      <c r="I100" s="76">
        <v>18.110889774236387</v>
      </c>
      <c r="J100" s="66"/>
      <c r="K100" s="67"/>
      <c r="L100" s="11"/>
      <c r="M100" s="11"/>
      <c r="N100" s="11"/>
      <c r="O100" s="11"/>
      <c r="P100" s="11"/>
    </row>
    <row r="101" spans="1:17" ht="11.1" customHeight="1">
      <c r="B101" s="77"/>
      <c r="C101" s="73"/>
      <c r="D101" s="74"/>
      <c r="E101" s="74"/>
      <c r="F101" s="74"/>
      <c r="G101" s="75"/>
      <c r="H101" s="74"/>
      <c r="I101" s="76"/>
      <c r="J101" s="66"/>
      <c r="K101" s="67"/>
      <c r="L101" s="11"/>
    </row>
    <row r="102" spans="1:17" ht="12" customHeight="1">
      <c r="A102" s="60">
        <v>2020</v>
      </c>
      <c r="B102" s="61" t="s">
        <v>20</v>
      </c>
      <c r="C102" s="73">
        <v>100</v>
      </c>
      <c r="D102" s="74">
        <v>71.604841244891546</v>
      </c>
      <c r="E102" s="74">
        <v>52.232002514932404</v>
      </c>
      <c r="F102" s="74">
        <v>19.372838729959131</v>
      </c>
      <c r="G102" s="75">
        <v>0</v>
      </c>
      <c r="H102" s="74">
        <v>0</v>
      </c>
      <c r="I102" s="76">
        <v>28.395158755108458</v>
      </c>
      <c r="J102" s="66"/>
      <c r="K102" s="67"/>
      <c r="L102" s="11"/>
      <c r="M102" s="11"/>
      <c r="N102" s="11"/>
      <c r="O102" s="11"/>
      <c r="P102" s="11"/>
    </row>
    <row r="103" spans="1:17" ht="12" customHeight="1">
      <c r="A103" s="79"/>
      <c r="B103" s="61" t="s">
        <v>21</v>
      </c>
      <c r="C103" s="73">
        <v>100</v>
      </c>
      <c r="D103" s="74">
        <v>71.884762235334961</v>
      </c>
      <c r="E103" s="74">
        <v>56.959389101006593</v>
      </c>
      <c r="F103" s="74">
        <v>14.925373134328357</v>
      </c>
      <c r="G103" s="75">
        <v>0</v>
      </c>
      <c r="H103" s="74">
        <v>0</v>
      </c>
      <c r="I103" s="76">
        <v>28.115237764665046</v>
      </c>
      <c r="J103" s="66"/>
      <c r="K103" s="67"/>
      <c r="L103" s="11"/>
      <c r="M103" s="11"/>
      <c r="N103" s="11"/>
      <c r="O103" s="11"/>
      <c r="P103" s="11"/>
    </row>
    <row r="104" spans="1:17" ht="12" customHeight="1">
      <c r="A104" s="79"/>
      <c r="B104" s="61" t="s">
        <v>22</v>
      </c>
      <c r="C104" s="73">
        <v>100</v>
      </c>
      <c r="D104" s="74">
        <v>71.373168629704111</v>
      </c>
      <c r="E104" s="74">
        <v>48.319448434357945</v>
      </c>
      <c r="F104" s="74">
        <v>23.053720195346163</v>
      </c>
      <c r="G104" s="75">
        <v>0</v>
      </c>
      <c r="H104" s="74">
        <v>0</v>
      </c>
      <c r="I104" s="76">
        <v>28.626831370295889</v>
      </c>
      <c r="J104" s="66"/>
      <c r="K104" s="67"/>
      <c r="L104" s="11"/>
      <c r="M104" s="11"/>
      <c r="N104" s="11"/>
      <c r="O104" s="11"/>
      <c r="P104" s="11"/>
    </row>
    <row r="105" spans="1:17" ht="11.1" customHeight="1">
      <c r="B105" s="77"/>
      <c r="C105" s="73"/>
      <c r="D105" s="74"/>
      <c r="E105" s="74"/>
      <c r="F105" s="74"/>
      <c r="G105" s="75"/>
      <c r="H105" s="74"/>
      <c r="I105" s="76"/>
      <c r="J105" s="66"/>
      <c r="K105" s="67"/>
      <c r="L105" s="11"/>
    </row>
    <row r="106" spans="1:17" ht="12" customHeight="1">
      <c r="A106" s="60">
        <v>2021</v>
      </c>
      <c r="B106" s="61" t="s">
        <v>20</v>
      </c>
      <c r="C106" s="73">
        <v>100</v>
      </c>
      <c r="D106" s="74">
        <v>48.689079600031491</v>
      </c>
      <c r="E106" s="74">
        <v>48.689079600031491</v>
      </c>
      <c r="F106" s="74">
        <v>0</v>
      </c>
      <c r="G106" s="75">
        <v>0</v>
      </c>
      <c r="H106" s="74">
        <v>0</v>
      </c>
      <c r="I106" s="76">
        <v>51.310920399968509</v>
      </c>
      <c r="J106" s="66"/>
      <c r="K106" s="67"/>
      <c r="L106" s="11"/>
      <c r="M106" s="11"/>
      <c r="N106" s="11"/>
      <c r="O106" s="11"/>
      <c r="P106" s="11"/>
    </row>
    <row r="107" spans="1:17" ht="12" customHeight="1">
      <c r="A107" s="79"/>
      <c r="B107" s="61" t="s">
        <v>21</v>
      </c>
      <c r="C107" s="73">
        <v>100</v>
      </c>
      <c r="D107" s="74">
        <v>53.642267860277336</v>
      </c>
      <c r="E107" s="74">
        <v>53.642267860277336</v>
      </c>
      <c r="F107" s="74">
        <v>0</v>
      </c>
      <c r="G107" s="75">
        <v>0</v>
      </c>
      <c r="H107" s="74">
        <v>0</v>
      </c>
      <c r="I107" s="76">
        <v>46.357732139722664</v>
      </c>
      <c r="J107" s="66"/>
      <c r="K107" s="67"/>
      <c r="L107" s="11"/>
      <c r="M107" s="11"/>
      <c r="N107" s="11"/>
      <c r="O107" s="11"/>
      <c r="P107" s="11"/>
    </row>
    <row r="108" spans="1:17" ht="12" customHeight="1">
      <c r="A108" s="79"/>
      <c r="B108" s="61" t="s">
        <v>22</v>
      </c>
      <c r="C108" s="73">
        <v>100</v>
      </c>
      <c r="D108" s="74">
        <v>44.660194174757287</v>
      </c>
      <c r="E108" s="74">
        <v>44.660194174757287</v>
      </c>
      <c r="F108" s="74">
        <v>0</v>
      </c>
      <c r="G108" s="75">
        <v>0</v>
      </c>
      <c r="H108" s="74">
        <v>0</v>
      </c>
      <c r="I108" s="76">
        <v>55.339805825242713</v>
      </c>
      <c r="J108" s="66"/>
      <c r="K108" s="67"/>
      <c r="L108" s="11"/>
      <c r="M108" s="11"/>
      <c r="N108" s="11"/>
      <c r="O108" s="11"/>
      <c r="P108" s="11"/>
    </row>
    <row r="109" spans="1:17" ht="33.950000000000003" customHeight="1">
      <c r="A109" s="60"/>
      <c r="B109" s="72"/>
      <c r="C109" s="370" t="s">
        <v>217</v>
      </c>
      <c r="D109" s="372"/>
      <c r="E109" s="372"/>
      <c r="F109" s="372"/>
      <c r="G109" s="372"/>
      <c r="H109" s="372"/>
      <c r="I109" s="372"/>
      <c r="J109" s="66"/>
      <c r="K109" s="67"/>
      <c r="L109" s="11"/>
    </row>
    <row r="110" spans="1:17" s="59" customFormat="1" ht="24" customHeight="1">
      <c r="B110" s="83"/>
      <c r="C110" s="371" t="s">
        <v>82</v>
      </c>
      <c r="D110" s="371"/>
      <c r="E110" s="371"/>
      <c r="F110" s="371"/>
      <c r="G110" s="371"/>
      <c r="H110" s="371"/>
      <c r="I110" s="371"/>
      <c r="J110" s="66"/>
      <c r="K110" s="67"/>
      <c r="L110" s="11"/>
    </row>
    <row r="111" spans="1:17" ht="12.95" customHeight="1">
      <c r="A111" s="60">
        <v>2000</v>
      </c>
      <c r="B111" s="61" t="s">
        <v>20</v>
      </c>
      <c r="C111" s="62">
        <v>2540</v>
      </c>
      <c r="D111" s="62">
        <v>1613</v>
      </c>
      <c r="E111" s="69">
        <v>721</v>
      </c>
      <c r="F111" s="69">
        <v>437</v>
      </c>
      <c r="G111" s="84">
        <v>162</v>
      </c>
      <c r="H111" s="64">
        <v>293</v>
      </c>
      <c r="I111" s="70">
        <v>927</v>
      </c>
      <c r="J111" s="66"/>
      <c r="K111" s="67"/>
      <c r="L111" s="11"/>
      <c r="M111" s="12"/>
      <c r="N111" s="12"/>
      <c r="O111" s="12"/>
      <c r="P111" s="12"/>
      <c r="Q111" s="12"/>
    </row>
    <row r="112" spans="1:17" ht="12" customHeight="1">
      <c r="A112" s="60"/>
      <c r="B112" s="61" t="s">
        <v>21</v>
      </c>
      <c r="C112" s="62">
        <v>1317</v>
      </c>
      <c r="D112" s="62">
        <v>1037</v>
      </c>
      <c r="E112" s="69">
        <v>412</v>
      </c>
      <c r="F112" s="69">
        <v>366</v>
      </c>
      <c r="G112" s="84">
        <v>114</v>
      </c>
      <c r="H112" s="64">
        <v>145</v>
      </c>
      <c r="I112" s="70">
        <v>280</v>
      </c>
      <c r="J112" s="66"/>
      <c r="K112" s="67"/>
      <c r="L112" s="11"/>
      <c r="M112" s="12"/>
      <c r="N112" s="12"/>
      <c r="O112" s="12"/>
      <c r="P112" s="12"/>
      <c r="Q112" s="12"/>
    </row>
    <row r="113" spans="1:17" ht="12" customHeight="1">
      <c r="A113" s="60"/>
      <c r="B113" s="61" t="s">
        <v>22</v>
      </c>
      <c r="C113" s="62">
        <v>1223</v>
      </c>
      <c r="D113" s="62">
        <v>576</v>
      </c>
      <c r="E113" s="69">
        <v>309</v>
      </c>
      <c r="F113" s="69">
        <v>71</v>
      </c>
      <c r="G113" s="84">
        <v>48</v>
      </c>
      <c r="H113" s="64">
        <v>148</v>
      </c>
      <c r="I113" s="70">
        <v>647</v>
      </c>
      <c r="J113" s="66"/>
      <c r="K113" s="67"/>
      <c r="L113" s="11"/>
      <c r="M113" s="12"/>
      <c r="N113" s="12"/>
      <c r="O113" s="12"/>
      <c r="P113" s="12"/>
      <c r="Q113" s="12"/>
    </row>
    <row r="114" spans="1:17" ht="11.1" customHeight="1">
      <c r="A114" s="60"/>
      <c r="B114" s="61"/>
      <c r="C114" s="63"/>
      <c r="H114" s="64"/>
      <c r="J114" s="66"/>
      <c r="K114" s="67"/>
      <c r="L114" s="11"/>
    </row>
    <row r="115" spans="1:17" ht="12" customHeight="1">
      <c r="A115" s="60">
        <v>2005</v>
      </c>
      <c r="B115" s="61" t="s">
        <v>20</v>
      </c>
      <c r="C115" s="62">
        <v>3963</v>
      </c>
      <c r="D115" s="62">
        <v>2400</v>
      </c>
      <c r="E115" s="69">
        <v>1300</v>
      </c>
      <c r="F115" s="69">
        <v>539</v>
      </c>
      <c r="G115" s="84">
        <v>155</v>
      </c>
      <c r="H115" s="64">
        <v>406</v>
      </c>
      <c r="I115" s="70">
        <v>1563</v>
      </c>
      <c r="J115" s="66"/>
      <c r="K115" s="67"/>
      <c r="L115" s="11"/>
      <c r="M115" s="12"/>
      <c r="N115" s="12"/>
      <c r="O115" s="12"/>
      <c r="P115" s="12"/>
      <c r="Q115" s="12"/>
    </row>
    <row r="116" spans="1:17" ht="12" customHeight="1">
      <c r="A116" s="60"/>
      <c r="B116" s="61" t="s">
        <v>21</v>
      </c>
      <c r="C116" s="62">
        <v>2116</v>
      </c>
      <c r="D116" s="62">
        <v>1487</v>
      </c>
      <c r="E116" s="69">
        <v>828</v>
      </c>
      <c r="F116" s="69">
        <v>366</v>
      </c>
      <c r="G116" s="84">
        <v>89</v>
      </c>
      <c r="H116" s="64">
        <v>204</v>
      </c>
      <c r="I116" s="70">
        <v>629</v>
      </c>
      <c r="J116" s="66"/>
      <c r="K116" s="67"/>
      <c r="L116" s="11"/>
      <c r="M116" s="12"/>
      <c r="N116" s="12"/>
      <c r="O116" s="12"/>
      <c r="P116" s="12"/>
      <c r="Q116" s="12"/>
    </row>
    <row r="117" spans="1:17" ht="12" customHeight="1">
      <c r="A117" s="60"/>
      <c r="B117" s="61" t="s">
        <v>22</v>
      </c>
      <c r="C117" s="62">
        <v>1847</v>
      </c>
      <c r="D117" s="62">
        <v>913</v>
      </c>
      <c r="E117" s="69">
        <v>472</v>
      </c>
      <c r="F117" s="69">
        <v>173</v>
      </c>
      <c r="G117" s="84">
        <v>66</v>
      </c>
      <c r="H117" s="64">
        <v>202</v>
      </c>
      <c r="I117" s="70">
        <v>934</v>
      </c>
      <c r="J117" s="66"/>
      <c r="K117" s="67"/>
      <c r="L117" s="11"/>
      <c r="M117" s="12"/>
      <c r="N117" s="12"/>
      <c r="O117" s="12"/>
      <c r="P117" s="12"/>
      <c r="Q117" s="12"/>
    </row>
    <row r="118" spans="1:17" ht="11.1" customHeight="1">
      <c r="A118" s="60"/>
      <c r="B118" s="61"/>
      <c r="C118" s="63"/>
      <c r="H118" s="64"/>
      <c r="J118" s="66"/>
      <c r="K118" s="67"/>
      <c r="L118" s="11"/>
    </row>
    <row r="119" spans="1:17" ht="12" customHeight="1">
      <c r="A119" s="60">
        <v>2010</v>
      </c>
      <c r="B119" s="61" t="s">
        <v>20</v>
      </c>
      <c r="C119" s="62">
        <v>3702</v>
      </c>
      <c r="D119" s="62">
        <v>2085</v>
      </c>
      <c r="E119" s="69">
        <v>1295</v>
      </c>
      <c r="F119" s="69">
        <v>384</v>
      </c>
      <c r="G119" s="84">
        <v>112</v>
      </c>
      <c r="H119" s="64">
        <v>294</v>
      </c>
      <c r="I119" s="70">
        <v>1617</v>
      </c>
      <c r="J119" s="66"/>
      <c r="K119" s="67"/>
      <c r="L119" s="11"/>
      <c r="M119" s="12"/>
      <c r="N119" s="12"/>
      <c r="O119" s="12"/>
      <c r="P119" s="12"/>
      <c r="Q119" s="12"/>
    </row>
    <row r="120" spans="1:17" ht="12" customHeight="1">
      <c r="A120" s="60"/>
      <c r="B120" s="61" t="s">
        <v>21</v>
      </c>
      <c r="C120" s="62">
        <v>1937</v>
      </c>
      <c r="D120" s="62">
        <v>1250</v>
      </c>
      <c r="E120" s="69">
        <v>816</v>
      </c>
      <c r="F120" s="69">
        <v>238</v>
      </c>
      <c r="G120" s="84">
        <v>64</v>
      </c>
      <c r="H120" s="64">
        <v>132</v>
      </c>
      <c r="I120" s="70">
        <v>687</v>
      </c>
      <c r="J120" s="66"/>
      <c r="K120" s="67"/>
      <c r="L120" s="11"/>
      <c r="M120" s="12"/>
      <c r="N120" s="12"/>
      <c r="O120" s="12"/>
      <c r="P120" s="12"/>
      <c r="Q120" s="12"/>
    </row>
    <row r="121" spans="1:17" ht="12" customHeight="1">
      <c r="A121" s="60"/>
      <c r="B121" s="61" t="s">
        <v>22</v>
      </c>
      <c r="C121" s="62">
        <v>1765</v>
      </c>
      <c r="D121" s="62">
        <v>835</v>
      </c>
      <c r="E121" s="69">
        <v>479</v>
      </c>
      <c r="F121" s="69">
        <v>146</v>
      </c>
      <c r="G121" s="84">
        <v>48</v>
      </c>
      <c r="H121" s="64">
        <v>162</v>
      </c>
      <c r="I121" s="70">
        <v>930</v>
      </c>
      <c r="J121" s="66"/>
      <c r="K121" s="67"/>
      <c r="L121" s="11"/>
      <c r="M121" s="12"/>
      <c r="N121" s="12"/>
      <c r="O121" s="12"/>
      <c r="P121" s="12"/>
      <c r="Q121" s="12"/>
    </row>
    <row r="122" spans="1:17" ht="11.1" customHeight="1">
      <c r="B122" s="61"/>
      <c r="C122" s="63"/>
      <c r="J122" s="66"/>
      <c r="K122" s="67"/>
      <c r="L122" s="11"/>
    </row>
    <row r="123" spans="1:17" ht="12" customHeight="1">
      <c r="A123" s="60">
        <v>2015</v>
      </c>
      <c r="B123" s="61" t="s">
        <v>20</v>
      </c>
      <c r="C123" s="63">
        <v>2408</v>
      </c>
      <c r="D123" s="62">
        <v>1157</v>
      </c>
      <c r="E123" s="69">
        <v>737</v>
      </c>
      <c r="F123" s="69">
        <v>204</v>
      </c>
      <c r="G123" s="84">
        <v>67</v>
      </c>
      <c r="H123" s="64">
        <v>149</v>
      </c>
      <c r="I123" s="70">
        <v>1251</v>
      </c>
      <c r="J123" s="66"/>
      <c r="K123" s="67"/>
      <c r="L123" s="11"/>
      <c r="M123" s="12"/>
      <c r="N123" s="12"/>
      <c r="O123" s="12"/>
      <c r="P123" s="12"/>
      <c r="Q123" s="12"/>
    </row>
    <row r="124" spans="1:17" ht="12" customHeight="1">
      <c r="A124" s="60"/>
      <c r="B124" s="61" t="s">
        <v>21</v>
      </c>
      <c r="C124" s="62">
        <v>1151</v>
      </c>
      <c r="D124" s="62">
        <v>632</v>
      </c>
      <c r="E124" s="69">
        <v>439</v>
      </c>
      <c r="F124" s="69">
        <v>85</v>
      </c>
      <c r="G124" s="84">
        <v>32</v>
      </c>
      <c r="H124" s="64">
        <v>76</v>
      </c>
      <c r="I124" s="70">
        <v>519</v>
      </c>
      <c r="J124" s="66"/>
      <c r="K124" s="67"/>
      <c r="L124" s="11"/>
      <c r="M124" s="12"/>
      <c r="N124" s="12"/>
      <c r="O124" s="12"/>
      <c r="P124" s="12"/>
      <c r="Q124" s="12"/>
    </row>
    <row r="125" spans="1:17" ht="12" customHeight="1">
      <c r="A125" s="60"/>
      <c r="B125" s="61" t="s">
        <v>22</v>
      </c>
      <c r="C125" s="62">
        <v>1257</v>
      </c>
      <c r="D125" s="62">
        <v>525</v>
      </c>
      <c r="E125" s="69">
        <v>298</v>
      </c>
      <c r="F125" s="69">
        <v>119</v>
      </c>
      <c r="G125" s="84">
        <v>35</v>
      </c>
      <c r="H125" s="64">
        <v>73</v>
      </c>
      <c r="I125" s="70">
        <v>732</v>
      </c>
      <c r="J125" s="66"/>
      <c r="K125" s="67"/>
      <c r="L125" s="11"/>
      <c r="M125" s="12"/>
      <c r="N125" s="12"/>
      <c r="O125" s="12"/>
      <c r="P125" s="12"/>
      <c r="Q125" s="12"/>
    </row>
    <row r="126" spans="1:17" ht="11.1" customHeight="1">
      <c r="B126" s="61"/>
      <c r="C126" s="63"/>
      <c r="D126" s="62"/>
      <c r="E126" s="64"/>
      <c r="F126" s="64"/>
      <c r="G126" s="78"/>
      <c r="H126" s="64"/>
      <c r="I126" s="70"/>
      <c r="J126" s="66"/>
      <c r="K126" s="67"/>
      <c r="L126" s="11"/>
    </row>
    <row r="127" spans="1:17" ht="12" customHeight="1">
      <c r="A127" s="60">
        <v>2020</v>
      </c>
      <c r="B127" s="61" t="s">
        <v>20</v>
      </c>
      <c r="C127" s="63">
        <v>2238</v>
      </c>
      <c r="D127" s="62">
        <v>804</v>
      </c>
      <c r="E127" s="69">
        <v>617</v>
      </c>
      <c r="F127" s="69">
        <v>187</v>
      </c>
      <c r="G127" s="84">
        <v>0</v>
      </c>
      <c r="H127" s="64">
        <v>0</v>
      </c>
      <c r="I127" s="70">
        <v>1434</v>
      </c>
      <c r="J127" s="66"/>
      <c r="K127" s="67"/>
      <c r="L127" s="11"/>
      <c r="M127" s="12"/>
      <c r="N127" s="12"/>
      <c r="O127" s="12"/>
      <c r="P127" s="12"/>
      <c r="Q127" s="12"/>
    </row>
    <row r="128" spans="1:17" ht="12" customHeight="1">
      <c r="A128" s="60"/>
      <c r="B128" s="61" t="s">
        <v>21</v>
      </c>
      <c r="C128" s="62">
        <v>1109</v>
      </c>
      <c r="D128" s="62">
        <v>468</v>
      </c>
      <c r="E128" s="69">
        <v>381</v>
      </c>
      <c r="F128" s="69">
        <v>87</v>
      </c>
      <c r="G128" s="84">
        <v>0</v>
      </c>
      <c r="H128" s="64">
        <v>0</v>
      </c>
      <c r="I128" s="70">
        <v>641</v>
      </c>
      <c r="J128" s="66"/>
      <c r="K128" s="67"/>
      <c r="L128" s="11"/>
      <c r="M128" s="12"/>
      <c r="N128" s="12"/>
      <c r="O128" s="12"/>
      <c r="P128" s="12"/>
      <c r="Q128" s="12"/>
    </row>
    <row r="129" spans="1:21" ht="12" customHeight="1">
      <c r="A129" s="60"/>
      <c r="B129" s="61" t="s">
        <v>22</v>
      </c>
      <c r="C129" s="62">
        <v>1129</v>
      </c>
      <c r="D129" s="62">
        <v>336</v>
      </c>
      <c r="E129" s="69">
        <v>236</v>
      </c>
      <c r="F129" s="69">
        <v>100</v>
      </c>
      <c r="G129" s="84">
        <v>0</v>
      </c>
      <c r="H129" s="64">
        <v>0</v>
      </c>
      <c r="I129" s="70">
        <v>793</v>
      </c>
      <c r="J129" s="66"/>
      <c r="K129" s="67"/>
      <c r="L129" s="11"/>
      <c r="M129" s="12"/>
      <c r="N129" s="12"/>
      <c r="O129" s="12"/>
      <c r="P129" s="12"/>
      <c r="Q129" s="12"/>
    </row>
    <row r="130" spans="1:21" ht="11.1" customHeight="1">
      <c r="B130" s="61"/>
      <c r="C130" s="63"/>
      <c r="D130" s="62"/>
      <c r="E130" s="64"/>
      <c r="F130" s="64"/>
      <c r="G130" s="78"/>
      <c r="H130" s="64"/>
      <c r="I130" s="70"/>
      <c r="J130" s="66"/>
      <c r="K130" s="67"/>
      <c r="L130" s="11"/>
    </row>
    <row r="131" spans="1:21" ht="12" customHeight="1">
      <c r="A131" s="60">
        <v>2021</v>
      </c>
      <c r="B131" s="61" t="s">
        <v>20</v>
      </c>
      <c r="C131" s="63">
        <v>2317</v>
      </c>
      <c r="D131" s="62">
        <v>625</v>
      </c>
      <c r="E131" s="69">
        <v>625</v>
      </c>
      <c r="F131" s="69">
        <v>0</v>
      </c>
      <c r="G131" s="84">
        <v>0</v>
      </c>
      <c r="H131" s="64">
        <v>0</v>
      </c>
      <c r="I131" s="70">
        <v>1692</v>
      </c>
      <c r="J131" s="66"/>
      <c r="K131" s="67"/>
      <c r="L131" s="11"/>
      <c r="M131" s="12"/>
      <c r="N131" s="12"/>
      <c r="O131" s="12"/>
      <c r="P131" s="12"/>
      <c r="Q131" s="12"/>
    </row>
    <row r="132" spans="1:21" ht="12" customHeight="1">
      <c r="A132" s="60"/>
      <c r="B132" s="61" t="s">
        <v>21</v>
      </c>
      <c r="C132" s="62">
        <v>1066</v>
      </c>
      <c r="D132" s="62">
        <v>370</v>
      </c>
      <c r="E132" s="69">
        <v>370</v>
      </c>
      <c r="F132" s="69">
        <v>0</v>
      </c>
      <c r="G132" s="84">
        <v>0</v>
      </c>
      <c r="H132" s="64">
        <v>0</v>
      </c>
      <c r="I132" s="70">
        <v>696</v>
      </c>
      <c r="J132" s="66"/>
      <c r="K132" s="67"/>
      <c r="L132" s="11"/>
      <c r="M132" s="12"/>
      <c r="N132" s="12"/>
      <c r="O132" s="12"/>
      <c r="P132" s="12"/>
      <c r="Q132" s="12"/>
    </row>
    <row r="133" spans="1:21" ht="12" customHeight="1">
      <c r="A133" s="60"/>
      <c r="B133" s="61" t="s">
        <v>22</v>
      </c>
      <c r="C133" s="62">
        <v>1251</v>
      </c>
      <c r="D133" s="62">
        <v>255</v>
      </c>
      <c r="E133" s="69">
        <v>255</v>
      </c>
      <c r="F133" s="69">
        <v>0</v>
      </c>
      <c r="G133" s="84">
        <v>0</v>
      </c>
      <c r="H133" s="64">
        <v>0</v>
      </c>
      <c r="I133" s="70">
        <v>996</v>
      </c>
      <c r="J133" s="66"/>
      <c r="K133" s="67"/>
      <c r="L133" s="11"/>
      <c r="M133" s="12"/>
      <c r="N133" s="12"/>
      <c r="O133" s="12"/>
      <c r="P133" s="12"/>
      <c r="Q133" s="12"/>
    </row>
    <row r="134" spans="1:21" ht="33.950000000000003" customHeight="1">
      <c r="A134" s="56"/>
      <c r="B134" s="60"/>
      <c r="C134" s="370" t="s">
        <v>23</v>
      </c>
      <c r="D134" s="370"/>
      <c r="E134" s="370"/>
      <c r="F134" s="370"/>
      <c r="G134" s="370"/>
      <c r="H134" s="370"/>
      <c r="I134" s="370"/>
      <c r="J134" s="66"/>
      <c r="K134" s="67"/>
      <c r="L134" s="11"/>
    </row>
    <row r="135" spans="1:21" ht="12" customHeight="1">
      <c r="A135" s="60">
        <v>2000</v>
      </c>
      <c r="B135" s="61" t="s">
        <v>20</v>
      </c>
      <c r="C135" s="73">
        <v>100</v>
      </c>
      <c r="D135" s="74">
        <v>63.503937007874015</v>
      </c>
      <c r="E135" s="74">
        <v>28.385826771653544</v>
      </c>
      <c r="F135" s="74">
        <v>17.204724409448819</v>
      </c>
      <c r="G135" s="75">
        <v>6.377952755905512</v>
      </c>
      <c r="H135" s="74">
        <v>11.535433070866141</v>
      </c>
      <c r="I135" s="76">
        <v>36.496062992125985</v>
      </c>
      <c r="J135" s="66"/>
      <c r="K135" s="67"/>
      <c r="L135" s="11"/>
      <c r="M135" s="13"/>
      <c r="N135" s="13"/>
      <c r="O135" s="13"/>
      <c r="P135" s="11"/>
      <c r="Q135" s="11"/>
      <c r="R135" s="11"/>
      <c r="S135" s="11"/>
      <c r="T135" s="11"/>
      <c r="U135" s="11"/>
    </row>
    <row r="136" spans="1:21" ht="12" customHeight="1">
      <c r="A136" s="60"/>
      <c r="B136" s="77" t="s">
        <v>21</v>
      </c>
      <c r="C136" s="73">
        <v>100</v>
      </c>
      <c r="D136" s="74">
        <v>78.739559605163251</v>
      </c>
      <c r="E136" s="74">
        <v>31.283219438116934</v>
      </c>
      <c r="F136" s="74">
        <v>27.790432801822323</v>
      </c>
      <c r="G136" s="75">
        <v>8.6560364464692476</v>
      </c>
      <c r="H136" s="74">
        <v>11.009870918754746</v>
      </c>
      <c r="I136" s="76">
        <v>21.260440394836749</v>
      </c>
      <c r="J136" s="66"/>
      <c r="K136" s="67"/>
      <c r="L136" s="11"/>
      <c r="M136" s="13"/>
      <c r="N136" s="13"/>
      <c r="O136" s="13"/>
      <c r="P136" s="11"/>
      <c r="Q136" s="11"/>
      <c r="R136" s="11"/>
      <c r="S136" s="11"/>
      <c r="T136" s="11"/>
      <c r="U136" s="11"/>
    </row>
    <row r="137" spans="1:21" ht="12" customHeight="1">
      <c r="A137" s="60"/>
      <c r="B137" s="61" t="s">
        <v>22</v>
      </c>
      <c r="C137" s="73">
        <v>100</v>
      </c>
      <c r="D137" s="74">
        <v>47.097301717089124</v>
      </c>
      <c r="E137" s="74">
        <v>25.265739983646768</v>
      </c>
      <c r="F137" s="74">
        <v>5.8053965658217503</v>
      </c>
      <c r="G137" s="75">
        <v>3.9247751430907605</v>
      </c>
      <c r="H137" s="74">
        <v>12.101390024529843</v>
      </c>
      <c r="I137" s="76">
        <v>52.902698282910876</v>
      </c>
      <c r="J137" s="66"/>
      <c r="K137" s="67"/>
      <c r="L137" s="11"/>
      <c r="M137" s="13"/>
      <c r="N137" s="13"/>
      <c r="O137" s="13"/>
      <c r="P137" s="11"/>
      <c r="Q137" s="11"/>
      <c r="R137" s="11"/>
      <c r="S137" s="11"/>
      <c r="T137" s="11"/>
      <c r="U137" s="11"/>
    </row>
    <row r="138" spans="1:21" ht="11.1" customHeight="1">
      <c r="A138" s="60"/>
      <c r="B138" s="61"/>
      <c r="C138" s="82"/>
      <c r="H138" s="74"/>
      <c r="J138" s="66"/>
      <c r="K138" s="67"/>
      <c r="L138" s="11"/>
      <c r="M138" s="13"/>
      <c r="N138" s="13"/>
      <c r="O138" s="13"/>
      <c r="P138" s="11"/>
      <c r="Q138" s="11"/>
      <c r="R138" s="11"/>
      <c r="S138" s="11"/>
      <c r="T138" s="11"/>
      <c r="U138" s="11"/>
    </row>
    <row r="139" spans="1:21" ht="12" customHeight="1">
      <c r="A139" s="60">
        <v>2005</v>
      </c>
      <c r="B139" s="61" t="s">
        <v>20</v>
      </c>
      <c r="C139" s="73">
        <v>100</v>
      </c>
      <c r="D139" s="74">
        <v>60.560181680545043</v>
      </c>
      <c r="E139" s="74">
        <v>32.803431743628565</v>
      </c>
      <c r="F139" s="74">
        <v>13.600807469089075</v>
      </c>
      <c r="G139" s="75">
        <v>3.9111784002018672</v>
      </c>
      <c r="H139" s="74">
        <v>10.244764067625535</v>
      </c>
      <c r="I139" s="76">
        <v>39.439818319454957</v>
      </c>
      <c r="J139" s="66"/>
      <c r="K139" s="67"/>
      <c r="L139" s="11"/>
      <c r="M139" s="13"/>
      <c r="N139" s="13"/>
      <c r="O139" s="13"/>
      <c r="P139" s="11"/>
      <c r="Q139" s="11"/>
      <c r="R139" s="11"/>
      <c r="S139" s="11"/>
      <c r="T139" s="11"/>
      <c r="U139" s="11"/>
    </row>
    <row r="140" spans="1:21" ht="12" customHeight="1">
      <c r="A140" s="60"/>
      <c r="B140" s="61" t="s">
        <v>21</v>
      </c>
      <c r="C140" s="73">
        <v>100</v>
      </c>
      <c r="D140" s="74">
        <v>70.274102079395078</v>
      </c>
      <c r="E140" s="74">
        <v>39.130434782608695</v>
      </c>
      <c r="F140" s="74">
        <v>17.296786389413988</v>
      </c>
      <c r="G140" s="75">
        <v>4.2060491493383738</v>
      </c>
      <c r="H140" s="74">
        <v>9.6408317580340253</v>
      </c>
      <c r="I140" s="76">
        <v>29.725897920604915</v>
      </c>
      <c r="J140" s="66"/>
      <c r="K140" s="67"/>
      <c r="L140" s="11"/>
      <c r="M140" s="13"/>
      <c r="N140" s="13"/>
      <c r="O140" s="13"/>
      <c r="P140" s="11"/>
      <c r="Q140" s="11"/>
      <c r="R140" s="11"/>
      <c r="S140" s="11"/>
      <c r="T140" s="11"/>
      <c r="U140" s="11"/>
    </row>
    <row r="141" spans="1:21" ht="12" customHeight="1">
      <c r="A141" s="60"/>
      <c r="B141" s="61" t="s">
        <v>22</v>
      </c>
      <c r="C141" s="73">
        <v>100</v>
      </c>
      <c r="D141" s="74">
        <v>49.43151055766107</v>
      </c>
      <c r="E141" s="74">
        <v>25.554953979426099</v>
      </c>
      <c r="F141" s="74">
        <v>9.3665403356794794</v>
      </c>
      <c r="G141" s="75">
        <v>3.5733622089875476</v>
      </c>
      <c r="H141" s="74">
        <v>10.936654033567947</v>
      </c>
      <c r="I141" s="76">
        <v>50.56848944233893</v>
      </c>
      <c r="J141" s="66"/>
      <c r="K141" s="67"/>
      <c r="L141" s="11"/>
      <c r="M141" s="13"/>
      <c r="N141" s="13"/>
      <c r="O141" s="13"/>
      <c r="P141" s="11"/>
      <c r="Q141" s="11"/>
      <c r="R141" s="11"/>
      <c r="S141" s="11"/>
      <c r="T141" s="11"/>
      <c r="U141" s="11"/>
    </row>
    <row r="142" spans="1:21" ht="11.1" customHeight="1">
      <c r="A142" s="60"/>
      <c r="B142" s="77"/>
      <c r="C142" s="73"/>
      <c r="H142" s="74"/>
      <c r="J142" s="66"/>
      <c r="K142" s="67"/>
      <c r="L142" s="11"/>
      <c r="M142" s="13"/>
      <c r="N142" s="13"/>
      <c r="O142" s="13"/>
      <c r="P142" s="11"/>
      <c r="Q142" s="11"/>
      <c r="R142" s="11"/>
      <c r="S142" s="11"/>
      <c r="T142" s="11"/>
      <c r="U142" s="11"/>
    </row>
    <row r="143" spans="1:21" ht="12" customHeight="1">
      <c r="A143" s="60">
        <v>2010</v>
      </c>
      <c r="B143" s="61" t="s">
        <v>20</v>
      </c>
      <c r="C143" s="73">
        <v>100</v>
      </c>
      <c r="D143" s="74">
        <v>56.320907617504055</v>
      </c>
      <c r="E143" s="74">
        <v>34.981091301998916</v>
      </c>
      <c r="F143" s="74">
        <v>10.372771474878444</v>
      </c>
      <c r="G143" s="75">
        <v>3.0253916801728797</v>
      </c>
      <c r="H143" s="74">
        <v>7.941653160453809</v>
      </c>
      <c r="I143" s="76">
        <v>43.679092382495952</v>
      </c>
      <c r="J143" s="66"/>
      <c r="K143" s="67"/>
      <c r="L143" s="11"/>
      <c r="M143" s="13"/>
      <c r="N143" s="13"/>
      <c r="O143" s="13"/>
      <c r="P143" s="11"/>
      <c r="Q143" s="11"/>
      <c r="R143" s="11"/>
      <c r="S143" s="11"/>
      <c r="T143" s="11"/>
      <c r="U143" s="11"/>
    </row>
    <row r="144" spans="1:21" ht="12" customHeight="1">
      <c r="A144" s="60"/>
      <c r="B144" s="61" t="s">
        <v>21</v>
      </c>
      <c r="C144" s="73">
        <v>100</v>
      </c>
      <c r="D144" s="74">
        <v>64.532782653588029</v>
      </c>
      <c r="E144" s="74">
        <v>42.127000516262257</v>
      </c>
      <c r="F144" s="74">
        <v>12.287041817243159</v>
      </c>
      <c r="G144" s="75">
        <v>3.3040784718637068</v>
      </c>
      <c r="H144" s="74">
        <v>6.8146618482188952</v>
      </c>
      <c r="I144" s="76">
        <v>35.467217346411978</v>
      </c>
      <c r="J144" s="66"/>
      <c r="K144" s="67"/>
      <c r="L144" s="11"/>
      <c r="M144" s="13"/>
      <c r="N144" s="13"/>
      <c r="O144" s="13"/>
      <c r="P144" s="11"/>
      <c r="Q144" s="11"/>
      <c r="R144" s="11"/>
      <c r="S144" s="11"/>
      <c r="T144" s="11"/>
      <c r="U144" s="11"/>
    </row>
    <row r="145" spans="1:21" ht="12" customHeight="1">
      <c r="A145" s="60"/>
      <c r="B145" s="61" t="s">
        <v>22</v>
      </c>
      <c r="C145" s="73">
        <v>100</v>
      </c>
      <c r="D145" s="74">
        <v>47.308781869688389</v>
      </c>
      <c r="E145" s="74">
        <v>27.138810198300284</v>
      </c>
      <c r="F145" s="74">
        <v>8.2719546742209626</v>
      </c>
      <c r="G145" s="75">
        <v>2.7195467422096318</v>
      </c>
      <c r="H145" s="74">
        <v>9.1784702549575066</v>
      </c>
      <c r="I145" s="76">
        <v>52.691218130311611</v>
      </c>
      <c r="J145" s="66"/>
      <c r="K145" s="67"/>
      <c r="L145" s="11"/>
      <c r="M145" s="13"/>
      <c r="N145" s="13"/>
      <c r="O145" s="13"/>
      <c r="P145" s="11"/>
      <c r="Q145" s="11"/>
      <c r="R145" s="11"/>
      <c r="S145" s="11"/>
      <c r="T145" s="11"/>
      <c r="U145" s="11"/>
    </row>
    <row r="146" spans="1:21" ht="11.1" customHeight="1">
      <c r="B146" s="61"/>
      <c r="C146" s="73"/>
      <c r="J146" s="66"/>
      <c r="K146" s="67"/>
      <c r="L146" s="11"/>
      <c r="M146" s="13"/>
      <c r="N146" s="13"/>
      <c r="O146" s="13"/>
      <c r="P146" s="11"/>
      <c r="Q146" s="11"/>
      <c r="R146" s="11"/>
      <c r="S146" s="11"/>
      <c r="T146" s="11"/>
      <c r="U146" s="11"/>
    </row>
    <row r="147" spans="1:21" ht="12" customHeight="1">
      <c r="A147" s="60">
        <v>2015</v>
      </c>
      <c r="B147" s="61" t="s">
        <v>20</v>
      </c>
      <c r="C147" s="73">
        <v>100</v>
      </c>
      <c r="D147" s="74">
        <v>48.048172757475086</v>
      </c>
      <c r="E147" s="74">
        <v>30.606312292358805</v>
      </c>
      <c r="F147" s="74">
        <v>8.471760797342192</v>
      </c>
      <c r="G147" s="75">
        <v>2.7823920265780728</v>
      </c>
      <c r="H147" s="74">
        <v>6.1877076411960132</v>
      </c>
      <c r="I147" s="76">
        <v>51.951827242524914</v>
      </c>
      <c r="J147" s="66"/>
      <c r="K147" s="67"/>
      <c r="L147" s="11"/>
      <c r="M147" s="13"/>
      <c r="N147" s="13"/>
      <c r="O147" s="13"/>
      <c r="P147" s="11"/>
      <c r="Q147" s="11"/>
      <c r="R147" s="11"/>
      <c r="S147" s="11"/>
      <c r="T147" s="11"/>
      <c r="U147" s="11"/>
    </row>
    <row r="148" spans="1:21" ht="12" customHeight="1">
      <c r="A148" s="60"/>
      <c r="B148" s="61" t="s">
        <v>21</v>
      </c>
      <c r="C148" s="73">
        <v>100</v>
      </c>
      <c r="D148" s="74">
        <v>54.908774978279759</v>
      </c>
      <c r="E148" s="74">
        <v>38.140747176368379</v>
      </c>
      <c r="F148" s="74">
        <v>7.3848827106863597</v>
      </c>
      <c r="G148" s="75">
        <v>2.7801911381407471</v>
      </c>
      <c r="H148" s="74">
        <v>6.602953953084274</v>
      </c>
      <c r="I148" s="76">
        <v>45.091225021720241</v>
      </c>
      <c r="J148" s="66"/>
      <c r="K148" s="67"/>
      <c r="L148" s="11"/>
      <c r="M148" s="13"/>
      <c r="N148" s="13"/>
      <c r="O148" s="13"/>
      <c r="P148" s="11"/>
      <c r="Q148" s="11"/>
      <c r="R148" s="11"/>
      <c r="S148" s="11"/>
      <c r="T148" s="11"/>
      <c r="U148" s="11"/>
    </row>
    <row r="149" spans="1:21" ht="12" customHeight="1">
      <c r="A149" s="60"/>
      <c r="B149" s="61" t="s">
        <v>22</v>
      </c>
      <c r="C149" s="73">
        <v>100</v>
      </c>
      <c r="D149" s="74">
        <v>41.766109785202865</v>
      </c>
      <c r="E149" s="74">
        <v>23.707239459029434</v>
      </c>
      <c r="F149" s="74">
        <v>9.4669848846459814</v>
      </c>
      <c r="G149" s="75">
        <v>2.7844073190135243</v>
      </c>
      <c r="H149" s="74">
        <v>5.8074781225139223</v>
      </c>
      <c r="I149" s="76">
        <v>58.233890214797135</v>
      </c>
      <c r="J149" s="66"/>
      <c r="K149" s="67"/>
      <c r="L149" s="11"/>
      <c r="M149" s="13"/>
      <c r="N149" s="13"/>
      <c r="O149" s="13"/>
      <c r="P149" s="11"/>
      <c r="Q149" s="11"/>
      <c r="R149" s="11"/>
      <c r="S149" s="11"/>
      <c r="T149" s="11"/>
      <c r="U149" s="11"/>
    </row>
    <row r="150" spans="1:21" ht="11.1" customHeight="1">
      <c r="B150" s="61"/>
      <c r="C150" s="73"/>
      <c r="D150" s="74"/>
      <c r="E150" s="74"/>
      <c r="F150" s="74"/>
      <c r="G150" s="75"/>
      <c r="H150" s="74"/>
      <c r="I150" s="76"/>
      <c r="J150" s="66"/>
      <c r="K150" s="67"/>
      <c r="L150" s="11"/>
      <c r="M150" s="13"/>
      <c r="N150" s="13"/>
      <c r="O150" s="13"/>
      <c r="P150" s="11"/>
      <c r="Q150" s="11"/>
      <c r="R150" s="11"/>
      <c r="S150" s="11"/>
      <c r="T150" s="11"/>
      <c r="U150" s="11"/>
    </row>
    <row r="151" spans="1:21" ht="12" customHeight="1">
      <c r="A151" s="60">
        <v>2020</v>
      </c>
      <c r="B151" s="61" t="s">
        <v>20</v>
      </c>
      <c r="C151" s="73">
        <v>100</v>
      </c>
      <c r="D151" s="74">
        <v>35.924932975871315</v>
      </c>
      <c r="E151" s="74">
        <v>27.569258266309205</v>
      </c>
      <c r="F151" s="74">
        <v>8.3556747095621091</v>
      </c>
      <c r="G151" s="75">
        <v>0</v>
      </c>
      <c r="H151" s="74">
        <v>0</v>
      </c>
      <c r="I151" s="76">
        <v>64.075067024128685</v>
      </c>
      <c r="J151" s="66"/>
      <c r="K151" s="67"/>
      <c r="L151" s="11"/>
      <c r="M151" s="13"/>
      <c r="N151" s="13"/>
      <c r="O151" s="13"/>
      <c r="P151" s="11"/>
      <c r="Q151" s="11"/>
      <c r="R151" s="11"/>
      <c r="S151" s="11"/>
      <c r="T151" s="11"/>
      <c r="U151" s="11"/>
    </row>
    <row r="152" spans="1:21" ht="12" customHeight="1">
      <c r="A152" s="60"/>
      <c r="B152" s="61" t="s">
        <v>21</v>
      </c>
      <c r="C152" s="73">
        <v>100</v>
      </c>
      <c r="D152" s="74">
        <v>42.200180342651038</v>
      </c>
      <c r="E152" s="74">
        <v>34.355275022542827</v>
      </c>
      <c r="F152" s="74">
        <v>7.8449053201082055</v>
      </c>
      <c r="G152" s="75">
        <v>0</v>
      </c>
      <c r="H152" s="74">
        <v>0</v>
      </c>
      <c r="I152" s="76">
        <v>57.799819657348962</v>
      </c>
      <c r="J152" s="66"/>
      <c r="K152" s="67"/>
      <c r="L152" s="11"/>
      <c r="M152" s="13"/>
      <c r="N152" s="13"/>
      <c r="O152" s="13"/>
      <c r="P152" s="11"/>
      <c r="Q152" s="11"/>
      <c r="R152" s="11"/>
      <c r="S152" s="11"/>
      <c r="T152" s="11"/>
      <c r="U152" s="11"/>
    </row>
    <row r="153" spans="1:21" ht="12" customHeight="1">
      <c r="A153" s="60"/>
      <c r="B153" s="61" t="s">
        <v>22</v>
      </c>
      <c r="C153" s="73">
        <v>100</v>
      </c>
      <c r="D153" s="74">
        <v>29.760850310008856</v>
      </c>
      <c r="E153" s="74">
        <v>20.903454384410981</v>
      </c>
      <c r="F153" s="74">
        <v>8.8573959255978743</v>
      </c>
      <c r="G153" s="75">
        <v>0</v>
      </c>
      <c r="H153" s="74">
        <v>0</v>
      </c>
      <c r="I153" s="76">
        <v>70.239149689991137</v>
      </c>
      <c r="J153" s="66"/>
      <c r="K153" s="67"/>
      <c r="L153" s="11"/>
      <c r="M153" s="13"/>
      <c r="N153" s="13"/>
      <c r="O153" s="13"/>
      <c r="P153" s="11"/>
      <c r="Q153" s="11"/>
      <c r="R153" s="11"/>
      <c r="S153" s="11"/>
      <c r="T153" s="11"/>
      <c r="U153" s="11"/>
    </row>
    <row r="154" spans="1:21" ht="11.1" customHeight="1">
      <c r="B154" s="61"/>
      <c r="C154" s="73"/>
      <c r="D154" s="74"/>
      <c r="E154" s="74"/>
      <c r="F154" s="74"/>
      <c r="G154" s="75"/>
      <c r="H154" s="74"/>
      <c r="I154" s="76"/>
      <c r="J154" s="66"/>
      <c r="K154" s="67"/>
      <c r="L154" s="11"/>
      <c r="M154" s="13"/>
      <c r="N154" s="13"/>
      <c r="O154" s="13"/>
      <c r="P154" s="11"/>
      <c r="Q154" s="11"/>
      <c r="R154" s="11"/>
      <c r="S154" s="11"/>
      <c r="T154" s="11"/>
      <c r="U154" s="11"/>
    </row>
    <row r="155" spans="1:21" ht="12" customHeight="1">
      <c r="A155" s="60">
        <v>2021</v>
      </c>
      <c r="B155" s="61" t="s">
        <v>20</v>
      </c>
      <c r="C155" s="73">
        <v>100</v>
      </c>
      <c r="D155" s="74">
        <v>26.974536037980144</v>
      </c>
      <c r="E155" s="74">
        <v>26.974536037980144</v>
      </c>
      <c r="F155" s="74">
        <v>0</v>
      </c>
      <c r="G155" s="75">
        <v>0</v>
      </c>
      <c r="H155" s="74">
        <v>0</v>
      </c>
      <c r="I155" s="76">
        <v>73.025463962019856</v>
      </c>
      <c r="J155" s="66"/>
      <c r="K155" s="67"/>
      <c r="L155" s="11"/>
      <c r="M155" s="13"/>
      <c r="N155" s="13"/>
      <c r="O155" s="13"/>
      <c r="P155" s="11"/>
      <c r="Q155" s="11"/>
      <c r="R155" s="11"/>
      <c r="S155" s="11"/>
      <c r="T155" s="11"/>
      <c r="U155" s="11"/>
    </row>
    <row r="156" spans="1:21" ht="12" customHeight="1">
      <c r="A156" s="60"/>
      <c r="B156" s="61" t="s">
        <v>21</v>
      </c>
      <c r="C156" s="73">
        <v>100</v>
      </c>
      <c r="D156" s="74">
        <v>34.709193245778614</v>
      </c>
      <c r="E156" s="74">
        <v>34.709193245778614</v>
      </c>
      <c r="F156" s="74">
        <v>0</v>
      </c>
      <c r="G156" s="75">
        <v>0</v>
      </c>
      <c r="H156" s="74">
        <v>0</v>
      </c>
      <c r="I156" s="76">
        <v>65.290806754221393</v>
      </c>
      <c r="J156" s="66"/>
      <c r="K156" s="67"/>
      <c r="L156" s="11"/>
      <c r="M156" s="13"/>
      <c r="N156" s="13"/>
      <c r="O156" s="13"/>
      <c r="P156" s="11"/>
      <c r="Q156" s="11"/>
      <c r="R156" s="11"/>
      <c r="S156" s="11"/>
      <c r="T156" s="11"/>
      <c r="U156" s="11"/>
    </row>
    <row r="157" spans="1:21" ht="12" customHeight="1">
      <c r="A157" s="60"/>
      <c r="B157" s="61" t="s">
        <v>22</v>
      </c>
      <c r="C157" s="73">
        <v>100</v>
      </c>
      <c r="D157" s="74">
        <v>20.38369304556355</v>
      </c>
      <c r="E157" s="74">
        <v>20.38369304556355</v>
      </c>
      <c r="F157" s="74">
        <v>0</v>
      </c>
      <c r="G157" s="75">
        <v>0</v>
      </c>
      <c r="H157" s="74">
        <v>0</v>
      </c>
      <c r="I157" s="76">
        <v>79.616306954436453</v>
      </c>
      <c r="J157" s="66"/>
      <c r="K157" s="67"/>
      <c r="L157" s="11"/>
      <c r="M157" s="13"/>
      <c r="N157" s="13"/>
      <c r="O157" s="13"/>
      <c r="P157" s="11"/>
      <c r="Q157" s="11"/>
      <c r="R157" s="11"/>
      <c r="S157" s="11"/>
      <c r="T157" s="11"/>
      <c r="U157" s="11"/>
    </row>
    <row r="158" spans="1:21">
      <c r="A158" s="85" t="s">
        <v>12</v>
      </c>
      <c r="B158" s="60"/>
      <c r="C158" s="86"/>
      <c r="D158" s="86"/>
      <c r="E158" s="86"/>
      <c r="F158" s="86"/>
      <c r="G158" s="86"/>
      <c r="H158" s="86"/>
      <c r="I158" s="86"/>
    </row>
    <row r="159" spans="1:21" ht="26.25" customHeight="1">
      <c r="A159" s="387" t="s">
        <v>309</v>
      </c>
      <c r="B159" s="387"/>
      <c r="C159" s="387"/>
      <c r="D159" s="387"/>
      <c r="E159" s="387"/>
      <c r="F159" s="387"/>
      <c r="G159" s="387"/>
      <c r="H159" s="387"/>
      <c r="I159" s="387"/>
    </row>
    <row r="160" spans="1:21" ht="11.1" customHeight="1">
      <c r="A160" s="80" t="s">
        <v>283</v>
      </c>
      <c r="B160" s="60"/>
      <c r="C160" s="86"/>
      <c r="D160" s="86"/>
      <c r="E160" s="86"/>
      <c r="F160" s="86"/>
      <c r="G160" s="86"/>
      <c r="H160" s="86"/>
      <c r="I160" s="86"/>
    </row>
    <row r="161" spans="2:9" s="54" customFormat="1">
      <c r="B161" s="60"/>
      <c r="C161" s="87"/>
      <c r="D161" s="87"/>
      <c r="E161" s="87"/>
      <c r="F161" s="87"/>
      <c r="G161" s="87"/>
      <c r="H161" s="87"/>
      <c r="I161" s="87"/>
    </row>
    <row r="162" spans="2:9" s="54" customFormat="1">
      <c r="B162" s="60"/>
      <c r="C162" s="87"/>
      <c r="D162" s="87"/>
      <c r="E162" s="87"/>
      <c r="F162" s="87"/>
      <c r="G162" s="87"/>
      <c r="H162" s="87"/>
      <c r="I162" s="87"/>
    </row>
    <row r="163" spans="2:9" s="54" customFormat="1">
      <c r="B163" s="60"/>
      <c r="C163" s="87"/>
      <c r="D163" s="87"/>
      <c r="E163" s="87"/>
      <c r="F163" s="87"/>
      <c r="G163" s="87"/>
      <c r="H163" s="87"/>
      <c r="I163" s="87"/>
    </row>
    <row r="164" spans="2:9" s="54" customFormat="1">
      <c r="B164" s="60"/>
      <c r="C164" s="87"/>
      <c r="D164" s="87"/>
      <c r="E164" s="87"/>
      <c r="F164" s="87"/>
      <c r="G164" s="87"/>
      <c r="H164" s="87"/>
      <c r="I164" s="87"/>
    </row>
    <row r="165" spans="2:9" s="54" customFormat="1">
      <c r="B165" s="60"/>
      <c r="C165" s="87"/>
      <c r="D165" s="87"/>
      <c r="E165" s="87"/>
      <c r="F165" s="87"/>
      <c r="G165" s="87"/>
      <c r="H165" s="87"/>
      <c r="I165" s="87"/>
    </row>
    <row r="166" spans="2:9" s="54" customFormat="1">
      <c r="B166" s="60"/>
      <c r="C166" s="87"/>
      <c r="D166" s="87"/>
      <c r="E166" s="87"/>
      <c r="F166" s="87"/>
      <c r="G166" s="87"/>
      <c r="H166" s="87"/>
      <c r="I166" s="87"/>
    </row>
    <row r="167" spans="2:9" s="54" customFormat="1">
      <c r="B167" s="60"/>
      <c r="C167" s="87"/>
      <c r="D167" s="87"/>
      <c r="E167" s="87"/>
      <c r="F167" s="87"/>
      <c r="G167" s="87"/>
      <c r="H167" s="87"/>
      <c r="I167" s="87"/>
    </row>
    <row r="168" spans="2:9" s="54" customFormat="1">
      <c r="B168" s="60"/>
      <c r="C168" s="87"/>
      <c r="D168" s="87"/>
      <c r="E168" s="87"/>
      <c r="F168" s="87"/>
      <c r="G168" s="87"/>
      <c r="H168" s="87"/>
      <c r="I168" s="87"/>
    </row>
    <row r="169" spans="2:9" s="54" customFormat="1">
      <c r="B169" s="60"/>
      <c r="C169" s="87"/>
      <c r="D169" s="87"/>
      <c r="E169" s="87"/>
      <c r="F169" s="87"/>
      <c r="G169" s="87"/>
      <c r="H169" s="87"/>
      <c r="I169" s="87"/>
    </row>
    <row r="170" spans="2:9" s="54" customFormat="1">
      <c r="B170" s="60"/>
      <c r="C170" s="87"/>
      <c r="D170" s="87"/>
      <c r="E170" s="87"/>
      <c r="F170" s="87"/>
      <c r="G170" s="87"/>
      <c r="H170" s="87"/>
      <c r="I170" s="87"/>
    </row>
    <row r="171" spans="2:9" s="54" customFormat="1">
      <c r="B171" s="60"/>
      <c r="C171" s="87"/>
      <c r="D171" s="87"/>
      <c r="E171" s="87"/>
      <c r="F171" s="87"/>
      <c r="G171" s="87"/>
      <c r="H171" s="87"/>
      <c r="I171" s="87"/>
    </row>
    <row r="172" spans="2:9" s="54" customFormat="1">
      <c r="B172" s="60"/>
      <c r="C172" s="87"/>
      <c r="D172" s="87"/>
      <c r="E172" s="87"/>
      <c r="F172" s="87"/>
      <c r="G172" s="87"/>
      <c r="H172" s="87"/>
      <c r="I172" s="87"/>
    </row>
    <row r="173" spans="2:9" s="54" customFormat="1">
      <c r="B173" s="60"/>
      <c r="C173" s="87"/>
      <c r="D173" s="87"/>
      <c r="E173" s="87"/>
      <c r="F173" s="87"/>
      <c r="G173" s="87"/>
      <c r="H173" s="87"/>
      <c r="I173" s="87"/>
    </row>
    <row r="174" spans="2:9" s="54" customFormat="1">
      <c r="B174" s="60"/>
      <c r="C174" s="87"/>
      <c r="D174" s="87"/>
      <c r="E174" s="87"/>
      <c r="F174" s="87"/>
      <c r="G174" s="87"/>
      <c r="H174" s="87"/>
      <c r="I174" s="87"/>
    </row>
    <row r="175" spans="2:9" s="54" customFormat="1">
      <c r="B175" s="60"/>
      <c r="C175" s="87"/>
      <c r="D175" s="87"/>
      <c r="E175" s="87"/>
      <c r="F175" s="87"/>
      <c r="G175" s="87"/>
      <c r="H175" s="87"/>
      <c r="I175" s="87"/>
    </row>
    <row r="176" spans="2:9" s="54" customFormat="1">
      <c r="B176" s="60"/>
      <c r="C176" s="87"/>
      <c r="D176" s="87"/>
      <c r="E176" s="87"/>
      <c r="F176" s="87"/>
      <c r="G176" s="87"/>
      <c r="H176" s="87"/>
      <c r="I176" s="87"/>
    </row>
    <row r="177" spans="2:9" s="54" customFormat="1">
      <c r="B177" s="60"/>
      <c r="C177" s="87"/>
      <c r="D177" s="87"/>
      <c r="E177" s="87"/>
      <c r="F177" s="87"/>
      <c r="G177" s="87"/>
      <c r="H177" s="87"/>
      <c r="I177" s="87"/>
    </row>
    <row r="178" spans="2:9" s="54" customFormat="1">
      <c r="B178" s="60"/>
      <c r="C178" s="87"/>
      <c r="D178" s="87"/>
      <c r="E178" s="87"/>
      <c r="F178" s="87"/>
      <c r="G178" s="87"/>
      <c r="H178" s="87"/>
      <c r="I178" s="87"/>
    </row>
    <row r="179" spans="2:9" s="54" customFormat="1">
      <c r="B179" s="60"/>
      <c r="C179" s="87"/>
      <c r="D179" s="87"/>
      <c r="E179" s="87"/>
      <c r="F179" s="87"/>
      <c r="G179" s="87"/>
      <c r="H179" s="87"/>
      <c r="I179" s="87"/>
    </row>
    <row r="180" spans="2:9" s="54" customFormat="1">
      <c r="B180" s="60"/>
      <c r="C180" s="87"/>
      <c r="D180" s="87"/>
      <c r="E180" s="87"/>
      <c r="F180" s="87"/>
      <c r="G180" s="87"/>
      <c r="H180" s="87"/>
      <c r="I180" s="87"/>
    </row>
    <row r="181" spans="2:9" s="54" customFormat="1">
      <c r="B181" s="60"/>
      <c r="C181" s="87"/>
      <c r="D181" s="87"/>
      <c r="E181" s="87"/>
      <c r="F181" s="87"/>
      <c r="G181" s="87"/>
      <c r="H181" s="87"/>
      <c r="I181" s="87"/>
    </row>
    <row r="182" spans="2:9" s="54" customFormat="1">
      <c r="B182" s="60"/>
      <c r="C182" s="87"/>
      <c r="D182" s="87"/>
      <c r="E182" s="87"/>
      <c r="F182" s="87"/>
      <c r="G182" s="87"/>
      <c r="H182" s="87"/>
      <c r="I182" s="87"/>
    </row>
    <row r="183" spans="2:9" s="54" customFormat="1">
      <c r="B183" s="60"/>
      <c r="C183" s="87"/>
      <c r="D183" s="87"/>
      <c r="E183" s="87"/>
      <c r="F183" s="87"/>
      <c r="G183" s="87"/>
      <c r="H183" s="87"/>
      <c r="I183" s="87"/>
    </row>
    <row r="184" spans="2:9" s="54" customFormat="1">
      <c r="B184" s="60"/>
      <c r="C184" s="87"/>
      <c r="D184" s="87"/>
      <c r="E184" s="87"/>
      <c r="F184" s="87"/>
      <c r="G184" s="87"/>
      <c r="H184" s="87"/>
      <c r="I184" s="87"/>
    </row>
    <row r="185" spans="2:9" s="54" customFormat="1">
      <c r="B185" s="60"/>
      <c r="C185" s="87"/>
      <c r="D185" s="87"/>
      <c r="E185" s="87"/>
      <c r="F185" s="87"/>
      <c r="G185" s="87"/>
      <c r="H185" s="87"/>
      <c r="I185" s="87"/>
    </row>
    <row r="186" spans="2:9" s="54" customFormat="1">
      <c r="B186" s="60"/>
      <c r="C186" s="86"/>
      <c r="D186" s="86"/>
      <c r="E186" s="86"/>
      <c r="F186" s="86"/>
      <c r="G186" s="86"/>
      <c r="H186" s="86"/>
      <c r="I186" s="86"/>
    </row>
    <row r="187" spans="2:9" s="54" customFormat="1">
      <c r="B187" s="60"/>
      <c r="C187" s="86"/>
      <c r="D187" s="86"/>
      <c r="E187" s="86"/>
      <c r="F187" s="86"/>
      <c r="G187" s="86"/>
      <c r="H187" s="86"/>
      <c r="I187" s="86"/>
    </row>
    <row r="188" spans="2:9" s="54" customFormat="1">
      <c r="B188" s="60"/>
      <c r="C188" s="86"/>
      <c r="D188" s="86"/>
      <c r="E188" s="86"/>
      <c r="F188" s="86"/>
      <c r="G188" s="86"/>
      <c r="H188" s="86"/>
      <c r="I188" s="86"/>
    </row>
    <row r="189" spans="2:9" s="54" customFormat="1">
      <c r="B189" s="60"/>
      <c r="C189" s="86"/>
      <c r="D189" s="86"/>
      <c r="E189" s="86"/>
      <c r="F189" s="86"/>
      <c r="G189" s="86"/>
      <c r="H189" s="86"/>
      <c r="I189" s="86"/>
    </row>
    <row r="190" spans="2:9" s="54" customFormat="1">
      <c r="B190" s="60"/>
      <c r="C190" s="86"/>
      <c r="D190" s="86"/>
      <c r="E190" s="86"/>
      <c r="F190" s="86"/>
      <c r="G190" s="86"/>
      <c r="H190" s="86"/>
      <c r="I190" s="86"/>
    </row>
    <row r="191" spans="2:9" s="54" customFormat="1">
      <c r="B191" s="60"/>
      <c r="C191" s="86"/>
      <c r="D191" s="86"/>
      <c r="E191" s="86"/>
      <c r="F191" s="86"/>
      <c r="G191" s="86"/>
      <c r="H191" s="86"/>
      <c r="I191" s="86"/>
    </row>
    <row r="192" spans="2:9" s="54" customFormat="1">
      <c r="B192" s="60"/>
      <c r="C192" s="86"/>
      <c r="D192" s="86"/>
      <c r="E192" s="86"/>
      <c r="F192" s="86"/>
      <c r="G192" s="86"/>
      <c r="H192" s="86"/>
      <c r="I192" s="86"/>
    </row>
    <row r="193" spans="2:9" s="54" customFormat="1">
      <c r="B193" s="60"/>
      <c r="C193" s="86"/>
      <c r="D193" s="86"/>
      <c r="E193" s="86"/>
      <c r="F193" s="86"/>
      <c r="G193" s="86"/>
      <c r="H193" s="86"/>
      <c r="I193" s="86"/>
    </row>
    <row r="194" spans="2:9" s="54" customFormat="1">
      <c r="B194" s="60"/>
      <c r="C194" s="86"/>
      <c r="D194" s="86"/>
      <c r="E194" s="86"/>
      <c r="F194" s="86"/>
      <c r="G194" s="86"/>
      <c r="H194" s="86"/>
      <c r="I194" s="86"/>
    </row>
    <row r="195" spans="2:9" s="54" customFormat="1">
      <c r="B195" s="60"/>
      <c r="C195" s="86"/>
      <c r="D195" s="86"/>
      <c r="E195" s="86"/>
      <c r="F195" s="86"/>
      <c r="G195" s="86"/>
      <c r="H195" s="86"/>
      <c r="I195" s="86"/>
    </row>
    <row r="196" spans="2:9" s="54" customFormat="1">
      <c r="B196" s="60"/>
      <c r="C196" s="86"/>
      <c r="D196" s="86"/>
      <c r="E196" s="86"/>
      <c r="F196" s="86"/>
      <c r="G196" s="86"/>
      <c r="H196" s="86"/>
      <c r="I196" s="86"/>
    </row>
    <row r="197" spans="2:9" s="54" customFormat="1">
      <c r="B197" s="60"/>
      <c r="C197" s="86"/>
      <c r="D197" s="86"/>
      <c r="E197" s="86"/>
      <c r="F197" s="86"/>
      <c r="G197" s="86"/>
      <c r="H197" s="86"/>
      <c r="I197" s="86"/>
    </row>
    <row r="198" spans="2:9" s="54" customFormat="1">
      <c r="B198" s="60"/>
      <c r="C198" s="86"/>
      <c r="D198" s="86"/>
      <c r="E198" s="86"/>
      <c r="F198" s="86"/>
      <c r="G198" s="86"/>
      <c r="H198" s="86"/>
      <c r="I198" s="86"/>
    </row>
    <row r="199" spans="2:9" s="54" customFormat="1">
      <c r="B199" s="60"/>
      <c r="C199" s="86"/>
      <c r="D199" s="86"/>
      <c r="E199" s="86"/>
      <c r="F199" s="86"/>
      <c r="G199" s="86"/>
      <c r="H199" s="86"/>
      <c r="I199" s="86"/>
    </row>
    <row r="200" spans="2:9" s="54" customFormat="1">
      <c r="B200" s="60"/>
      <c r="C200" s="86"/>
      <c r="D200" s="86"/>
      <c r="E200" s="86"/>
      <c r="F200" s="86"/>
      <c r="G200" s="86"/>
      <c r="H200" s="86"/>
      <c r="I200" s="86"/>
    </row>
    <row r="201" spans="2:9" s="54" customFormat="1">
      <c r="B201" s="60"/>
      <c r="C201" s="86"/>
      <c r="D201" s="86"/>
      <c r="E201" s="86"/>
      <c r="F201" s="86"/>
      <c r="G201" s="86"/>
      <c r="H201" s="86"/>
      <c r="I201" s="86"/>
    </row>
    <row r="202" spans="2:9" s="54" customFormat="1">
      <c r="B202" s="60"/>
      <c r="C202" s="86"/>
      <c r="D202" s="86"/>
      <c r="E202" s="86"/>
      <c r="F202" s="86"/>
      <c r="G202" s="86"/>
      <c r="H202" s="86"/>
      <c r="I202" s="86"/>
    </row>
    <row r="203" spans="2:9" s="54" customFormat="1">
      <c r="B203" s="60"/>
      <c r="C203" s="86"/>
      <c r="D203" s="86"/>
      <c r="E203" s="86"/>
      <c r="F203" s="86"/>
      <c r="G203" s="86"/>
      <c r="H203" s="86"/>
      <c r="I203" s="86"/>
    </row>
    <row r="204" spans="2:9" s="54" customFormat="1">
      <c r="B204" s="60"/>
      <c r="C204" s="86"/>
      <c r="D204" s="86"/>
      <c r="E204" s="86"/>
      <c r="F204" s="86"/>
      <c r="G204" s="86"/>
      <c r="H204" s="86"/>
      <c r="I204" s="86"/>
    </row>
    <row r="205" spans="2:9" s="54" customFormat="1">
      <c r="B205" s="60"/>
      <c r="C205" s="86"/>
      <c r="D205" s="86"/>
      <c r="E205" s="86"/>
      <c r="F205" s="86"/>
      <c r="G205" s="86"/>
      <c r="H205" s="86"/>
      <c r="I205" s="86"/>
    </row>
    <row r="206" spans="2:9" s="54" customFormat="1">
      <c r="B206" s="60"/>
      <c r="C206" s="86"/>
      <c r="D206" s="86"/>
      <c r="E206" s="86"/>
      <c r="F206" s="86"/>
      <c r="G206" s="86"/>
      <c r="H206" s="86"/>
      <c r="I206" s="86"/>
    </row>
    <row r="207" spans="2:9" s="54" customFormat="1">
      <c r="B207" s="60"/>
      <c r="C207" s="86"/>
      <c r="D207" s="86"/>
      <c r="E207" s="86"/>
      <c r="F207" s="86"/>
      <c r="G207" s="86"/>
      <c r="H207" s="86"/>
      <c r="I207" s="86"/>
    </row>
    <row r="208" spans="2:9" s="54" customFormat="1">
      <c r="B208" s="60"/>
      <c r="C208" s="86"/>
      <c r="D208" s="86"/>
      <c r="E208" s="86"/>
      <c r="F208" s="86"/>
      <c r="G208" s="86"/>
      <c r="H208" s="86"/>
      <c r="I208" s="86"/>
    </row>
    <row r="209" spans="2:9" s="54" customFormat="1">
      <c r="B209" s="60"/>
      <c r="C209" s="86"/>
      <c r="D209" s="86"/>
      <c r="E209" s="86"/>
      <c r="F209" s="86"/>
      <c r="G209" s="86"/>
      <c r="H209" s="86"/>
      <c r="I209" s="86"/>
    </row>
    <row r="210" spans="2:9" s="54" customFormat="1">
      <c r="B210" s="60"/>
      <c r="C210" s="86"/>
      <c r="D210" s="86"/>
      <c r="E210" s="86"/>
      <c r="F210" s="86"/>
      <c r="G210" s="86"/>
      <c r="H210" s="86"/>
      <c r="I210" s="86"/>
    </row>
    <row r="211" spans="2:9" s="54" customFormat="1">
      <c r="B211" s="60"/>
      <c r="C211" s="86"/>
      <c r="D211" s="86"/>
      <c r="E211" s="86"/>
      <c r="F211" s="86"/>
      <c r="G211" s="86"/>
      <c r="H211" s="86"/>
      <c r="I211" s="86"/>
    </row>
    <row r="212" spans="2:9" s="54" customFormat="1">
      <c r="B212" s="60"/>
      <c r="C212" s="86"/>
      <c r="D212" s="86"/>
      <c r="E212" s="86"/>
      <c r="F212" s="86"/>
      <c r="G212" s="86"/>
      <c r="H212" s="86"/>
      <c r="I212" s="86"/>
    </row>
    <row r="213" spans="2:9" s="54" customFormat="1">
      <c r="B213" s="60"/>
      <c r="C213" s="86"/>
      <c r="D213" s="86"/>
      <c r="E213" s="86"/>
      <c r="F213" s="86"/>
      <c r="G213" s="86"/>
      <c r="H213" s="86"/>
      <c r="I213" s="86"/>
    </row>
    <row r="214" spans="2:9" s="54" customFormat="1">
      <c r="B214" s="60"/>
      <c r="C214" s="86"/>
      <c r="D214" s="86"/>
      <c r="E214" s="86"/>
      <c r="F214" s="86"/>
      <c r="G214" s="86"/>
      <c r="H214" s="86"/>
      <c r="I214" s="86"/>
    </row>
    <row r="215" spans="2:9" s="54" customFormat="1">
      <c r="B215" s="60"/>
      <c r="C215" s="86"/>
      <c r="D215" s="86"/>
      <c r="E215" s="86"/>
      <c r="F215" s="86"/>
      <c r="G215" s="86"/>
      <c r="H215" s="86"/>
      <c r="I215" s="86"/>
    </row>
    <row r="216" spans="2:9" s="54" customFormat="1">
      <c r="B216" s="60"/>
      <c r="C216" s="86"/>
      <c r="D216" s="86"/>
      <c r="E216" s="86"/>
      <c r="F216" s="86"/>
      <c r="G216" s="86"/>
      <c r="H216" s="86"/>
      <c r="I216" s="86"/>
    </row>
    <row r="217" spans="2:9" s="54" customFormat="1">
      <c r="B217" s="60"/>
      <c r="C217" s="86"/>
      <c r="D217" s="86"/>
      <c r="E217" s="86"/>
      <c r="F217" s="86"/>
      <c r="G217" s="86"/>
      <c r="H217" s="86"/>
      <c r="I217" s="86"/>
    </row>
    <row r="218" spans="2:9" s="54" customFormat="1">
      <c r="B218" s="60"/>
      <c r="C218" s="86"/>
      <c r="D218" s="86"/>
      <c r="E218" s="86"/>
      <c r="F218" s="86"/>
      <c r="G218" s="86"/>
      <c r="H218" s="86"/>
      <c r="I218" s="86"/>
    </row>
    <row r="219" spans="2:9" s="54" customFormat="1">
      <c r="B219" s="60"/>
      <c r="C219" s="86"/>
      <c r="D219" s="86"/>
      <c r="E219" s="86"/>
      <c r="F219" s="86"/>
      <c r="G219" s="86"/>
      <c r="H219" s="86"/>
      <c r="I219" s="86"/>
    </row>
    <row r="220" spans="2:9" s="54" customFormat="1">
      <c r="B220" s="60"/>
      <c r="C220" s="86"/>
      <c r="D220" s="86"/>
      <c r="E220" s="86"/>
      <c r="F220" s="86"/>
      <c r="G220" s="86"/>
      <c r="H220" s="86"/>
      <c r="I220" s="86"/>
    </row>
    <row r="221" spans="2:9" s="54" customFormat="1">
      <c r="B221" s="60"/>
      <c r="C221" s="86"/>
      <c r="D221" s="86"/>
      <c r="E221" s="86"/>
      <c r="F221" s="86"/>
      <c r="G221" s="86"/>
      <c r="H221" s="86"/>
      <c r="I221" s="86"/>
    </row>
    <row r="222" spans="2:9" s="54" customFormat="1">
      <c r="B222" s="60"/>
      <c r="C222" s="86"/>
      <c r="D222" s="86"/>
      <c r="E222" s="86"/>
      <c r="F222" s="86"/>
      <c r="G222" s="86"/>
      <c r="H222" s="86"/>
      <c r="I222" s="86"/>
    </row>
    <row r="223" spans="2:9" s="54" customFormat="1">
      <c r="B223" s="60"/>
      <c r="C223" s="86"/>
      <c r="D223" s="86"/>
      <c r="E223" s="86"/>
      <c r="F223" s="86"/>
      <c r="G223" s="86"/>
      <c r="H223" s="86"/>
      <c r="I223" s="86"/>
    </row>
    <row r="224" spans="2:9" s="54" customFormat="1">
      <c r="B224" s="60"/>
      <c r="C224" s="86"/>
      <c r="D224" s="86"/>
      <c r="E224" s="86"/>
      <c r="F224" s="86"/>
      <c r="G224" s="86"/>
      <c r="H224" s="86"/>
      <c r="I224" s="86"/>
    </row>
    <row r="225" spans="2:9" s="54" customFormat="1">
      <c r="B225" s="60"/>
      <c r="C225" s="86"/>
      <c r="D225" s="86"/>
      <c r="E225" s="86"/>
      <c r="F225" s="86"/>
      <c r="G225" s="86"/>
      <c r="H225" s="86"/>
      <c r="I225" s="86"/>
    </row>
    <row r="226" spans="2:9" s="54" customFormat="1">
      <c r="B226" s="60"/>
      <c r="C226" s="86"/>
      <c r="D226" s="86"/>
      <c r="E226" s="86"/>
      <c r="F226" s="86"/>
      <c r="G226" s="86"/>
      <c r="H226" s="86"/>
      <c r="I226" s="86"/>
    </row>
    <row r="227" spans="2:9" s="54" customFormat="1">
      <c r="B227" s="60"/>
      <c r="C227" s="86"/>
      <c r="D227" s="86"/>
      <c r="E227" s="86"/>
      <c r="F227" s="86"/>
      <c r="G227" s="86"/>
      <c r="H227" s="86"/>
      <c r="I227" s="86"/>
    </row>
    <row r="228" spans="2:9" s="54" customFormat="1">
      <c r="B228" s="60"/>
      <c r="C228" s="86"/>
      <c r="D228" s="86"/>
      <c r="E228" s="86"/>
      <c r="F228" s="86"/>
      <c r="G228" s="86"/>
      <c r="H228" s="86"/>
      <c r="I228" s="86"/>
    </row>
    <row r="229" spans="2:9" s="54" customFormat="1">
      <c r="B229" s="60"/>
      <c r="C229" s="86"/>
      <c r="D229" s="86"/>
      <c r="E229" s="86"/>
      <c r="F229" s="86"/>
      <c r="G229" s="86"/>
      <c r="H229" s="86"/>
      <c r="I229" s="86"/>
    </row>
    <row r="230" spans="2:9" s="54" customFormat="1">
      <c r="B230" s="60"/>
      <c r="C230" s="86"/>
      <c r="D230" s="86"/>
      <c r="E230" s="86"/>
      <c r="F230" s="86"/>
      <c r="G230" s="86"/>
      <c r="H230" s="86"/>
      <c r="I230" s="86"/>
    </row>
    <row r="231" spans="2:9" s="54" customFormat="1">
      <c r="B231" s="60"/>
      <c r="C231" s="86"/>
      <c r="D231" s="86"/>
      <c r="E231" s="86"/>
      <c r="F231" s="86"/>
      <c r="G231" s="86"/>
      <c r="H231" s="86"/>
      <c r="I231" s="86"/>
    </row>
    <row r="232" spans="2:9" s="54" customFormat="1">
      <c r="B232" s="60"/>
      <c r="C232" s="86"/>
      <c r="D232" s="86"/>
      <c r="E232" s="86"/>
      <c r="F232" s="86"/>
      <c r="G232" s="86"/>
      <c r="H232" s="86"/>
      <c r="I232" s="86"/>
    </row>
    <row r="233" spans="2:9" s="54" customFormat="1">
      <c r="B233" s="60"/>
      <c r="C233" s="86"/>
      <c r="D233" s="86"/>
      <c r="E233" s="86"/>
      <c r="F233" s="86"/>
      <c r="G233" s="86"/>
      <c r="H233" s="86"/>
      <c r="I233" s="86"/>
    </row>
    <row r="234" spans="2:9" s="54" customFormat="1">
      <c r="B234" s="60"/>
      <c r="C234" s="86"/>
      <c r="D234" s="86"/>
      <c r="E234" s="86"/>
      <c r="F234" s="86"/>
      <c r="G234" s="86"/>
      <c r="H234" s="86"/>
      <c r="I234" s="86"/>
    </row>
    <row r="235" spans="2:9" s="54" customFormat="1">
      <c r="B235" s="60"/>
      <c r="C235" s="86"/>
      <c r="D235" s="86"/>
      <c r="E235" s="86"/>
      <c r="F235" s="86"/>
      <c r="G235" s="86"/>
      <c r="H235" s="86"/>
      <c r="I235" s="86"/>
    </row>
    <row r="236" spans="2:9" s="54" customFormat="1">
      <c r="B236" s="60"/>
      <c r="C236" s="86"/>
      <c r="D236" s="86"/>
      <c r="E236" s="86"/>
      <c r="F236" s="86"/>
      <c r="G236" s="86"/>
      <c r="H236" s="86"/>
      <c r="I236" s="86"/>
    </row>
    <row r="237" spans="2:9" s="54" customFormat="1">
      <c r="B237" s="60"/>
      <c r="C237" s="86"/>
      <c r="D237" s="86"/>
      <c r="E237" s="86"/>
      <c r="F237" s="86"/>
      <c r="G237" s="86"/>
      <c r="H237" s="86"/>
      <c r="I237" s="86"/>
    </row>
    <row r="238" spans="2:9" s="54" customFormat="1">
      <c r="B238" s="60"/>
      <c r="C238" s="86"/>
      <c r="D238" s="86"/>
      <c r="E238" s="86"/>
      <c r="F238" s="86"/>
      <c r="G238" s="86"/>
      <c r="H238" s="86"/>
      <c r="I238" s="86"/>
    </row>
    <row r="239" spans="2:9" s="54" customFormat="1">
      <c r="B239" s="60"/>
      <c r="C239" s="86"/>
      <c r="D239" s="86"/>
      <c r="E239" s="86"/>
      <c r="F239" s="86"/>
      <c r="G239" s="86"/>
      <c r="H239" s="86"/>
      <c r="I239" s="86"/>
    </row>
    <row r="240" spans="2:9" s="54" customFormat="1">
      <c r="B240" s="60"/>
      <c r="C240" s="86"/>
      <c r="D240" s="86"/>
      <c r="E240" s="86"/>
      <c r="F240" s="86"/>
      <c r="G240" s="86"/>
      <c r="H240" s="86"/>
      <c r="I240" s="86"/>
    </row>
    <row r="241" spans="2:9" s="54" customFormat="1">
      <c r="B241" s="60"/>
      <c r="C241" s="86"/>
      <c r="D241" s="86"/>
      <c r="E241" s="86"/>
      <c r="F241" s="86"/>
      <c r="G241" s="86"/>
      <c r="H241" s="86"/>
      <c r="I241" s="86"/>
    </row>
    <row r="242" spans="2:9" s="54" customFormat="1">
      <c r="B242" s="60"/>
      <c r="C242" s="86"/>
      <c r="D242" s="86"/>
      <c r="E242" s="86"/>
      <c r="F242" s="86"/>
      <c r="G242" s="86"/>
      <c r="H242" s="86"/>
      <c r="I242" s="86"/>
    </row>
    <row r="243" spans="2:9" s="54" customFormat="1">
      <c r="B243" s="60"/>
      <c r="C243" s="86"/>
      <c r="D243" s="86"/>
      <c r="E243" s="86"/>
      <c r="F243" s="86"/>
      <c r="G243" s="86"/>
      <c r="H243" s="86"/>
      <c r="I243" s="86"/>
    </row>
    <row r="244" spans="2:9" s="54" customFormat="1">
      <c r="B244" s="60"/>
      <c r="C244" s="86"/>
      <c r="D244" s="86"/>
      <c r="E244" s="86"/>
      <c r="F244" s="86"/>
      <c r="G244" s="86"/>
      <c r="H244" s="86"/>
      <c r="I244" s="86"/>
    </row>
    <row r="245" spans="2:9" s="54" customFormat="1">
      <c r="B245" s="60"/>
      <c r="C245" s="86"/>
      <c r="D245" s="86"/>
      <c r="E245" s="86"/>
      <c r="F245" s="86"/>
      <c r="G245" s="86"/>
      <c r="H245" s="86"/>
      <c r="I245" s="86"/>
    </row>
    <row r="246" spans="2:9" s="54" customFormat="1">
      <c r="B246" s="60"/>
      <c r="C246" s="86"/>
      <c r="D246" s="86"/>
      <c r="E246" s="86"/>
      <c r="F246" s="86"/>
      <c r="G246" s="86"/>
      <c r="H246" s="86"/>
      <c r="I246" s="86"/>
    </row>
    <row r="247" spans="2:9" s="54" customFormat="1">
      <c r="B247" s="60"/>
      <c r="C247" s="86"/>
      <c r="D247" s="86"/>
      <c r="E247" s="86"/>
      <c r="F247" s="86"/>
      <c r="G247" s="86"/>
      <c r="H247" s="86"/>
      <c r="I247" s="86"/>
    </row>
    <row r="248" spans="2:9" s="54" customFormat="1">
      <c r="B248" s="60"/>
      <c r="C248" s="86"/>
      <c r="D248" s="86"/>
      <c r="E248" s="86"/>
      <c r="F248" s="86"/>
      <c r="G248" s="86"/>
      <c r="H248" s="86"/>
      <c r="I248" s="86"/>
    </row>
    <row r="249" spans="2:9" s="54" customFormat="1">
      <c r="B249" s="60"/>
      <c r="C249" s="86"/>
      <c r="D249" s="86"/>
      <c r="E249" s="86"/>
      <c r="F249" s="86"/>
      <c r="G249" s="86"/>
      <c r="H249" s="86"/>
      <c r="I249" s="86"/>
    </row>
    <row r="250" spans="2:9" s="54" customFormat="1">
      <c r="B250" s="60"/>
      <c r="C250" s="86"/>
      <c r="D250" s="86"/>
      <c r="E250" s="86"/>
      <c r="F250" s="86"/>
      <c r="G250" s="86"/>
      <c r="H250" s="86"/>
      <c r="I250" s="86"/>
    </row>
    <row r="251" spans="2:9" s="54" customFormat="1">
      <c r="B251" s="60"/>
      <c r="C251" s="86"/>
      <c r="D251" s="86"/>
      <c r="E251" s="86"/>
      <c r="F251" s="86"/>
      <c r="G251" s="86"/>
      <c r="H251" s="86"/>
      <c r="I251" s="86"/>
    </row>
    <row r="252" spans="2:9" s="54" customFormat="1">
      <c r="B252" s="60"/>
      <c r="C252" s="86"/>
      <c r="D252" s="86"/>
      <c r="E252" s="86"/>
      <c r="F252" s="86"/>
      <c r="G252" s="86"/>
      <c r="H252" s="86"/>
      <c r="I252" s="86"/>
    </row>
    <row r="253" spans="2:9" s="54" customFormat="1">
      <c r="B253" s="60"/>
      <c r="C253" s="86"/>
      <c r="D253" s="86"/>
      <c r="E253" s="86"/>
      <c r="F253" s="86"/>
      <c r="G253" s="86"/>
      <c r="H253" s="86"/>
      <c r="I253" s="86"/>
    </row>
    <row r="254" spans="2:9" s="54" customFormat="1">
      <c r="B254" s="60"/>
      <c r="C254" s="86"/>
      <c r="D254" s="86"/>
      <c r="E254" s="86"/>
      <c r="F254" s="86"/>
      <c r="G254" s="86"/>
      <c r="H254" s="86"/>
      <c r="I254" s="86"/>
    </row>
    <row r="255" spans="2:9" s="54" customFormat="1">
      <c r="B255" s="60"/>
      <c r="C255" s="86"/>
      <c r="D255" s="86"/>
      <c r="E255" s="86"/>
      <c r="F255" s="86"/>
      <c r="G255" s="86"/>
      <c r="H255" s="86"/>
      <c r="I255" s="86"/>
    </row>
    <row r="256" spans="2:9" s="54" customFormat="1">
      <c r="B256" s="60"/>
      <c r="C256" s="86"/>
      <c r="D256" s="86"/>
      <c r="E256" s="86"/>
      <c r="F256" s="86"/>
      <c r="G256" s="86"/>
      <c r="H256" s="86"/>
      <c r="I256" s="86"/>
    </row>
    <row r="257" spans="2:9" s="54" customFormat="1">
      <c r="B257" s="60"/>
      <c r="C257" s="86"/>
      <c r="D257" s="86"/>
      <c r="E257" s="86"/>
      <c r="F257" s="86"/>
      <c r="G257" s="86"/>
      <c r="H257" s="86"/>
      <c r="I257" s="86"/>
    </row>
    <row r="258" spans="2:9" s="54" customFormat="1">
      <c r="B258" s="60"/>
      <c r="C258" s="86"/>
      <c r="D258" s="86"/>
      <c r="E258" s="86"/>
      <c r="F258" s="86"/>
      <c r="G258" s="86"/>
      <c r="H258" s="86"/>
      <c r="I258" s="86"/>
    </row>
    <row r="259" spans="2:9" s="54" customFormat="1">
      <c r="B259" s="60"/>
      <c r="C259" s="86"/>
      <c r="D259" s="86"/>
      <c r="E259" s="86"/>
      <c r="F259" s="86"/>
      <c r="G259" s="86"/>
      <c r="H259" s="86"/>
      <c r="I259" s="86"/>
    </row>
    <row r="260" spans="2:9" s="54" customFormat="1">
      <c r="B260" s="60"/>
      <c r="C260" s="86"/>
      <c r="D260" s="86"/>
      <c r="E260" s="86"/>
      <c r="F260" s="86"/>
      <c r="G260" s="86"/>
      <c r="H260" s="86"/>
      <c r="I260" s="86"/>
    </row>
    <row r="261" spans="2:9" s="54" customFormat="1">
      <c r="B261" s="60"/>
      <c r="C261" s="86"/>
      <c r="D261" s="86"/>
      <c r="E261" s="86"/>
      <c r="F261" s="86"/>
      <c r="G261" s="86"/>
      <c r="H261" s="86"/>
      <c r="I261" s="86"/>
    </row>
    <row r="262" spans="2:9" s="54" customFormat="1">
      <c r="B262" s="60"/>
      <c r="C262" s="86"/>
      <c r="D262" s="86"/>
      <c r="E262" s="86"/>
      <c r="F262" s="86"/>
      <c r="G262" s="86"/>
      <c r="H262" s="86"/>
      <c r="I262" s="86"/>
    </row>
    <row r="263" spans="2:9" s="54" customFormat="1">
      <c r="B263" s="60"/>
      <c r="C263" s="86"/>
      <c r="D263" s="86"/>
      <c r="E263" s="86"/>
      <c r="F263" s="86"/>
      <c r="G263" s="86"/>
      <c r="H263" s="86"/>
      <c r="I263" s="86"/>
    </row>
    <row r="264" spans="2:9" s="54" customFormat="1">
      <c r="B264" s="60"/>
      <c r="C264" s="86"/>
      <c r="D264" s="86"/>
      <c r="E264" s="86"/>
      <c r="F264" s="86"/>
      <c r="G264" s="86"/>
      <c r="H264" s="86"/>
      <c r="I264" s="86"/>
    </row>
    <row r="265" spans="2:9" s="54" customFormat="1">
      <c r="B265" s="60"/>
      <c r="C265" s="86"/>
      <c r="D265" s="86"/>
      <c r="E265" s="86"/>
      <c r="F265" s="86"/>
      <c r="G265" s="86"/>
      <c r="H265" s="86"/>
      <c r="I265" s="86"/>
    </row>
    <row r="266" spans="2:9" s="54" customFormat="1">
      <c r="B266" s="60"/>
      <c r="C266" s="86"/>
      <c r="D266" s="86"/>
      <c r="E266" s="86"/>
      <c r="F266" s="86"/>
      <c r="G266" s="86"/>
      <c r="H266" s="86"/>
      <c r="I266" s="86"/>
    </row>
    <row r="267" spans="2:9" s="54" customFormat="1">
      <c r="B267" s="60"/>
      <c r="C267" s="86"/>
      <c r="D267" s="86"/>
      <c r="E267" s="86"/>
      <c r="F267" s="86"/>
      <c r="G267" s="86"/>
      <c r="H267" s="86"/>
      <c r="I267" s="86"/>
    </row>
    <row r="268" spans="2:9" s="54" customFormat="1">
      <c r="B268" s="60"/>
      <c r="C268" s="86"/>
      <c r="D268" s="86"/>
      <c r="E268" s="86"/>
      <c r="F268" s="86"/>
      <c r="G268" s="86"/>
      <c r="H268" s="86"/>
      <c r="I268" s="86"/>
    </row>
    <row r="269" spans="2:9" s="54" customFormat="1">
      <c r="B269" s="60"/>
      <c r="C269" s="86"/>
      <c r="D269" s="86"/>
      <c r="E269" s="86"/>
      <c r="F269" s="86"/>
      <c r="G269" s="86"/>
      <c r="H269" s="86"/>
      <c r="I269" s="86"/>
    </row>
    <row r="270" spans="2:9" s="54" customFormat="1">
      <c r="B270" s="60"/>
      <c r="C270" s="86"/>
      <c r="D270" s="86"/>
      <c r="E270" s="86"/>
      <c r="F270" s="86"/>
      <c r="G270" s="86"/>
      <c r="H270" s="86"/>
      <c r="I270" s="86"/>
    </row>
    <row r="271" spans="2:9" s="54" customFormat="1">
      <c r="B271" s="60"/>
      <c r="C271" s="86"/>
      <c r="D271" s="86"/>
      <c r="E271" s="86"/>
      <c r="F271" s="86"/>
      <c r="G271" s="86"/>
      <c r="H271" s="86"/>
      <c r="I271" s="86"/>
    </row>
    <row r="272" spans="2:9" s="54" customFormat="1">
      <c r="B272" s="60"/>
      <c r="C272" s="86"/>
      <c r="D272" s="86"/>
      <c r="E272" s="86"/>
      <c r="F272" s="86"/>
      <c r="G272" s="86"/>
      <c r="H272" s="86"/>
      <c r="I272" s="86"/>
    </row>
    <row r="273" spans="2:9" s="54" customFormat="1">
      <c r="B273" s="60"/>
      <c r="C273" s="86"/>
      <c r="D273" s="86"/>
      <c r="E273" s="86"/>
      <c r="F273" s="86"/>
      <c r="G273" s="86"/>
      <c r="H273" s="86"/>
      <c r="I273" s="86"/>
    </row>
    <row r="274" spans="2:9" s="54" customFormat="1">
      <c r="B274" s="60"/>
      <c r="C274" s="86"/>
      <c r="D274" s="86"/>
      <c r="E274" s="86"/>
      <c r="F274" s="86"/>
      <c r="G274" s="86"/>
      <c r="H274" s="86"/>
      <c r="I274" s="86"/>
    </row>
    <row r="275" spans="2:9" s="54" customFormat="1">
      <c r="B275" s="60"/>
      <c r="C275" s="86"/>
      <c r="D275" s="86"/>
      <c r="E275" s="86"/>
      <c r="F275" s="86"/>
      <c r="G275" s="86"/>
      <c r="H275" s="86"/>
      <c r="I275" s="86"/>
    </row>
    <row r="276" spans="2:9" s="54" customFormat="1">
      <c r="B276" s="60"/>
      <c r="C276" s="86"/>
      <c r="D276" s="86"/>
      <c r="E276" s="86"/>
      <c r="F276" s="86"/>
      <c r="G276" s="86"/>
      <c r="H276" s="86"/>
      <c r="I276" s="86"/>
    </row>
    <row r="277" spans="2:9" s="54" customFormat="1">
      <c r="B277" s="60"/>
      <c r="C277" s="86"/>
      <c r="D277" s="86"/>
      <c r="E277" s="86"/>
      <c r="F277" s="86"/>
      <c r="G277" s="86"/>
      <c r="H277" s="86"/>
      <c r="I277" s="86"/>
    </row>
    <row r="278" spans="2:9" s="54" customFormat="1">
      <c r="B278" s="60"/>
      <c r="C278" s="86"/>
      <c r="D278" s="86"/>
      <c r="E278" s="86"/>
      <c r="F278" s="86"/>
      <c r="G278" s="86"/>
      <c r="H278" s="86"/>
      <c r="I278" s="86"/>
    </row>
    <row r="279" spans="2:9" s="54" customFormat="1">
      <c r="B279" s="60"/>
      <c r="C279" s="86"/>
      <c r="D279" s="86"/>
      <c r="E279" s="86"/>
      <c r="F279" s="86"/>
      <c r="G279" s="86"/>
      <c r="H279" s="86"/>
      <c r="I279" s="86"/>
    </row>
    <row r="280" spans="2:9" s="54" customFormat="1">
      <c r="B280" s="60"/>
      <c r="C280" s="86"/>
      <c r="D280" s="86"/>
      <c r="E280" s="86"/>
      <c r="F280" s="86"/>
      <c r="G280" s="86"/>
      <c r="H280" s="86"/>
      <c r="I280" s="86"/>
    </row>
    <row r="281" spans="2:9" s="54" customFormat="1">
      <c r="B281" s="60"/>
      <c r="C281" s="86"/>
      <c r="D281" s="86"/>
      <c r="E281" s="86"/>
      <c r="F281" s="86"/>
      <c r="G281" s="86"/>
      <c r="H281" s="86"/>
      <c r="I281" s="86"/>
    </row>
    <row r="282" spans="2:9" s="54" customFormat="1">
      <c r="B282" s="60"/>
      <c r="C282" s="86"/>
      <c r="D282" s="86"/>
      <c r="E282" s="86"/>
      <c r="F282" s="86"/>
      <c r="G282" s="86"/>
      <c r="H282" s="86"/>
      <c r="I282" s="86"/>
    </row>
    <row r="283" spans="2:9" s="54" customFormat="1">
      <c r="B283" s="60"/>
      <c r="C283" s="86"/>
      <c r="D283" s="86"/>
      <c r="E283" s="86"/>
      <c r="F283" s="86"/>
      <c r="G283" s="86"/>
      <c r="H283" s="86"/>
      <c r="I283" s="86"/>
    </row>
    <row r="284" spans="2:9" s="54" customFormat="1">
      <c r="B284" s="60"/>
      <c r="C284" s="86"/>
      <c r="D284" s="86"/>
      <c r="E284" s="86"/>
      <c r="F284" s="86"/>
      <c r="G284" s="86"/>
      <c r="H284" s="86"/>
      <c r="I284" s="86"/>
    </row>
    <row r="285" spans="2:9" s="54" customFormat="1">
      <c r="B285" s="60"/>
      <c r="C285" s="86"/>
      <c r="D285" s="86"/>
      <c r="E285" s="86"/>
      <c r="F285" s="86"/>
      <c r="G285" s="86"/>
      <c r="H285" s="86"/>
      <c r="I285" s="86"/>
    </row>
    <row r="286" spans="2:9" s="54" customFormat="1">
      <c r="B286" s="60"/>
      <c r="C286" s="86"/>
      <c r="D286" s="86"/>
      <c r="E286" s="86"/>
      <c r="F286" s="86"/>
      <c r="G286" s="86"/>
      <c r="H286" s="86"/>
      <c r="I286" s="86"/>
    </row>
    <row r="287" spans="2:9" s="54" customFormat="1">
      <c r="B287" s="60"/>
      <c r="C287" s="86"/>
      <c r="D287" s="86"/>
      <c r="E287" s="86"/>
      <c r="F287" s="86"/>
      <c r="G287" s="86"/>
      <c r="H287" s="86"/>
      <c r="I287" s="86"/>
    </row>
    <row r="288" spans="2:9" s="54" customFormat="1">
      <c r="B288" s="60"/>
      <c r="C288" s="86"/>
      <c r="D288" s="86"/>
      <c r="E288" s="86"/>
      <c r="F288" s="86"/>
      <c r="G288" s="86"/>
      <c r="H288" s="86"/>
      <c r="I288" s="86"/>
    </row>
    <row r="289" spans="2:9" s="54" customFormat="1">
      <c r="B289" s="60"/>
      <c r="C289" s="86"/>
      <c r="D289" s="86"/>
      <c r="E289" s="86"/>
      <c r="F289" s="86"/>
      <c r="G289" s="86"/>
      <c r="H289" s="86"/>
      <c r="I289" s="86"/>
    </row>
    <row r="290" spans="2:9" s="54" customFormat="1">
      <c r="B290" s="60"/>
      <c r="C290" s="86"/>
      <c r="D290" s="86"/>
      <c r="E290" s="86"/>
      <c r="F290" s="86"/>
      <c r="G290" s="86"/>
      <c r="H290" s="86"/>
      <c r="I290" s="86"/>
    </row>
    <row r="291" spans="2:9" s="54" customFormat="1">
      <c r="B291" s="60"/>
      <c r="C291" s="86"/>
      <c r="D291" s="86"/>
      <c r="E291" s="86"/>
      <c r="F291" s="86"/>
      <c r="G291" s="86"/>
      <c r="H291" s="86"/>
      <c r="I291" s="86"/>
    </row>
    <row r="292" spans="2:9" s="54" customFormat="1">
      <c r="B292" s="60"/>
      <c r="C292" s="86"/>
      <c r="D292" s="86"/>
      <c r="E292" s="86"/>
      <c r="F292" s="86"/>
      <c r="G292" s="86"/>
      <c r="H292" s="86"/>
      <c r="I292" s="86"/>
    </row>
    <row r="293" spans="2:9" s="54" customFormat="1">
      <c r="B293" s="60"/>
      <c r="C293" s="86"/>
      <c r="D293" s="86"/>
      <c r="E293" s="86"/>
      <c r="F293" s="86"/>
      <c r="G293" s="86"/>
      <c r="H293" s="86"/>
      <c r="I293" s="86"/>
    </row>
    <row r="294" spans="2:9" s="54" customFormat="1">
      <c r="B294" s="60"/>
      <c r="C294" s="86"/>
      <c r="D294" s="86"/>
      <c r="E294" s="86"/>
      <c r="F294" s="86"/>
      <c r="G294" s="86"/>
      <c r="H294" s="86"/>
      <c r="I294" s="86"/>
    </row>
    <row r="295" spans="2:9" s="54" customFormat="1">
      <c r="B295" s="60"/>
      <c r="C295" s="86"/>
      <c r="D295" s="86"/>
      <c r="E295" s="86"/>
      <c r="F295" s="86"/>
      <c r="G295" s="86"/>
      <c r="H295" s="86"/>
      <c r="I295" s="86"/>
    </row>
    <row r="296" spans="2:9" s="54" customFormat="1">
      <c r="B296" s="60"/>
      <c r="C296" s="86"/>
      <c r="D296" s="86"/>
      <c r="E296" s="86"/>
      <c r="F296" s="86"/>
      <c r="G296" s="86"/>
      <c r="H296" s="86"/>
      <c r="I296" s="86"/>
    </row>
    <row r="297" spans="2:9" s="54" customFormat="1">
      <c r="B297" s="60"/>
      <c r="C297" s="86"/>
      <c r="D297" s="86"/>
      <c r="E297" s="86"/>
      <c r="F297" s="86"/>
      <c r="G297" s="86"/>
      <c r="H297" s="86"/>
      <c r="I297" s="86"/>
    </row>
    <row r="298" spans="2:9" s="54" customFormat="1">
      <c r="B298" s="60"/>
      <c r="C298" s="86"/>
      <c r="D298" s="86"/>
      <c r="E298" s="86"/>
      <c r="F298" s="86"/>
      <c r="G298" s="86"/>
      <c r="H298" s="86"/>
      <c r="I298" s="86"/>
    </row>
    <row r="299" spans="2:9" s="54" customFormat="1">
      <c r="B299" s="60"/>
      <c r="C299" s="86"/>
      <c r="D299" s="86"/>
      <c r="E299" s="86"/>
      <c r="F299" s="86"/>
      <c r="G299" s="86"/>
      <c r="H299" s="86"/>
      <c r="I299" s="86"/>
    </row>
    <row r="300" spans="2:9" s="54" customFormat="1">
      <c r="B300" s="60"/>
      <c r="C300" s="86"/>
      <c r="D300" s="86"/>
      <c r="E300" s="86"/>
      <c r="F300" s="86"/>
      <c r="G300" s="86"/>
      <c r="H300" s="86"/>
      <c r="I300" s="86"/>
    </row>
    <row r="301" spans="2:9" s="54" customFormat="1">
      <c r="B301" s="60"/>
      <c r="C301" s="86"/>
      <c r="D301" s="86"/>
      <c r="E301" s="86"/>
      <c r="F301" s="86"/>
      <c r="G301" s="86"/>
      <c r="H301" s="86"/>
      <c r="I301" s="86"/>
    </row>
    <row r="302" spans="2:9" s="54" customFormat="1">
      <c r="B302" s="60"/>
      <c r="C302" s="86"/>
      <c r="D302" s="86"/>
      <c r="E302" s="86"/>
      <c r="F302" s="86"/>
      <c r="G302" s="86"/>
      <c r="H302" s="86"/>
      <c r="I302" s="86"/>
    </row>
    <row r="303" spans="2:9" s="54" customFormat="1">
      <c r="B303" s="60"/>
      <c r="C303" s="86"/>
      <c r="D303" s="86"/>
      <c r="E303" s="86"/>
      <c r="F303" s="86"/>
      <c r="G303" s="86"/>
      <c r="H303" s="86"/>
      <c r="I303" s="86"/>
    </row>
    <row r="304" spans="2:9" s="54" customFormat="1">
      <c r="B304" s="60"/>
      <c r="C304" s="86"/>
      <c r="D304" s="86"/>
      <c r="E304" s="86"/>
      <c r="F304" s="86"/>
      <c r="G304" s="86"/>
      <c r="H304" s="86"/>
      <c r="I304" s="86"/>
    </row>
    <row r="305" spans="2:9" s="54" customFormat="1">
      <c r="B305" s="60"/>
      <c r="C305" s="86"/>
      <c r="D305" s="86"/>
      <c r="E305" s="86"/>
      <c r="F305" s="86"/>
      <c r="G305" s="86"/>
      <c r="H305" s="86"/>
      <c r="I305" s="86"/>
    </row>
    <row r="306" spans="2:9" s="54" customFormat="1">
      <c r="B306" s="60"/>
      <c r="C306" s="86"/>
      <c r="D306" s="86"/>
      <c r="E306" s="86"/>
      <c r="F306" s="86"/>
      <c r="G306" s="86"/>
      <c r="H306" s="86"/>
      <c r="I306" s="86"/>
    </row>
    <row r="307" spans="2:9" s="54" customFormat="1">
      <c r="B307" s="60"/>
      <c r="C307" s="86"/>
      <c r="D307" s="86"/>
      <c r="E307" s="86"/>
      <c r="F307" s="86"/>
      <c r="G307" s="86"/>
      <c r="H307" s="86"/>
      <c r="I307" s="86"/>
    </row>
    <row r="308" spans="2:9" s="54" customFormat="1">
      <c r="B308" s="60"/>
      <c r="C308" s="86"/>
      <c r="D308" s="86"/>
      <c r="E308" s="86"/>
      <c r="F308" s="86"/>
      <c r="G308" s="86"/>
      <c r="H308" s="86"/>
      <c r="I308" s="86"/>
    </row>
    <row r="309" spans="2:9" s="54" customFormat="1">
      <c r="B309" s="60"/>
      <c r="C309" s="86"/>
      <c r="D309" s="86"/>
      <c r="E309" s="86"/>
      <c r="F309" s="86"/>
      <c r="G309" s="86"/>
      <c r="H309" s="86"/>
      <c r="I309" s="86"/>
    </row>
    <row r="310" spans="2:9" s="54" customFormat="1">
      <c r="B310" s="60"/>
      <c r="C310" s="86"/>
      <c r="D310" s="86"/>
      <c r="E310" s="86"/>
      <c r="F310" s="86"/>
      <c r="G310" s="86"/>
      <c r="H310" s="86"/>
      <c r="I310" s="86"/>
    </row>
    <row r="311" spans="2:9" s="54" customFormat="1">
      <c r="B311" s="60"/>
      <c r="C311" s="86"/>
      <c r="D311" s="86"/>
      <c r="E311" s="86"/>
      <c r="F311" s="86"/>
      <c r="G311" s="86"/>
      <c r="H311" s="86"/>
      <c r="I311" s="86"/>
    </row>
    <row r="312" spans="2:9" s="54" customFormat="1">
      <c r="B312" s="60"/>
      <c r="C312" s="86"/>
      <c r="D312" s="86"/>
      <c r="E312" s="86"/>
      <c r="F312" s="86"/>
      <c r="G312" s="86"/>
      <c r="H312" s="86"/>
      <c r="I312" s="86"/>
    </row>
    <row r="313" spans="2:9" s="54" customFormat="1">
      <c r="B313" s="60"/>
      <c r="C313" s="86"/>
      <c r="D313" s="86"/>
      <c r="E313" s="86"/>
      <c r="F313" s="86"/>
      <c r="G313" s="86"/>
      <c r="H313" s="86"/>
      <c r="I313" s="86"/>
    </row>
    <row r="314" spans="2:9" s="54" customFormat="1">
      <c r="B314" s="60"/>
      <c r="C314" s="86"/>
      <c r="D314" s="86"/>
      <c r="E314" s="86"/>
      <c r="F314" s="86"/>
      <c r="G314" s="86"/>
      <c r="H314" s="86"/>
      <c r="I314" s="86"/>
    </row>
    <row r="315" spans="2:9" s="54" customFormat="1">
      <c r="B315" s="60"/>
      <c r="C315" s="86"/>
      <c r="D315" s="86"/>
      <c r="E315" s="86"/>
      <c r="F315" s="86"/>
      <c r="G315" s="86"/>
      <c r="H315" s="86"/>
      <c r="I315" s="86"/>
    </row>
    <row r="316" spans="2:9" s="54" customFormat="1">
      <c r="B316" s="60"/>
      <c r="C316" s="86"/>
      <c r="D316" s="86"/>
      <c r="E316" s="86"/>
      <c r="F316" s="86"/>
      <c r="G316" s="86"/>
      <c r="H316" s="86"/>
      <c r="I316" s="86"/>
    </row>
    <row r="317" spans="2:9" s="54" customFormat="1">
      <c r="B317" s="60"/>
      <c r="C317" s="86"/>
      <c r="D317" s="86"/>
      <c r="E317" s="86"/>
      <c r="F317" s="86"/>
      <c r="G317" s="86"/>
      <c r="H317" s="86"/>
      <c r="I317" s="86"/>
    </row>
    <row r="318" spans="2:9" s="54" customFormat="1">
      <c r="B318" s="60"/>
      <c r="C318" s="86"/>
      <c r="D318" s="86"/>
      <c r="E318" s="86"/>
      <c r="F318" s="86"/>
      <c r="G318" s="86"/>
      <c r="H318" s="86"/>
      <c r="I318" s="86"/>
    </row>
    <row r="319" spans="2:9" s="54" customFormat="1">
      <c r="B319" s="60"/>
      <c r="C319" s="86"/>
      <c r="D319" s="86"/>
      <c r="E319" s="86"/>
      <c r="F319" s="86"/>
      <c r="G319" s="86"/>
      <c r="H319" s="86"/>
      <c r="I319" s="86"/>
    </row>
    <row r="320" spans="2:9" s="54" customFormat="1">
      <c r="B320" s="60"/>
      <c r="C320" s="86"/>
      <c r="D320" s="86"/>
      <c r="E320" s="86"/>
      <c r="F320" s="86"/>
      <c r="G320" s="86"/>
      <c r="H320" s="86"/>
      <c r="I320" s="86"/>
    </row>
    <row r="321" spans="2:9" s="54" customFormat="1">
      <c r="B321" s="60"/>
      <c r="C321" s="86"/>
      <c r="D321" s="86"/>
      <c r="E321" s="86"/>
      <c r="F321" s="86"/>
      <c r="G321" s="86"/>
      <c r="H321" s="86"/>
      <c r="I321" s="86"/>
    </row>
    <row r="322" spans="2:9" s="54" customFormat="1">
      <c r="B322" s="60"/>
      <c r="C322" s="86"/>
      <c r="D322" s="86"/>
      <c r="E322" s="86"/>
      <c r="F322" s="86"/>
      <c r="G322" s="86"/>
      <c r="H322" s="86"/>
      <c r="I322" s="86"/>
    </row>
    <row r="323" spans="2:9" s="54" customFormat="1">
      <c r="B323" s="60"/>
      <c r="C323" s="86"/>
      <c r="D323" s="86"/>
      <c r="E323" s="86"/>
      <c r="F323" s="86"/>
      <c r="G323" s="86"/>
      <c r="H323" s="86"/>
      <c r="I323" s="86"/>
    </row>
    <row r="324" spans="2:9" s="54" customFormat="1">
      <c r="B324" s="60"/>
      <c r="C324" s="86"/>
      <c r="D324" s="86"/>
      <c r="E324" s="86"/>
      <c r="F324" s="86"/>
      <c r="G324" s="86"/>
      <c r="H324" s="86"/>
      <c r="I324" s="86"/>
    </row>
    <row r="325" spans="2:9" s="54" customFormat="1">
      <c r="B325" s="60"/>
      <c r="C325" s="86"/>
      <c r="D325" s="86"/>
      <c r="E325" s="86"/>
      <c r="F325" s="86"/>
      <c r="G325" s="86"/>
      <c r="H325" s="86"/>
      <c r="I325" s="86"/>
    </row>
    <row r="326" spans="2:9" s="54" customFormat="1">
      <c r="B326" s="60"/>
      <c r="C326" s="86"/>
      <c r="D326" s="86"/>
      <c r="E326" s="86"/>
      <c r="F326" s="86"/>
      <c r="G326" s="86"/>
      <c r="H326" s="86"/>
      <c r="I326" s="86"/>
    </row>
    <row r="327" spans="2:9" s="54" customFormat="1">
      <c r="B327" s="60"/>
      <c r="C327" s="86"/>
      <c r="D327" s="86"/>
      <c r="E327" s="86"/>
      <c r="F327" s="86"/>
      <c r="G327" s="86"/>
      <c r="H327" s="86"/>
      <c r="I327" s="86"/>
    </row>
    <row r="328" spans="2:9" s="54" customFormat="1">
      <c r="B328" s="60"/>
      <c r="C328" s="86"/>
      <c r="D328" s="86"/>
      <c r="E328" s="86"/>
      <c r="F328" s="86"/>
      <c r="G328" s="86"/>
      <c r="H328" s="86"/>
      <c r="I328" s="86"/>
    </row>
    <row r="329" spans="2:9" s="54" customFormat="1">
      <c r="B329" s="60"/>
      <c r="C329" s="86"/>
      <c r="D329" s="86"/>
      <c r="E329" s="86"/>
      <c r="F329" s="86"/>
      <c r="G329" s="86"/>
      <c r="H329" s="86"/>
      <c r="I329" s="86"/>
    </row>
    <row r="330" spans="2:9" s="54" customFormat="1">
      <c r="B330" s="60"/>
      <c r="C330" s="86"/>
      <c r="D330" s="86"/>
      <c r="E330" s="86"/>
      <c r="F330" s="86"/>
      <c r="G330" s="86"/>
      <c r="H330" s="86"/>
      <c r="I330" s="86"/>
    </row>
    <row r="331" spans="2:9" s="54" customFormat="1">
      <c r="B331" s="60"/>
      <c r="C331" s="86"/>
      <c r="D331" s="86"/>
      <c r="E331" s="86"/>
      <c r="F331" s="86"/>
      <c r="G331" s="86"/>
      <c r="H331" s="86"/>
      <c r="I331" s="86"/>
    </row>
    <row r="332" spans="2:9" s="54" customFormat="1">
      <c r="B332" s="60"/>
      <c r="C332" s="86"/>
      <c r="D332" s="86"/>
      <c r="E332" s="86"/>
      <c r="F332" s="86"/>
      <c r="G332" s="86"/>
      <c r="H332" s="86"/>
      <c r="I332" s="86"/>
    </row>
    <row r="333" spans="2:9" s="54" customFormat="1">
      <c r="B333" s="60"/>
      <c r="C333" s="86"/>
      <c r="D333" s="86"/>
      <c r="E333" s="86"/>
      <c r="F333" s="86"/>
      <c r="G333" s="86"/>
      <c r="H333" s="86"/>
      <c r="I333" s="86"/>
    </row>
    <row r="334" spans="2:9" s="54" customFormat="1">
      <c r="B334" s="60"/>
      <c r="C334" s="86"/>
      <c r="D334" s="86"/>
      <c r="E334" s="86"/>
      <c r="F334" s="86"/>
      <c r="G334" s="86"/>
      <c r="H334" s="86"/>
      <c r="I334" s="86"/>
    </row>
    <row r="335" spans="2:9" s="54" customFormat="1">
      <c r="B335" s="60"/>
      <c r="C335" s="86"/>
      <c r="D335" s="86"/>
      <c r="E335" s="86"/>
      <c r="F335" s="86"/>
      <c r="G335" s="86"/>
      <c r="H335" s="86"/>
      <c r="I335" s="86"/>
    </row>
    <row r="336" spans="2:9" s="54" customFormat="1">
      <c r="B336" s="60"/>
      <c r="C336" s="86"/>
      <c r="D336" s="86"/>
      <c r="E336" s="86"/>
      <c r="F336" s="86"/>
      <c r="G336" s="86"/>
      <c r="H336" s="86"/>
      <c r="I336" s="86"/>
    </row>
    <row r="337" spans="2:9" s="54" customFormat="1">
      <c r="B337" s="60"/>
      <c r="C337" s="86"/>
      <c r="D337" s="86"/>
      <c r="E337" s="86"/>
      <c r="F337" s="86"/>
      <c r="G337" s="86"/>
      <c r="H337" s="86"/>
      <c r="I337" s="86"/>
    </row>
    <row r="338" spans="2:9" s="54" customFormat="1">
      <c r="B338" s="60"/>
      <c r="C338" s="86"/>
      <c r="D338" s="86"/>
      <c r="E338" s="86"/>
      <c r="F338" s="86"/>
      <c r="G338" s="86"/>
      <c r="H338" s="86"/>
      <c r="I338" s="86"/>
    </row>
    <row r="339" spans="2:9" s="54" customFormat="1">
      <c r="B339" s="60"/>
      <c r="C339" s="86"/>
      <c r="D339" s="86"/>
      <c r="E339" s="86"/>
      <c r="F339" s="86"/>
      <c r="G339" s="86"/>
      <c r="H339" s="86"/>
      <c r="I339" s="86"/>
    </row>
    <row r="340" spans="2:9" s="54" customFormat="1">
      <c r="B340" s="60"/>
      <c r="C340" s="86"/>
      <c r="D340" s="86"/>
      <c r="E340" s="86"/>
      <c r="F340" s="86"/>
      <c r="G340" s="86"/>
      <c r="H340" s="86"/>
      <c r="I340" s="86"/>
    </row>
    <row r="341" spans="2:9" s="54" customFormat="1">
      <c r="B341" s="60"/>
      <c r="C341" s="86"/>
      <c r="D341" s="86"/>
      <c r="E341" s="86"/>
      <c r="F341" s="86"/>
      <c r="G341" s="86"/>
      <c r="H341" s="86"/>
      <c r="I341" s="86"/>
    </row>
    <row r="342" spans="2:9" s="54" customFormat="1">
      <c r="B342" s="60"/>
      <c r="C342" s="86"/>
      <c r="D342" s="86"/>
      <c r="E342" s="86"/>
      <c r="F342" s="86"/>
      <c r="G342" s="86"/>
      <c r="H342" s="86"/>
      <c r="I342" s="86"/>
    </row>
    <row r="343" spans="2:9" s="54" customFormat="1">
      <c r="B343" s="60"/>
      <c r="C343" s="86"/>
      <c r="D343" s="86"/>
      <c r="E343" s="86"/>
      <c r="F343" s="86"/>
      <c r="G343" s="86"/>
      <c r="H343" s="86"/>
      <c r="I343" s="86"/>
    </row>
    <row r="344" spans="2:9" s="54" customFormat="1">
      <c r="B344" s="60"/>
      <c r="C344" s="86"/>
      <c r="D344" s="86"/>
      <c r="E344" s="86"/>
      <c r="F344" s="86"/>
      <c r="G344" s="86"/>
      <c r="H344" s="86"/>
      <c r="I344" s="86"/>
    </row>
    <row r="345" spans="2:9" s="54" customFormat="1">
      <c r="B345" s="60"/>
      <c r="C345" s="86"/>
      <c r="D345" s="86"/>
      <c r="E345" s="86"/>
      <c r="F345" s="86"/>
      <c r="G345" s="86"/>
      <c r="H345" s="86"/>
      <c r="I345" s="86"/>
    </row>
    <row r="346" spans="2:9" s="54" customFormat="1">
      <c r="B346" s="60"/>
      <c r="C346" s="86"/>
      <c r="D346" s="86"/>
      <c r="E346" s="86"/>
      <c r="F346" s="86"/>
      <c r="G346" s="86"/>
      <c r="H346" s="86"/>
      <c r="I346" s="86"/>
    </row>
    <row r="347" spans="2:9" s="54" customFormat="1">
      <c r="B347" s="60"/>
      <c r="C347" s="86"/>
      <c r="D347" s="86"/>
      <c r="E347" s="86"/>
      <c r="F347" s="86"/>
      <c r="G347" s="86"/>
      <c r="H347" s="86"/>
      <c r="I347" s="86"/>
    </row>
    <row r="348" spans="2:9" s="54" customFormat="1">
      <c r="B348" s="60"/>
      <c r="C348" s="86"/>
      <c r="D348" s="86"/>
      <c r="E348" s="86"/>
      <c r="F348" s="86"/>
      <c r="G348" s="86"/>
      <c r="H348" s="86"/>
      <c r="I348" s="86"/>
    </row>
    <row r="349" spans="2:9" s="54" customFormat="1">
      <c r="B349" s="60"/>
      <c r="C349" s="86"/>
      <c r="D349" s="86"/>
      <c r="E349" s="86"/>
      <c r="F349" s="86"/>
      <c r="G349" s="86"/>
      <c r="H349" s="86"/>
      <c r="I349" s="86"/>
    </row>
    <row r="350" spans="2:9" s="54" customFormat="1">
      <c r="B350" s="60"/>
      <c r="C350" s="86"/>
      <c r="D350" s="86"/>
      <c r="E350" s="86"/>
      <c r="F350" s="86"/>
      <c r="G350" s="86"/>
      <c r="H350" s="86"/>
      <c r="I350" s="86"/>
    </row>
    <row r="351" spans="2:9" s="54" customFormat="1">
      <c r="B351" s="60"/>
      <c r="C351" s="86"/>
      <c r="D351" s="86"/>
      <c r="E351" s="86"/>
      <c r="F351" s="86"/>
      <c r="G351" s="86"/>
      <c r="H351" s="86"/>
      <c r="I351" s="86"/>
    </row>
    <row r="352" spans="2:9" s="54" customFormat="1">
      <c r="B352" s="60"/>
      <c r="C352" s="86"/>
      <c r="D352" s="86"/>
      <c r="E352" s="86"/>
      <c r="F352" s="86"/>
      <c r="G352" s="86"/>
      <c r="H352" s="86"/>
      <c r="I352" s="86"/>
    </row>
    <row r="353" spans="2:9" s="54" customFormat="1">
      <c r="B353" s="60"/>
      <c r="C353" s="86"/>
      <c r="D353" s="86"/>
      <c r="E353" s="86"/>
      <c r="F353" s="86"/>
      <c r="G353" s="86"/>
      <c r="H353" s="86"/>
      <c r="I353" s="86"/>
    </row>
    <row r="354" spans="2:9" s="54" customFormat="1">
      <c r="B354" s="60"/>
      <c r="C354" s="86"/>
      <c r="D354" s="86"/>
      <c r="E354" s="86"/>
      <c r="F354" s="86"/>
      <c r="G354" s="86"/>
      <c r="H354" s="86"/>
      <c r="I354" s="86"/>
    </row>
    <row r="355" spans="2:9" s="54" customFormat="1">
      <c r="B355" s="60"/>
      <c r="C355" s="86"/>
      <c r="D355" s="86"/>
      <c r="E355" s="86"/>
      <c r="F355" s="86"/>
      <c r="G355" s="86"/>
      <c r="H355" s="86"/>
      <c r="I355" s="86"/>
    </row>
    <row r="356" spans="2:9" s="54" customFormat="1">
      <c r="B356" s="60"/>
      <c r="C356" s="86"/>
      <c r="D356" s="86"/>
      <c r="E356" s="86"/>
      <c r="F356" s="86"/>
      <c r="G356" s="86"/>
      <c r="H356" s="86"/>
      <c r="I356" s="86"/>
    </row>
    <row r="357" spans="2:9" s="54" customFormat="1">
      <c r="B357" s="60"/>
      <c r="C357" s="86"/>
      <c r="D357" s="86"/>
      <c r="E357" s="86"/>
      <c r="F357" s="86"/>
      <c r="G357" s="86"/>
      <c r="H357" s="86"/>
      <c r="I357" s="86"/>
    </row>
    <row r="358" spans="2:9" s="54" customFormat="1">
      <c r="B358" s="60"/>
      <c r="C358" s="86"/>
      <c r="D358" s="86"/>
      <c r="E358" s="86"/>
      <c r="F358" s="86"/>
      <c r="G358" s="86"/>
      <c r="H358" s="86"/>
      <c r="I358" s="86"/>
    </row>
    <row r="359" spans="2:9" s="54" customFormat="1">
      <c r="B359" s="60"/>
      <c r="C359" s="86"/>
      <c r="D359" s="86"/>
      <c r="E359" s="86"/>
      <c r="F359" s="86"/>
      <c r="G359" s="86"/>
      <c r="H359" s="86"/>
      <c r="I359" s="86"/>
    </row>
    <row r="360" spans="2:9" s="54" customFormat="1">
      <c r="B360" s="60"/>
      <c r="C360" s="86"/>
      <c r="D360" s="86"/>
      <c r="E360" s="86"/>
      <c r="F360" s="86"/>
      <c r="G360" s="86"/>
      <c r="H360" s="86"/>
      <c r="I360" s="86"/>
    </row>
    <row r="361" spans="2:9" s="54" customFormat="1">
      <c r="B361" s="60"/>
      <c r="C361" s="86"/>
      <c r="D361" s="86"/>
      <c r="E361" s="86"/>
      <c r="F361" s="86"/>
      <c r="G361" s="86"/>
      <c r="H361" s="86"/>
      <c r="I361" s="86"/>
    </row>
    <row r="362" spans="2:9" s="54" customFormat="1">
      <c r="B362" s="60"/>
      <c r="C362" s="86"/>
      <c r="D362" s="86"/>
      <c r="E362" s="86"/>
      <c r="F362" s="86"/>
      <c r="G362" s="86"/>
      <c r="H362" s="86"/>
      <c r="I362" s="86"/>
    </row>
    <row r="363" spans="2:9" s="54" customFormat="1">
      <c r="B363" s="60"/>
      <c r="C363" s="86"/>
      <c r="D363" s="86"/>
      <c r="E363" s="86"/>
      <c r="F363" s="86"/>
      <c r="G363" s="86"/>
      <c r="H363" s="86"/>
      <c r="I363" s="86"/>
    </row>
    <row r="364" spans="2:9" s="54" customFormat="1">
      <c r="B364" s="60"/>
      <c r="C364" s="86"/>
      <c r="D364" s="86"/>
      <c r="E364" s="86"/>
      <c r="F364" s="86"/>
      <c r="G364" s="86"/>
      <c r="H364" s="86"/>
      <c r="I364" s="86"/>
    </row>
    <row r="365" spans="2:9" s="54" customFormat="1">
      <c r="B365" s="60"/>
      <c r="C365" s="86"/>
      <c r="D365" s="86"/>
      <c r="E365" s="86"/>
      <c r="F365" s="86"/>
      <c r="G365" s="86"/>
      <c r="H365" s="86"/>
      <c r="I365" s="86"/>
    </row>
    <row r="366" spans="2:9" s="54" customFormat="1">
      <c r="B366" s="60"/>
      <c r="C366" s="86"/>
      <c r="D366" s="86"/>
      <c r="E366" s="86"/>
      <c r="F366" s="86"/>
      <c r="G366" s="86"/>
      <c r="H366" s="86"/>
      <c r="I366" s="86"/>
    </row>
    <row r="367" spans="2:9" s="54" customFormat="1">
      <c r="B367" s="60"/>
      <c r="C367" s="86"/>
      <c r="D367" s="86"/>
      <c r="E367" s="86"/>
      <c r="F367" s="86"/>
      <c r="G367" s="86"/>
      <c r="H367" s="86"/>
      <c r="I367" s="86"/>
    </row>
    <row r="368" spans="2:9" s="54" customFormat="1">
      <c r="B368" s="60"/>
      <c r="C368" s="86"/>
      <c r="D368" s="86"/>
      <c r="E368" s="86"/>
      <c r="F368" s="86"/>
      <c r="G368" s="86"/>
      <c r="H368" s="86"/>
      <c r="I368" s="86"/>
    </row>
    <row r="369" spans="2:9" s="54" customFormat="1">
      <c r="B369" s="60"/>
      <c r="C369" s="86"/>
      <c r="D369" s="86"/>
      <c r="E369" s="86"/>
      <c r="F369" s="86"/>
      <c r="G369" s="86"/>
      <c r="H369" s="86"/>
      <c r="I369" s="86"/>
    </row>
    <row r="370" spans="2:9" s="54" customFormat="1">
      <c r="B370" s="60"/>
      <c r="C370" s="86"/>
      <c r="D370" s="86"/>
      <c r="E370" s="86"/>
      <c r="F370" s="86"/>
      <c r="G370" s="86"/>
      <c r="H370" s="86"/>
      <c r="I370" s="86"/>
    </row>
    <row r="371" spans="2:9" s="54" customFormat="1">
      <c r="B371" s="60"/>
      <c r="C371" s="86"/>
      <c r="D371" s="86"/>
      <c r="E371" s="86"/>
      <c r="F371" s="86"/>
      <c r="G371" s="86"/>
      <c r="H371" s="86"/>
      <c r="I371" s="86"/>
    </row>
    <row r="372" spans="2:9" s="54" customFormat="1">
      <c r="B372" s="60"/>
      <c r="C372" s="86"/>
      <c r="D372" s="86"/>
      <c r="E372" s="86"/>
      <c r="F372" s="86"/>
      <c r="G372" s="86"/>
      <c r="H372" s="86"/>
      <c r="I372" s="86"/>
    </row>
    <row r="373" spans="2:9" s="54" customFormat="1">
      <c r="B373" s="60"/>
      <c r="C373" s="86"/>
      <c r="D373" s="86"/>
      <c r="E373" s="86"/>
      <c r="F373" s="86"/>
      <c r="G373" s="86"/>
      <c r="H373" s="86"/>
      <c r="I373" s="86"/>
    </row>
    <row r="374" spans="2:9" s="54" customFormat="1">
      <c r="B374" s="60"/>
      <c r="C374" s="86"/>
      <c r="D374" s="86"/>
      <c r="E374" s="86"/>
      <c r="F374" s="86"/>
      <c r="G374" s="86"/>
      <c r="H374" s="86"/>
      <c r="I374" s="86"/>
    </row>
    <row r="375" spans="2:9" s="54" customFormat="1">
      <c r="B375" s="60"/>
      <c r="C375" s="86"/>
      <c r="D375" s="86"/>
      <c r="E375" s="86"/>
      <c r="F375" s="86"/>
      <c r="G375" s="86"/>
      <c r="H375" s="86"/>
      <c r="I375" s="86"/>
    </row>
    <row r="376" spans="2:9" s="54" customFormat="1">
      <c r="B376" s="60"/>
      <c r="C376" s="86"/>
      <c r="D376" s="86"/>
      <c r="E376" s="86"/>
      <c r="F376" s="86"/>
      <c r="G376" s="86"/>
      <c r="H376" s="86"/>
      <c r="I376" s="86"/>
    </row>
    <row r="377" spans="2:9" s="54" customFormat="1">
      <c r="B377" s="60"/>
      <c r="C377" s="86"/>
      <c r="D377" s="86"/>
      <c r="E377" s="86"/>
      <c r="F377" s="86"/>
      <c r="G377" s="86"/>
      <c r="H377" s="86"/>
      <c r="I377" s="86"/>
    </row>
    <row r="378" spans="2:9" s="54" customFormat="1">
      <c r="B378" s="60"/>
      <c r="C378" s="86"/>
      <c r="D378" s="86"/>
      <c r="E378" s="86"/>
      <c r="F378" s="86"/>
      <c r="G378" s="86"/>
      <c r="H378" s="86"/>
      <c r="I378" s="86"/>
    </row>
    <row r="379" spans="2:9" s="54" customFormat="1">
      <c r="B379" s="60"/>
      <c r="C379" s="86"/>
      <c r="D379" s="86"/>
      <c r="E379" s="86"/>
      <c r="F379" s="86"/>
      <c r="G379" s="86"/>
      <c r="H379" s="86"/>
      <c r="I379" s="86"/>
    </row>
    <row r="380" spans="2:9" s="54" customFormat="1">
      <c r="B380" s="60"/>
      <c r="C380" s="86"/>
      <c r="D380" s="86"/>
      <c r="E380" s="86"/>
      <c r="F380" s="86"/>
      <c r="G380" s="86"/>
      <c r="H380" s="86"/>
      <c r="I380" s="86"/>
    </row>
    <row r="381" spans="2:9" s="54" customFormat="1">
      <c r="B381" s="60"/>
      <c r="C381" s="86"/>
      <c r="D381" s="86"/>
      <c r="E381" s="86"/>
      <c r="F381" s="86"/>
      <c r="G381" s="86"/>
      <c r="H381" s="86"/>
      <c r="I381" s="86"/>
    </row>
    <row r="382" spans="2:9" s="54" customFormat="1">
      <c r="B382" s="60"/>
      <c r="C382" s="86"/>
      <c r="D382" s="86"/>
      <c r="E382" s="86"/>
      <c r="F382" s="86"/>
      <c r="G382" s="86"/>
      <c r="H382" s="86"/>
      <c r="I382" s="86"/>
    </row>
    <row r="383" spans="2:9" s="54" customFormat="1">
      <c r="B383" s="60"/>
      <c r="C383" s="86"/>
      <c r="D383" s="86"/>
      <c r="E383" s="86"/>
      <c r="F383" s="86"/>
      <c r="G383" s="86"/>
      <c r="H383" s="86"/>
      <c r="I383" s="86"/>
    </row>
    <row r="384" spans="2:9" s="54" customFormat="1">
      <c r="B384" s="60"/>
      <c r="C384" s="86"/>
      <c r="D384" s="86"/>
      <c r="E384" s="86"/>
      <c r="F384" s="86"/>
      <c r="G384" s="86"/>
      <c r="H384" s="86"/>
      <c r="I384" s="86"/>
    </row>
    <row r="385" spans="2:9" s="54" customFormat="1">
      <c r="B385" s="60"/>
      <c r="C385" s="86"/>
      <c r="D385" s="86"/>
      <c r="E385" s="86"/>
      <c r="F385" s="86"/>
      <c r="G385" s="86"/>
      <c r="H385" s="86"/>
      <c r="I385" s="86"/>
    </row>
    <row r="386" spans="2:9" s="54" customFormat="1">
      <c r="B386" s="60"/>
      <c r="C386" s="86"/>
      <c r="D386" s="86"/>
      <c r="E386" s="86"/>
      <c r="F386" s="86"/>
      <c r="G386" s="86"/>
      <c r="H386" s="86"/>
      <c r="I386" s="86"/>
    </row>
    <row r="387" spans="2:9" s="54" customFormat="1">
      <c r="B387" s="60"/>
      <c r="C387" s="86"/>
      <c r="D387" s="86"/>
      <c r="E387" s="86"/>
      <c r="F387" s="86"/>
      <c r="G387" s="86"/>
      <c r="H387" s="86"/>
      <c r="I387" s="86"/>
    </row>
    <row r="388" spans="2:9" s="54" customFormat="1">
      <c r="B388" s="60"/>
      <c r="C388" s="86"/>
      <c r="D388" s="86"/>
      <c r="E388" s="86"/>
      <c r="F388" s="86"/>
      <c r="G388" s="86"/>
      <c r="H388" s="86"/>
      <c r="I388" s="86"/>
    </row>
    <row r="389" spans="2:9" s="54" customFormat="1">
      <c r="B389" s="60"/>
      <c r="C389" s="86"/>
      <c r="D389" s="86"/>
      <c r="E389" s="86"/>
      <c r="F389" s="86"/>
      <c r="G389" s="86"/>
      <c r="H389" s="86"/>
      <c r="I389" s="86"/>
    </row>
    <row r="390" spans="2:9" s="54" customFormat="1">
      <c r="B390" s="60"/>
      <c r="C390" s="86"/>
      <c r="D390" s="86"/>
      <c r="E390" s="86"/>
      <c r="F390" s="86"/>
      <c r="G390" s="86"/>
      <c r="H390" s="86"/>
      <c r="I390" s="86"/>
    </row>
    <row r="391" spans="2:9" s="54" customFormat="1">
      <c r="B391" s="60"/>
      <c r="C391" s="86"/>
      <c r="D391" s="86"/>
      <c r="E391" s="86"/>
      <c r="F391" s="86"/>
      <c r="G391" s="86"/>
      <c r="H391" s="86"/>
      <c r="I391" s="86"/>
    </row>
    <row r="392" spans="2:9" s="54" customFormat="1">
      <c r="B392" s="60"/>
      <c r="C392" s="86"/>
      <c r="D392" s="86"/>
      <c r="E392" s="86"/>
      <c r="F392" s="86"/>
      <c r="G392" s="86"/>
      <c r="H392" s="86"/>
      <c r="I392" s="86"/>
    </row>
    <row r="393" spans="2:9" s="54" customFormat="1">
      <c r="B393" s="60"/>
      <c r="C393" s="86"/>
      <c r="D393" s="86"/>
      <c r="E393" s="86"/>
      <c r="F393" s="86"/>
      <c r="G393" s="86"/>
      <c r="H393" s="86"/>
      <c r="I393" s="86"/>
    </row>
    <row r="394" spans="2:9" s="54" customFormat="1">
      <c r="B394" s="60"/>
      <c r="C394" s="86"/>
      <c r="D394" s="86"/>
      <c r="E394" s="86"/>
      <c r="F394" s="86"/>
      <c r="G394" s="86"/>
      <c r="H394" s="86"/>
      <c r="I394" s="86"/>
    </row>
    <row r="395" spans="2:9" s="54" customFormat="1">
      <c r="B395" s="60"/>
      <c r="C395" s="86"/>
      <c r="D395" s="86"/>
      <c r="E395" s="86"/>
      <c r="F395" s="86"/>
      <c r="G395" s="86"/>
      <c r="H395" s="86"/>
      <c r="I395" s="86"/>
    </row>
    <row r="396" spans="2:9" s="54" customFormat="1">
      <c r="B396" s="60"/>
      <c r="C396" s="86"/>
      <c r="D396" s="86"/>
      <c r="E396" s="86"/>
      <c r="F396" s="86"/>
      <c r="G396" s="86"/>
      <c r="H396" s="86"/>
      <c r="I396" s="86"/>
    </row>
    <row r="397" spans="2:9" s="54" customFormat="1">
      <c r="B397" s="60"/>
      <c r="C397" s="86"/>
      <c r="D397" s="86"/>
      <c r="E397" s="86"/>
      <c r="F397" s="86"/>
      <c r="G397" s="86"/>
      <c r="H397" s="86"/>
      <c r="I397" s="86"/>
    </row>
    <row r="398" spans="2:9" s="54" customFormat="1">
      <c r="B398" s="60"/>
      <c r="C398" s="86"/>
      <c r="D398" s="86"/>
      <c r="E398" s="86"/>
      <c r="F398" s="86"/>
      <c r="G398" s="86"/>
      <c r="H398" s="86"/>
      <c r="I398" s="86"/>
    </row>
    <row r="399" spans="2:9" s="54" customFormat="1">
      <c r="B399" s="60"/>
      <c r="C399" s="86"/>
      <c r="D399" s="86"/>
      <c r="E399" s="86"/>
      <c r="F399" s="86"/>
      <c r="G399" s="86"/>
      <c r="H399" s="86"/>
      <c r="I399" s="86"/>
    </row>
    <row r="400" spans="2:9" s="54" customFormat="1">
      <c r="B400" s="60"/>
      <c r="C400" s="86"/>
      <c r="D400" s="86"/>
      <c r="E400" s="86"/>
      <c r="F400" s="86"/>
      <c r="G400" s="86"/>
      <c r="H400" s="86"/>
      <c r="I400" s="86"/>
    </row>
    <row r="401" spans="2:9" s="54" customFormat="1">
      <c r="B401" s="60"/>
      <c r="C401" s="86"/>
      <c r="D401" s="86"/>
      <c r="E401" s="86"/>
      <c r="F401" s="86"/>
      <c r="G401" s="86"/>
      <c r="H401" s="86"/>
      <c r="I401" s="86"/>
    </row>
    <row r="402" spans="2:9" s="54" customFormat="1">
      <c r="B402" s="60"/>
      <c r="C402" s="86"/>
      <c r="D402" s="86"/>
      <c r="E402" s="86"/>
      <c r="F402" s="86"/>
      <c r="G402" s="86"/>
      <c r="H402" s="86"/>
      <c r="I402" s="86"/>
    </row>
    <row r="403" spans="2:9" s="54" customFormat="1">
      <c r="B403" s="60"/>
      <c r="C403" s="86"/>
      <c r="D403" s="86"/>
      <c r="E403" s="86"/>
      <c r="F403" s="86"/>
      <c r="G403" s="86"/>
      <c r="H403" s="86"/>
      <c r="I403" s="86"/>
    </row>
    <row r="404" spans="2:9" s="54" customFormat="1">
      <c r="B404" s="60"/>
      <c r="C404" s="86"/>
      <c r="D404" s="86"/>
      <c r="E404" s="86"/>
      <c r="F404" s="86"/>
      <c r="G404" s="86"/>
      <c r="H404" s="86"/>
      <c r="I404" s="86"/>
    </row>
    <row r="405" spans="2:9" s="54" customFormat="1">
      <c r="B405" s="60"/>
      <c r="C405" s="86"/>
      <c r="D405" s="86"/>
      <c r="E405" s="86"/>
      <c r="F405" s="86"/>
      <c r="G405" s="86"/>
      <c r="H405" s="86"/>
      <c r="I405" s="86"/>
    </row>
    <row r="406" spans="2:9" s="54" customFormat="1">
      <c r="B406" s="60"/>
      <c r="C406" s="86"/>
      <c r="D406" s="86"/>
      <c r="E406" s="86"/>
      <c r="F406" s="86"/>
      <c r="G406" s="86"/>
      <c r="H406" s="86"/>
      <c r="I406" s="86"/>
    </row>
    <row r="407" spans="2:9" s="54" customFormat="1">
      <c r="B407" s="60"/>
      <c r="C407" s="86"/>
      <c r="D407" s="86"/>
      <c r="E407" s="86"/>
      <c r="F407" s="86"/>
      <c r="G407" s="86"/>
      <c r="H407" s="86"/>
      <c r="I407" s="86"/>
    </row>
    <row r="408" spans="2:9" s="54" customFormat="1">
      <c r="B408" s="60"/>
      <c r="C408" s="86"/>
      <c r="D408" s="86"/>
      <c r="E408" s="86"/>
      <c r="F408" s="86"/>
      <c r="G408" s="86"/>
      <c r="H408" s="86"/>
      <c r="I408" s="86"/>
    </row>
    <row r="409" spans="2:9" s="54" customFormat="1">
      <c r="B409" s="60"/>
      <c r="C409" s="86"/>
      <c r="D409" s="86"/>
      <c r="E409" s="86"/>
      <c r="F409" s="86"/>
      <c r="G409" s="86"/>
      <c r="H409" s="86"/>
      <c r="I409" s="86"/>
    </row>
    <row r="410" spans="2:9" s="54" customFormat="1">
      <c r="B410" s="60"/>
      <c r="C410" s="86"/>
      <c r="D410" s="86"/>
      <c r="E410" s="86"/>
      <c r="F410" s="86"/>
      <c r="G410" s="86"/>
      <c r="H410" s="86"/>
      <c r="I410" s="86"/>
    </row>
    <row r="411" spans="2:9" s="54" customFormat="1">
      <c r="B411" s="60"/>
      <c r="C411" s="86"/>
      <c r="D411" s="86"/>
      <c r="E411" s="86"/>
      <c r="F411" s="86"/>
      <c r="G411" s="86"/>
      <c r="H411" s="86"/>
      <c r="I411" s="86"/>
    </row>
    <row r="412" spans="2:9" s="54" customFormat="1">
      <c r="B412" s="60"/>
      <c r="C412" s="86"/>
      <c r="D412" s="86"/>
      <c r="E412" s="86"/>
      <c r="F412" s="86"/>
      <c r="G412" s="86"/>
      <c r="H412" s="86"/>
      <c r="I412" s="86"/>
    </row>
    <row r="413" spans="2:9" s="54" customFormat="1">
      <c r="B413" s="60"/>
      <c r="C413" s="86"/>
      <c r="D413" s="86"/>
      <c r="E413" s="86"/>
      <c r="F413" s="86"/>
      <c r="G413" s="86"/>
      <c r="H413" s="86"/>
      <c r="I413" s="86"/>
    </row>
    <row r="414" spans="2:9" s="54" customFormat="1">
      <c r="B414" s="60"/>
      <c r="C414" s="86"/>
      <c r="D414" s="86"/>
      <c r="E414" s="86"/>
      <c r="F414" s="86"/>
      <c r="G414" s="86"/>
      <c r="H414" s="86"/>
      <c r="I414" s="86"/>
    </row>
    <row r="415" spans="2:9" s="54" customFormat="1">
      <c r="B415" s="60"/>
      <c r="C415" s="86"/>
      <c r="D415" s="86"/>
      <c r="E415" s="86"/>
      <c r="F415" s="86"/>
      <c r="G415" s="86"/>
      <c r="H415" s="86"/>
      <c r="I415" s="86"/>
    </row>
    <row r="416" spans="2:9" s="54" customFormat="1">
      <c r="B416" s="60"/>
      <c r="C416" s="86"/>
      <c r="D416" s="86"/>
      <c r="E416" s="86"/>
      <c r="F416" s="86"/>
      <c r="G416" s="86"/>
      <c r="H416" s="86"/>
      <c r="I416" s="86"/>
    </row>
    <row r="417" spans="2:9" s="54" customFormat="1">
      <c r="B417" s="60"/>
      <c r="C417" s="86"/>
      <c r="D417" s="86"/>
      <c r="E417" s="86"/>
      <c r="F417" s="86"/>
      <c r="G417" s="86"/>
      <c r="H417" s="86"/>
      <c r="I417" s="86"/>
    </row>
    <row r="418" spans="2:9" s="54" customFormat="1">
      <c r="B418" s="60"/>
      <c r="C418" s="86"/>
      <c r="D418" s="86"/>
      <c r="E418" s="86"/>
      <c r="F418" s="86"/>
      <c r="G418" s="86"/>
      <c r="H418" s="86"/>
      <c r="I418" s="86"/>
    </row>
    <row r="419" spans="2:9" s="54" customFormat="1">
      <c r="B419" s="60"/>
      <c r="C419" s="86"/>
      <c r="D419" s="86"/>
      <c r="E419" s="86"/>
      <c r="F419" s="86"/>
      <c r="G419" s="86"/>
      <c r="H419" s="86"/>
      <c r="I419" s="86"/>
    </row>
    <row r="420" spans="2:9" s="54" customFormat="1">
      <c r="B420" s="60"/>
      <c r="C420" s="86"/>
      <c r="D420" s="86"/>
      <c r="E420" s="86"/>
      <c r="F420" s="86"/>
      <c r="G420" s="86"/>
      <c r="H420" s="86"/>
      <c r="I420" s="86"/>
    </row>
    <row r="421" spans="2:9" s="54" customFormat="1">
      <c r="B421" s="60"/>
      <c r="C421" s="86"/>
      <c r="D421" s="86"/>
      <c r="E421" s="86"/>
      <c r="F421" s="86"/>
      <c r="G421" s="86"/>
      <c r="H421" s="86"/>
      <c r="I421" s="86"/>
    </row>
    <row r="422" spans="2:9" s="54" customFormat="1">
      <c r="B422" s="60"/>
      <c r="C422" s="86"/>
      <c r="D422" s="86"/>
      <c r="E422" s="86"/>
      <c r="F422" s="86"/>
      <c r="G422" s="86"/>
      <c r="H422" s="86"/>
      <c r="I422" s="86"/>
    </row>
    <row r="423" spans="2:9" s="54" customFormat="1">
      <c r="B423" s="60"/>
      <c r="C423" s="86"/>
      <c r="D423" s="86"/>
      <c r="E423" s="86"/>
      <c r="F423" s="86"/>
      <c r="G423" s="86"/>
      <c r="H423" s="86"/>
      <c r="I423" s="86"/>
    </row>
    <row r="424" spans="2:9" s="54" customFormat="1">
      <c r="B424" s="60"/>
      <c r="C424" s="86"/>
      <c r="D424" s="86"/>
      <c r="E424" s="86"/>
      <c r="F424" s="86"/>
      <c r="G424" s="86"/>
      <c r="H424" s="86"/>
      <c r="I424" s="86"/>
    </row>
    <row r="425" spans="2:9" s="54" customFormat="1">
      <c r="B425" s="60"/>
      <c r="C425" s="86"/>
      <c r="D425" s="86"/>
      <c r="E425" s="86"/>
      <c r="F425" s="86"/>
      <c r="G425" s="86"/>
      <c r="H425" s="86"/>
      <c r="I425" s="86"/>
    </row>
    <row r="426" spans="2:9" s="54" customFormat="1">
      <c r="B426" s="60"/>
      <c r="C426" s="86"/>
      <c r="D426" s="86"/>
      <c r="E426" s="86"/>
      <c r="F426" s="86"/>
      <c r="G426" s="86"/>
      <c r="H426" s="86"/>
      <c r="I426" s="86"/>
    </row>
    <row r="427" spans="2:9" s="54" customFormat="1">
      <c r="B427" s="60"/>
      <c r="C427" s="86"/>
      <c r="D427" s="86"/>
      <c r="E427" s="86"/>
      <c r="F427" s="86"/>
      <c r="G427" s="86"/>
      <c r="H427" s="86"/>
      <c r="I427" s="86"/>
    </row>
    <row r="428" spans="2:9" s="54" customFormat="1">
      <c r="B428" s="60"/>
      <c r="C428" s="86"/>
      <c r="D428" s="86"/>
      <c r="E428" s="86"/>
      <c r="F428" s="86"/>
      <c r="G428" s="86"/>
      <c r="H428" s="86"/>
      <c r="I428" s="86"/>
    </row>
    <row r="429" spans="2:9" s="54" customFormat="1">
      <c r="B429" s="60"/>
      <c r="C429" s="86"/>
      <c r="D429" s="86"/>
      <c r="E429" s="86"/>
      <c r="F429" s="86"/>
      <c r="G429" s="86"/>
      <c r="H429" s="86"/>
      <c r="I429" s="86"/>
    </row>
    <row r="430" spans="2:9" s="54" customFormat="1">
      <c r="B430" s="60"/>
      <c r="C430" s="86"/>
      <c r="D430" s="86"/>
      <c r="E430" s="86"/>
      <c r="F430" s="86"/>
      <c r="G430" s="86"/>
      <c r="H430" s="86"/>
      <c r="I430" s="86"/>
    </row>
    <row r="431" spans="2:9" s="54" customFormat="1">
      <c r="B431" s="60"/>
      <c r="C431" s="86"/>
      <c r="D431" s="86"/>
      <c r="E431" s="86"/>
      <c r="F431" s="86"/>
      <c r="G431" s="86"/>
      <c r="H431" s="86"/>
      <c r="I431" s="86"/>
    </row>
    <row r="432" spans="2:9" s="54" customFormat="1">
      <c r="B432" s="60"/>
      <c r="C432" s="86"/>
      <c r="D432" s="86"/>
      <c r="E432" s="86"/>
      <c r="F432" s="86"/>
      <c r="G432" s="86"/>
      <c r="H432" s="86"/>
      <c r="I432" s="86"/>
    </row>
    <row r="433" spans="2:9" s="54" customFormat="1">
      <c r="B433" s="60"/>
      <c r="C433" s="86"/>
      <c r="D433" s="86"/>
      <c r="E433" s="86"/>
      <c r="F433" s="86"/>
      <c r="G433" s="86"/>
      <c r="H433" s="86"/>
      <c r="I433" s="86"/>
    </row>
    <row r="434" spans="2:9" s="54" customFormat="1">
      <c r="B434" s="60"/>
      <c r="C434" s="86"/>
      <c r="D434" s="86"/>
      <c r="E434" s="86"/>
      <c r="F434" s="86"/>
      <c r="G434" s="86"/>
      <c r="H434" s="86"/>
      <c r="I434" s="86"/>
    </row>
    <row r="435" spans="2:9" s="54" customFormat="1">
      <c r="B435" s="60"/>
      <c r="C435" s="86"/>
      <c r="D435" s="86"/>
      <c r="E435" s="86"/>
      <c r="F435" s="86"/>
      <c r="G435" s="86"/>
      <c r="H435" s="86"/>
      <c r="I435" s="86"/>
    </row>
    <row r="436" spans="2:9" s="54" customFormat="1">
      <c r="B436" s="60"/>
      <c r="C436" s="86"/>
      <c r="D436" s="86"/>
      <c r="E436" s="86"/>
      <c r="F436" s="86"/>
      <c r="G436" s="86"/>
      <c r="H436" s="86"/>
      <c r="I436" s="86"/>
    </row>
    <row r="437" spans="2:9" s="54" customFormat="1">
      <c r="B437" s="60"/>
      <c r="C437" s="86"/>
      <c r="D437" s="86"/>
      <c r="E437" s="86"/>
      <c r="F437" s="86"/>
      <c r="G437" s="86"/>
      <c r="H437" s="86"/>
      <c r="I437" s="86"/>
    </row>
    <row r="438" spans="2:9" s="54" customFormat="1">
      <c r="B438" s="60"/>
      <c r="C438" s="86"/>
      <c r="D438" s="86"/>
      <c r="E438" s="86"/>
      <c r="F438" s="86"/>
      <c r="G438" s="86"/>
      <c r="H438" s="86"/>
      <c r="I438" s="86"/>
    </row>
    <row r="439" spans="2:9" s="54" customFormat="1">
      <c r="B439" s="60"/>
      <c r="C439" s="86"/>
      <c r="D439" s="86"/>
      <c r="E439" s="86"/>
      <c r="F439" s="86"/>
      <c r="G439" s="86"/>
      <c r="H439" s="86"/>
      <c r="I439" s="86"/>
    </row>
    <row r="440" spans="2:9" s="54" customFormat="1">
      <c r="B440" s="60"/>
      <c r="C440" s="86"/>
      <c r="D440" s="86"/>
      <c r="E440" s="86"/>
      <c r="F440" s="86"/>
      <c r="G440" s="86"/>
      <c r="H440" s="86"/>
      <c r="I440" s="86"/>
    </row>
    <row r="441" spans="2:9" s="54" customFormat="1">
      <c r="B441" s="60"/>
      <c r="C441" s="86"/>
      <c r="D441" s="86"/>
      <c r="E441" s="86"/>
      <c r="F441" s="86"/>
      <c r="G441" s="86"/>
      <c r="H441" s="86"/>
      <c r="I441" s="86"/>
    </row>
    <row r="442" spans="2:9" s="54" customFormat="1">
      <c r="B442" s="60"/>
      <c r="C442" s="86"/>
      <c r="D442" s="86"/>
      <c r="E442" s="86"/>
      <c r="F442" s="86"/>
      <c r="G442" s="86"/>
      <c r="H442" s="86"/>
      <c r="I442" s="86"/>
    </row>
    <row r="443" spans="2:9" s="54" customFormat="1">
      <c r="B443" s="60"/>
      <c r="C443" s="86"/>
      <c r="D443" s="86"/>
      <c r="E443" s="86"/>
      <c r="F443" s="86"/>
      <c r="G443" s="86"/>
      <c r="H443" s="86"/>
      <c r="I443" s="86"/>
    </row>
    <row r="444" spans="2:9" s="54" customFormat="1">
      <c r="B444" s="60"/>
      <c r="C444" s="86"/>
      <c r="D444" s="86"/>
      <c r="E444" s="86"/>
      <c r="F444" s="86"/>
      <c r="G444" s="86"/>
      <c r="H444" s="86"/>
      <c r="I444" s="86"/>
    </row>
    <row r="445" spans="2:9" s="54" customFormat="1">
      <c r="B445" s="60"/>
      <c r="C445" s="86"/>
      <c r="D445" s="86"/>
      <c r="E445" s="86"/>
      <c r="F445" s="86"/>
      <c r="G445" s="86"/>
      <c r="H445" s="86"/>
      <c r="I445" s="86"/>
    </row>
    <row r="446" spans="2:9" s="54" customFormat="1">
      <c r="B446" s="60"/>
      <c r="C446" s="86"/>
      <c r="D446" s="86"/>
      <c r="E446" s="86"/>
      <c r="F446" s="86"/>
      <c r="G446" s="86"/>
      <c r="H446" s="86"/>
      <c r="I446" s="86"/>
    </row>
    <row r="447" spans="2:9" s="54" customFormat="1">
      <c r="B447" s="60"/>
      <c r="C447" s="86"/>
      <c r="D447" s="86"/>
      <c r="E447" s="86"/>
      <c r="F447" s="86"/>
      <c r="G447" s="86"/>
      <c r="H447" s="86"/>
      <c r="I447" s="86"/>
    </row>
    <row r="448" spans="2:9" s="54" customFormat="1">
      <c r="B448" s="60"/>
      <c r="C448" s="86"/>
      <c r="D448" s="86"/>
      <c r="E448" s="86"/>
      <c r="F448" s="86"/>
      <c r="G448" s="86"/>
      <c r="H448" s="86"/>
      <c r="I448" s="86"/>
    </row>
    <row r="449" spans="2:9" s="54" customFormat="1">
      <c r="B449" s="60"/>
      <c r="C449" s="86"/>
      <c r="D449" s="86"/>
      <c r="E449" s="86"/>
      <c r="F449" s="86"/>
      <c r="G449" s="86"/>
      <c r="H449" s="86"/>
      <c r="I449" s="86"/>
    </row>
    <row r="450" spans="2:9" s="54" customFormat="1">
      <c r="B450" s="60"/>
      <c r="C450" s="86"/>
      <c r="D450" s="86"/>
      <c r="E450" s="86"/>
      <c r="F450" s="86"/>
      <c r="G450" s="86"/>
      <c r="H450" s="86"/>
      <c r="I450" s="86"/>
    </row>
    <row r="451" spans="2:9" s="54" customFormat="1">
      <c r="B451" s="60"/>
      <c r="C451" s="86"/>
      <c r="D451" s="86"/>
      <c r="E451" s="86"/>
      <c r="F451" s="86"/>
      <c r="G451" s="86"/>
      <c r="H451" s="86"/>
      <c r="I451" s="86"/>
    </row>
    <row r="452" spans="2:9" s="54" customFormat="1">
      <c r="B452" s="60"/>
      <c r="C452" s="86"/>
      <c r="D452" s="86"/>
      <c r="E452" s="86"/>
      <c r="F452" s="86"/>
      <c r="G452" s="86"/>
      <c r="H452" s="86"/>
      <c r="I452" s="86"/>
    </row>
    <row r="453" spans="2:9" s="54" customFormat="1">
      <c r="B453" s="60"/>
      <c r="C453" s="86"/>
      <c r="D453" s="86"/>
      <c r="E453" s="86"/>
      <c r="F453" s="86"/>
      <c r="G453" s="86"/>
      <c r="H453" s="86"/>
      <c r="I453" s="86"/>
    </row>
    <row r="454" spans="2:9" s="54" customFormat="1">
      <c r="B454" s="60"/>
      <c r="C454" s="86"/>
      <c r="D454" s="86"/>
      <c r="E454" s="86"/>
      <c r="F454" s="86"/>
      <c r="G454" s="86"/>
      <c r="H454" s="86"/>
      <c r="I454" s="86"/>
    </row>
    <row r="455" spans="2:9" s="54" customFormat="1">
      <c r="B455" s="60"/>
      <c r="C455" s="86"/>
      <c r="D455" s="86"/>
      <c r="E455" s="86"/>
      <c r="F455" s="86"/>
      <c r="G455" s="86"/>
      <c r="H455" s="86"/>
      <c r="I455" s="86"/>
    </row>
    <row r="456" spans="2:9" s="54" customFormat="1">
      <c r="B456" s="60"/>
      <c r="C456" s="86"/>
      <c r="D456" s="86"/>
      <c r="E456" s="86"/>
      <c r="F456" s="86"/>
      <c r="G456" s="86"/>
      <c r="H456" s="86"/>
      <c r="I456" s="86"/>
    </row>
    <row r="457" spans="2:9" s="54" customFormat="1">
      <c r="B457" s="60"/>
      <c r="C457" s="86"/>
      <c r="D457" s="86"/>
      <c r="E457" s="86"/>
      <c r="F457" s="86"/>
      <c r="G457" s="86"/>
      <c r="H457" s="86"/>
      <c r="I457" s="86"/>
    </row>
    <row r="458" spans="2:9" s="54" customFormat="1">
      <c r="B458" s="60"/>
      <c r="C458" s="86"/>
      <c r="D458" s="86"/>
      <c r="E458" s="86"/>
      <c r="F458" s="86"/>
      <c r="G458" s="86"/>
      <c r="H458" s="86"/>
      <c r="I458" s="86"/>
    </row>
    <row r="459" spans="2:9" s="54" customFormat="1">
      <c r="B459" s="60"/>
      <c r="C459" s="86"/>
      <c r="D459" s="86"/>
      <c r="E459" s="86"/>
      <c r="F459" s="86"/>
      <c r="G459" s="86"/>
      <c r="H459" s="86"/>
      <c r="I459" s="86"/>
    </row>
    <row r="460" spans="2:9" s="54" customFormat="1">
      <c r="B460" s="60"/>
      <c r="C460" s="86"/>
      <c r="D460" s="86"/>
      <c r="E460" s="86"/>
      <c r="F460" s="86"/>
      <c r="G460" s="86"/>
      <c r="H460" s="86"/>
      <c r="I460" s="86"/>
    </row>
    <row r="461" spans="2:9" s="54" customFormat="1">
      <c r="B461" s="60"/>
      <c r="C461" s="86"/>
      <c r="D461" s="86"/>
      <c r="E461" s="86"/>
      <c r="F461" s="86"/>
      <c r="G461" s="86"/>
      <c r="H461" s="86"/>
      <c r="I461" s="86"/>
    </row>
    <row r="462" spans="2:9" s="54" customFormat="1">
      <c r="B462" s="60"/>
      <c r="C462" s="86"/>
      <c r="D462" s="86"/>
      <c r="E462" s="86"/>
      <c r="F462" s="86"/>
      <c r="G462" s="86"/>
      <c r="H462" s="86"/>
      <c r="I462" s="86"/>
    </row>
    <row r="463" spans="2:9" s="54" customFormat="1">
      <c r="B463" s="60"/>
      <c r="C463" s="86"/>
      <c r="D463" s="86"/>
      <c r="E463" s="86"/>
      <c r="F463" s="86"/>
      <c r="G463" s="86"/>
      <c r="H463" s="86"/>
      <c r="I463" s="86"/>
    </row>
    <row r="464" spans="2:9" s="54" customFormat="1">
      <c r="B464" s="60"/>
      <c r="C464" s="86"/>
      <c r="D464" s="86"/>
      <c r="E464" s="86"/>
      <c r="F464" s="86"/>
      <c r="G464" s="86"/>
      <c r="H464" s="86"/>
      <c r="I464" s="86"/>
    </row>
    <row r="465" spans="2:9" s="54" customFormat="1">
      <c r="B465" s="60"/>
      <c r="C465" s="86"/>
      <c r="D465" s="86"/>
      <c r="E465" s="86"/>
      <c r="F465" s="86"/>
      <c r="G465" s="86"/>
      <c r="H465" s="86"/>
      <c r="I465" s="86"/>
    </row>
    <row r="466" spans="2:9" s="54" customFormat="1">
      <c r="B466" s="60"/>
      <c r="C466" s="86"/>
      <c r="D466" s="86"/>
      <c r="E466" s="86"/>
      <c r="F466" s="86"/>
      <c r="G466" s="86"/>
      <c r="H466" s="86"/>
      <c r="I466" s="86"/>
    </row>
    <row r="467" spans="2:9" s="54" customFormat="1">
      <c r="B467" s="60"/>
      <c r="C467" s="86"/>
      <c r="D467" s="86"/>
      <c r="E467" s="86"/>
      <c r="F467" s="86"/>
      <c r="G467" s="86"/>
      <c r="H467" s="86"/>
      <c r="I467" s="86"/>
    </row>
    <row r="468" spans="2:9" s="54" customFormat="1">
      <c r="B468" s="60"/>
      <c r="C468" s="86"/>
      <c r="D468" s="86"/>
      <c r="E468" s="86"/>
      <c r="F468" s="86"/>
      <c r="G468" s="86"/>
      <c r="H468" s="86"/>
      <c r="I468" s="86"/>
    </row>
    <row r="469" spans="2:9" s="54" customFormat="1">
      <c r="B469" s="60"/>
      <c r="C469" s="86"/>
      <c r="D469" s="86"/>
      <c r="E469" s="86"/>
      <c r="F469" s="86"/>
      <c r="G469" s="86"/>
      <c r="H469" s="86"/>
      <c r="I469" s="86"/>
    </row>
    <row r="470" spans="2:9" s="54" customFormat="1">
      <c r="B470" s="60"/>
      <c r="C470" s="86"/>
      <c r="D470" s="86"/>
      <c r="E470" s="86"/>
      <c r="F470" s="86"/>
      <c r="G470" s="86"/>
      <c r="H470" s="86"/>
      <c r="I470" s="86"/>
    </row>
    <row r="471" spans="2:9" s="54" customFormat="1">
      <c r="B471" s="60"/>
      <c r="C471" s="86"/>
      <c r="D471" s="86"/>
      <c r="E471" s="86"/>
      <c r="F471" s="86"/>
      <c r="G471" s="86"/>
      <c r="H471" s="86"/>
      <c r="I471" s="86"/>
    </row>
    <row r="472" spans="2:9" s="54" customFormat="1">
      <c r="B472" s="60"/>
      <c r="C472" s="86"/>
      <c r="D472" s="86"/>
      <c r="E472" s="86"/>
      <c r="F472" s="86"/>
      <c r="G472" s="86"/>
      <c r="H472" s="86"/>
      <c r="I472" s="86"/>
    </row>
    <row r="473" spans="2:9" s="54" customFormat="1">
      <c r="B473" s="60"/>
      <c r="C473" s="86"/>
      <c r="D473" s="86"/>
      <c r="E473" s="86"/>
      <c r="F473" s="86"/>
      <c r="G473" s="86"/>
      <c r="H473" s="86"/>
      <c r="I473" s="86"/>
    </row>
    <row r="474" spans="2:9" s="54" customFormat="1">
      <c r="B474" s="60"/>
      <c r="C474" s="86"/>
      <c r="D474" s="86"/>
      <c r="E474" s="86"/>
      <c r="F474" s="86"/>
      <c r="G474" s="86"/>
      <c r="H474" s="86"/>
      <c r="I474" s="86"/>
    </row>
    <row r="475" spans="2:9" s="54" customFormat="1">
      <c r="B475" s="60"/>
      <c r="C475" s="86"/>
      <c r="D475" s="86"/>
      <c r="E475" s="86"/>
      <c r="F475" s="86"/>
      <c r="G475" s="86"/>
      <c r="H475" s="86"/>
      <c r="I475" s="86"/>
    </row>
    <row r="476" spans="2:9" s="54" customFormat="1">
      <c r="B476" s="60"/>
      <c r="C476" s="86"/>
      <c r="D476" s="86"/>
      <c r="E476" s="86"/>
      <c r="F476" s="86"/>
      <c r="G476" s="86"/>
      <c r="H476" s="86"/>
      <c r="I476" s="86"/>
    </row>
    <row r="477" spans="2:9" s="54" customFormat="1">
      <c r="B477" s="60"/>
      <c r="C477" s="86"/>
      <c r="D477" s="86"/>
      <c r="E477" s="86"/>
      <c r="F477" s="86"/>
      <c r="G477" s="86"/>
      <c r="H477" s="86"/>
      <c r="I477" s="86"/>
    </row>
    <row r="478" spans="2:9" s="54" customFormat="1">
      <c r="B478" s="60"/>
      <c r="C478" s="86"/>
      <c r="D478" s="86"/>
      <c r="E478" s="86"/>
      <c r="F478" s="86"/>
      <c r="G478" s="86"/>
      <c r="H478" s="86"/>
      <c r="I478" s="86"/>
    </row>
    <row r="479" spans="2:9" s="54" customFormat="1">
      <c r="B479" s="60"/>
      <c r="C479" s="86"/>
      <c r="D479" s="86"/>
      <c r="E479" s="86"/>
      <c r="F479" s="86"/>
      <c r="G479" s="86"/>
      <c r="H479" s="86"/>
      <c r="I479" s="86"/>
    </row>
    <row r="480" spans="2:9" s="54" customFormat="1">
      <c r="B480" s="60"/>
      <c r="C480" s="86"/>
      <c r="D480" s="86"/>
      <c r="E480" s="86"/>
      <c r="F480" s="86"/>
      <c r="G480" s="86"/>
      <c r="H480" s="86"/>
      <c r="I480" s="86"/>
    </row>
    <row r="481" spans="2:9" s="54" customFormat="1">
      <c r="B481" s="60"/>
      <c r="C481" s="86"/>
      <c r="D481" s="86"/>
      <c r="E481" s="86"/>
      <c r="F481" s="86"/>
      <c r="G481" s="86"/>
      <c r="H481" s="86"/>
      <c r="I481" s="86"/>
    </row>
    <row r="482" spans="2:9" s="54" customFormat="1">
      <c r="B482" s="60"/>
      <c r="C482" s="86"/>
      <c r="D482" s="86"/>
      <c r="E482" s="86"/>
      <c r="F482" s="86"/>
      <c r="G482" s="86"/>
      <c r="H482" s="86"/>
      <c r="I482" s="86"/>
    </row>
    <row r="483" spans="2:9" s="54" customFormat="1">
      <c r="B483" s="60"/>
      <c r="C483" s="86"/>
      <c r="D483" s="86"/>
      <c r="E483" s="86"/>
      <c r="F483" s="86"/>
      <c r="G483" s="86"/>
      <c r="H483" s="86"/>
      <c r="I483" s="86"/>
    </row>
    <row r="484" spans="2:9" s="54" customFormat="1">
      <c r="B484" s="60"/>
      <c r="C484" s="86"/>
      <c r="D484" s="86"/>
      <c r="E484" s="86"/>
      <c r="F484" s="86"/>
      <c r="G484" s="86"/>
      <c r="H484" s="86"/>
      <c r="I484" s="86"/>
    </row>
    <row r="485" spans="2:9" s="54" customFormat="1">
      <c r="B485" s="60"/>
      <c r="C485" s="86"/>
      <c r="D485" s="86"/>
      <c r="E485" s="86"/>
      <c r="F485" s="86"/>
      <c r="G485" s="86"/>
      <c r="H485" s="86"/>
      <c r="I485" s="86"/>
    </row>
    <row r="486" spans="2:9" s="54" customFormat="1">
      <c r="B486" s="60"/>
      <c r="C486" s="86"/>
      <c r="D486" s="86"/>
      <c r="E486" s="86"/>
      <c r="F486" s="86"/>
      <c r="G486" s="86"/>
      <c r="H486" s="86"/>
      <c r="I486" s="86"/>
    </row>
    <row r="487" spans="2:9" s="54" customFormat="1">
      <c r="B487" s="60"/>
      <c r="C487" s="86"/>
      <c r="D487" s="86"/>
      <c r="E487" s="86"/>
      <c r="F487" s="86"/>
      <c r="G487" s="86"/>
      <c r="H487" s="86"/>
      <c r="I487" s="86"/>
    </row>
    <row r="488" spans="2:9" s="54" customFormat="1">
      <c r="B488" s="60"/>
      <c r="C488" s="86"/>
      <c r="D488" s="86"/>
      <c r="E488" s="86"/>
      <c r="F488" s="86"/>
      <c r="G488" s="86"/>
      <c r="H488" s="86"/>
      <c r="I488" s="86"/>
    </row>
    <row r="489" spans="2:9" s="54" customFormat="1">
      <c r="B489" s="60"/>
      <c r="C489" s="86"/>
      <c r="D489" s="86"/>
      <c r="E489" s="86"/>
      <c r="F489" s="86"/>
      <c r="G489" s="86"/>
      <c r="H489" s="86"/>
      <c r="I489" s="86"/>
    </row>
    <row r="490" spans="2:9" s="54" customFormat="1">
      <c r="B490" s="60"/>
      <c r="C490" s="86"/>
      <c r="D490" s="86"/>
      <c r="E490" s="86"/>
      <c r="F490" s="86"/>
      <c r="G490" s="86"/>
      <c r="H490" s="86"/>
      <c r="I490" s="86"/>
    </row>
    <row r="491" spans="2:9" s="54" customFormat="1">
      <c r="B491" s="60"/>
      <c r="C491" s="86"/>
      <c r="D491" s="86"/>
      <c r="E491" s="86"/>
      <c r="F491" s="86"/>
      <c r="G491" s="86"/>
      <c r="H491" s="86"/>
      <c r="I491" s="86"/>
    </row>
    <row r="492" spans="2:9" s="54" customFormat="1">
      <c r="B492" s="60"/>
      <c r="C492" s="86"/>
      <c r="D492" s="86"/>
      <c r="E492" s="86"/>
      <c r="F492" s="86"/>
      <c r="G492" s="86"/>
      <c r="H492" s="86"/>
      <c r="I492" s="86"/>
    </row>
    <row r="493" spans="2:9" s="54" customFormat="1">
      <c r="B493" s="60"/>
      <c r="C493" s="86"/>
      <c r="D493" s="86"/>
      <c r="E493" s="86"/>
      <c r="F493" s="86"/>
      <c r="G493" s="86"/>
      <c r="H493" s="86"/>
      <c r="I493" s="86"/>
    </row>
    <row r="494" spans="2:9" s="54" customFormat="1">
      <c r="B494" s="60"/>
      <c r="C494" s="86"/>
      <c r="D494" s="86"/>
      <c r="E494" s="86"/>
      <c r="F494" s="86"/>
      <c r="G494" s="86"/>
      <c r="H494" s="86"/>
      <c r="I494" s="86"/>
    </row>
    <row r="495" spans="2:9" s="54" customFormat="1">
      <c r="B495" s="60"/>
      <c r="C495" s="86"/>
      <c r="D495" s="86"/>
      <c r="E495" s="86"/>
      <c r="F495" s="86"/>
      <c r="G495" s="86"/>
      <c r="H495" s="86"/>
      <c r="I495" s="86"/>
    </row>
    <row r="496" spans="2:9" s="54" customFormat="1">
      <c r="B496" s="60"/>
      <c r="C496" s="86"/>
      <c r="D496" s="86"/>
      <c r="E496" s="86"/>
      <c r="F496" s="86"/>
      <c r="G496" s="86"/>
      <c r="H496" s="86"/>
      <c r="I496" s="86"/>
    </row>
    <row r="497" spans="2:9" s="54" customFormat="1">
      <c r="B497" s="60"/>
      <c r="C497" s="86"/>
      <c r="D497" s="86"/>
      <c r="E497" s="86"/>
      <c r="F497" s="86"/>
      <c r="G497" s="86"/>
      <c r="H497" s="86"/>
      <c r="I497" s="86"/>
    </row>
    <row r="498" spans="2:9" s="54" customFormat="1">
      <c r="B498" s="60"/>
      <c r="C498" s="86"/>
      <c r="D498" s="86"/>
      <c r="E498" s="86"/>
      <c r="F498" s="86"/>
      <c r="G498" s="86"/>
      <c r="H498" s="86"/>
      <c r="I498" s="86"/>
    </row>
    <row r="499" spans="2:9" s="54" customFormat="1">
      <c r="B499" s="60"/>
      <c r="C499" s="86"/>
      <c r="D499" s="86"/>
      <c r="E499" s="86"/>
      <c r="F499" s="86"/>
      <c r="G499" s="86"/>
      <c r="H499" s="86"/>
      <c r="I499" s="86"/>
    </row>
    <row r="500" spans="2:9" s="54" customFormat="1">
      <c r="B500" s="60"/>
      <c r="C500" s="86"/>
      <c r="D500" s="86"/>
      <c r="E500" s="86"/>
      <c r="F500" s="86"/>
      <c r="G500" s="86"/>
      <c r="H500" s="86"/>
      <c r="I500" s="86"/>
    </row>
    <row r="501" spans="2:9" s="54" customFormat="1">
      <c r="B501" s="60"/>
      <c r="C501" s="86"/>
      <c r="D501" s="86"/>
      <c r="E501" s="86"/>
      <c r="F501" s="86"/>
      <c r="G501" s="86"/>
      <c r="H501" s="86"/>
      <c r="I501" s="86"/>
    </row>
    <row r="502" spans="2:9" s="54" customFormat="1">
      <c r="B502" s="60"/>
      <c r="C502" s="86"/>
      <c r="D502" s="86"/>
      <c r="E502" s="86"/>
      <c r="F502" s="86"/>
      <c r="G502" s="86"/>
      <c r="H502" s="86"/>
      <c r="I502" s="86"/>
    </row>
    <row r="503" spans="2:9" s="54" customFormat="1">
      <c r="B503" s="60"/>
      <c r="C503" s="86"/>
      <c r="D503" s="86"/>
      <c r="E503" s="86"/>
      <c r="F503" s="86"/>
      <c r="G503" s="86"/>
      <c r="H503" s="86"/>
      <c r="I503" s="86"/>
    </row>
    <row r="504" spans="2:9" s="54" customFormat="1">
      <c r="B504" s="60"/>
      <c r="C504" s="86"/>
      <c r="D504" s="86"/>
      <c r="E504" s="86"/>
      <c r="F504" s="86"/>
      <c r="G504" s="86"/>
      <c r="H504" s="86"/>
      <c r="I504" s="86"/>
    </row>
    <row r="505" spans="2:9" s="54" customFormat="1">
      <c r="B505" s="60"/>
      <c r="C505" s="86"/>
      <c r="D505" s="86"/>
      <c r="E505" s="86"/>
      <c r="F505" s="86"/>
      <c r="G505" s="86"/>
      <c r="H505" s="86"/>
      <c r="I505" s="86"/>
    </row>
    <row r="506" spans="2:9" s="54" customFormat="1">
      <c r="B506" s="60"/>
      <c r="C506" s="86"/>
      <c r="D506" s="86"/>
      <c r="E506" s="86"/>
      <c r="F506" s="86"/>
      <c r="G506" s="86"/>
      <c r="H506" s="86"/>
      <c r="I506" s="86"/>
    </row>
    <row r="507" spans="2:9" s="54" customFormat="1">
      <c r="B507" s="60"/>
      <c r="C507" s="86"/>
      <c r="D507" s="86"/>
      <c r="E507" s="86"/>
      <c r="F507" s="86"/>
      <c r="G507" s="86"/>
      <c r="H507" s="86"/>
      <c r="I507" s="86"/>
    </row>
    <row r="508" spans="2:9" s="54" customFormat="1">
      <c r="B508" s="60"/>
      <c r="C508" s="86"/>
      <c r="D508" s="86"/>
      <c r="E508" s="86"/>
      <c r="F508" s="86"/>
      <c r="G508" s="86"/>
      <c r="H508" s="86"/>
      <c r="I508" s="86"/>
    </row>
    <row r="509" spans="2:9" s="54" customFormat="1">
      <c r="B509" s="60"/>
      <c r="C509" s="86"/>
      <c r="D509" s="86"/>
      <c r="E509" s="86"/>
      <c r="F509" s="86"/>
      <c r="G509" s="86"/>
      <c r="H509" s="86"/>
      <c r="I509" s="86"/>
    </row>
    <row r="510" spans="2:9" s="54" customFormat="1">
      <c r="B510" s="60"/>
      <c r="C510" s="86"/>
      <c r="D510" s="86"/>
      <c r="E510" s="86"/>
      <c r="F510" s="86"/>
      <c r="G510" s="86"/>
      <c r="H510" s="86"/>
      <c r="I510" s="86"/>
    </row>
    <row r="511" spans="2:9" s="54" customFormat="1">
      <c r="B511" s="60"/>
      <c r="C511" s="86"/>
      <c r="D511" s="86"/>
      <c r="E511" s="86"/>
      <c r="F511" s="86"/>
      <c r="G511" s="86"/>
      <c r="H511" s="86"/>
      <c r="I511" s="86"/>
    </row>
    <row r="512" spans="2:9" s="54" customFormat="1">
      <c r="B512" s="60"/>
      <c r="C512" s="86"/>
      <c r="D512" s="86"/>
      <c r="E512" s="86"/>
      <c r="F512" s="86"/>
      <c r="G512" s="86"/>
      <c r="H512" s="86"/>
      <c r="I512" s="86"/>
    </row>
    <row r="513" spans="2:9" s="54" customFormat="1">
      <c r="B513" s="60"/>
      <c r="C513" s="86"/>
      <c r="D513" s="86"/>
      <c r="E513" s="86"/>
      <c r="F513" s="86"/>
      <c r="G513" s="86"/>
      <c r="H513" s="86"/>
      <c r="I513" s="86"/>
    </row>
    <row r="514" spans="2:9" s="54" customFormat="1">
      <c r="B514" s="60"/>
      <c r="C514" s="86"/>
      <c r="D514" s="86"/>
      <c r="E514" s="86"/>
      <c r="F514" s="86"/>
      <c r="G514" s="86"/>
      <c r="H514" s="86"/>
      <c r="I514" s="86"/>
    </row>
    <row r="515" spans="2:9" s="54" customFormat="1">
      <c r="B515" s="60"/>
      <c r="C515" s="86"/>
      <c r="D515" s="86"/>
      <c r="E515" s="86"/>
      <c r="F515" s="86"/>
      <c r="G515" s="86"/>
      <c r="H515" s="86"/>
      <c r="I515" s="86"/>
    </row>
    <row r="516" spans="2:9" s="54" customFormat="1">
      <c r="B516" s="60"/>
      <c r="C516" s="86"/>
      <c r="D516" s="86"/>
      <c r="E516" s="86"/>
      <c r="F516" s="86"/>
      <c r="G516" s="86"/>
      <c r="H516" s="86"/>
      <c r="I516" s="86"/>
    </row>
    <row r="517" spans="2:9" s="54" customFormat="1">
      <c r="B517" s="60"/>
      <c r="C517" s="86"/>
      <c r="D517" s="86"/>
      <c r="E517" s="86"/>
      <c r="F517" s="86"/>
      <c r="G517" s="86"/>
      <c r="H517" s="86"/>
      <c r="I517" s="86"/>
    </row>
    <row r="518" spans="2:9" s="54" customFormat="1">
      <c r="B518" s="60"/>
      <c r="C518" s="86"/>
      <c r="D518" s="86"/>
      <c r="E518" s="86"/>
      <c r="F518" s="86"/>
      <c r="G518" s="86"/>
      <c r="H518" s="86"/>
      <c r="I518" s="86"/>
    </row>
    <row r="519" spans="2:9" s="54" customFormat="1">
      <c r="B519" s="60"/>
      <c r="C519" s="86"/>
      <c r="D519" s="86"/>
      <c r="E519" s="86"/>
      <c r="F519" s="86"/>
      <c r="G519" s="86"/>
      <c r="H519" s="86"/>
      <c r="I519" s="86"/>
    </row>
    <row r="520" spans="2:9" s="54" customFormat="1">
      <c r="B520" s="60"/>
      <c r="C520" s="86"/>
      <c r="D520" s="86"/>
      <c r="E520" s="86"/>
      <c r="F520" s="86"/>
      <c r="G520" s="86"/>
      <c r="H520" s="86"/>
      <c r="I520" s="86"/>
    </row>
    <row r="521" spans="2:9" s="54" customFormat="1">
      <c r="B521" s="60"/>
      <c r="C521" s="86"/>
      <c r="D521" s="86"/>
      <c r="E521" s="86"/>
      <c r="F521" s="86"/>
      <c r="G521" s="86"/>
      <c r="H521" s="86"/>
      <c r="I521" s="86"/>
    </row>
    <row r="522" spans="2:9" s="54" customFormat="1">
      <c r="B522" s="60"/>
      <c r="C522" s="86"/>
      <c r="D522" s="86"/>
      <c r="E522" s="86"/>
      <c r="F522" s="86"/>
      <c r="G522" s="86"/>
      <c r="H522" s="86"/>
      <c r="I522" s="86"/>
    </row>
    <row r="523" spans="2:9" s="54" customFormat="1">
      <c r="B523" s="60"/>
      <c r="C523" s="86"/>
      <c r="D523" s="86"/>
      <c r="E523" s="86"/>
      <c r="F523" s="86"/>
      <c r="G523" s="86"/>
      <c r="H523" s="86"/>
      <c r="I523" s="86"/>
    </row>
    <row r="524" spans="2:9" s="54" customFormat="1">
      <c r="B524" s="60"/>
      <c r="C524" s="86"/>
      <c r="D524" s="86"/>
      <c r="E524" s="86"/>
      <c r="F524" s="86"/>
      <c r="G524" s="86"/>
      <c r="H524" s="86"/>
      <c r="I524" s="86"/>
    </row>
    <row r="525" spans="2:9" s="54" customFormat="1">
      <c r="B525" s="60"/>
      <c r="C525" s="86"/>
      <c r="D525" s="86"/>
      <c r="E525" s="86"/>
      <c r="F525" s="86"/>
      <c r="G525" s="86"/>
      <c r="H525" s="86"/>
      <c r="I525" s="86"/>
    </row>
    <row r="526" spans="2:9" s="54" customFormat="1">
      <c r="B526" s="60"/>
      <c r="C526" s="86"/>
      <c r="D526" s="86"/>
      <c r="E526" s="86"/>
      <c r="F526" s="86"/>
      <c r="G526" s="86"/>
      <c r="H526" s="86"/>
      <c r="I526" s="86"/>
    </row>
    <row r="527" spans="2:9" s="54" customFormat="1">
      <c r="B527" s="60"/>
      <c r="C527" s="86"/>
      <c r="D527" s="86"/>
      <c r="E527" s="86"/>
      <c r="F527" s="86"/>
      <c r="G527" s="86"/>
      <c r="H527" s="86"/>
      <c r="I527" s="86"/>
    </row>
    <row r="528" spans="2:9" s="54" customFormat="1">
      <c r="B528" s="60"/>
      <c r="C528" s="86"/>
      <c r="D528" s="86"/>
      <c r="E528" s="86"/>
      <c r="F528" s="86"/>
      <c r="G528" s="86"/>
      <c r="H528" s="86"/>
      <c r="I528" s="86"/>
    </row>
    <row r="529" spans="2:9" s="54" customFormat="1">
      <c r="B529" s="60"/>
      <c r="C529" s="86"/>
      <c r="D529" s="86"/>
      <c r="E529" s="86"/>
      <c r="F529" s="86"/>
      <c r="G529" s="86"/>
      <c r="H529" s="86"/>
      <c r="I529" s="86"/>
    </row>
    <row r="530" spans="2:9" s="54" customFormat="1">
      <c r="B530" s="60"/>
      <c r="C530" s="86"/>
      <c r="D530" s="86"/>
      <c r="E530" s="86"/>
      <c r="F530" s="86"/>
      <c r="G530" s="86"/>
      <c r="H530" s="86"/>
      <c r="I530" s="86"/>
    </row>
    <row r="531" spans="2:9" s="54" customFormat="1">
      <c r="B531" s="60"/>
      <c r="C531" s="86"/>
      <c r="D531" s="86"/>
      <c r="E531" s="86"/>
      <c r="F531" s="86"/>
      <c r="G531" s="86"/>
      <c r="H531" s="86"/>
      <c r="I531" s="86"/>
    </row>
    <row r="532" spans="2:9" s="54" customFormat="1">
      <c r="B532" s="60"/>
      <c r="C532" s="86"/>
      <c r="D532" s="86"/>
      <c r="E532" s="86"/>
      <c r="F532" s="86"/>
      <c r="G532" s="86"/>
      <c r="H532" s="86"/>
      <c r="I532" s="86"/>
    </row>
    <row r="533" spans="2:9" s="54" customFormat="1">
      <c r="B533" s="60"/>
      <c r="C533" s="86"/>
      <c r="D533" s="86"/>
      <c r="E533" s="86"/>
      <c r="F533" s="86"/>
      <c r="G533" s="86"/>
      <c r="H533" s="86"/>
      <c r="I533" s="86"/>
    </row>
    <row r="534" spans="2:9" s="54" customFormat="1">
      <c r="B534" s="60"/>
      <c r="C534" s="86"/>
      <c r="D534" s="86"/>
      <c r="E534" s="86"/>
      <c r="F534" s="86"/>
      <c r="G534" s="86"/>
      <c r="H534" s="86"/>
      <c r="I534" s="86"/>
    </row>
    <row r="535" spans="2:9" s="54" customFormat="1">
      <c r="B535" s="60"/>
      <c r="C535" s="86"/>
      <c r="D535" s="86"/>
      <c r="E535" s="86"/>
      <c r="F535" s="86"/>
      <c r="G535" s="86"/>
      <c r="H535" s="86"/>
      <c r="I535" s="86"/>
    </row>
    <row r="536" spans="2:9" s="54" customFormat="1">
      <c r="B536" s="60"/>
      <c r="C536" s="86"/>
      <c r="D536" s="86"/>
      <c r="E536" s="86"/>
      <c r="F536" s="86"/>
      <c r="G536" s="86"/>
      <c r="H536" s="86"/>
      <c r="I536" s="86"/>
    </row>
    <row r="537" spans="2:9" s="54" customFormat="1">
      <c r="B537" s="60"/>
      <c r="C537" s="86"/>
      <c r="D537" s="86"/>
      <c r="E537" s="86"/>
      <c r="F537" s="86"/>
      <c r="G537" s="86"/>
      <c r="H537" s="86"/>
      <c r="I537" s="86"/>
    </row>
    <row r="538" spans="2:9" s="54" customFormat="1">
      <c r="B538" s="60"/>
      <c r="C538" s="86"/>
      <c r="D538" s="86"/>
      <c r="E538" s="86"/>
      <c r="F538" s="86"/>
      <c r="G538" s="86"/>
      <c r="H538" s="86"/>
      <c r="I538" s="86"/>
    </row>
    <row r="539" spans="2:9" s="54" customFormat="1">
      <c r="B539" s="60"/>
      <c r="C539" s="86"/>
      <c r="D539" s="86"/>
      <c r="E539" s="86"/>
      <c r="F539" s="86"/>
      <c r="G539" s="86"/>
      <c r="H539" s="86"/>
      <c r="I539" s="86"/>
    </row>
    <row r="540" spans="2:9" s="54" customFormat="1">
      <c r="B540" s="60"/>
      <c r="C540" s="86"/>
      <c r="D540" s="86"/>
      <c r="E540" s="86"/>
      <c r="F540" s="86"/>
      <c r="G540" s="86"/>
      <c r="H540" s="86"/>
      <c r="I540" s="86"/>
    </row>
    <row r="541" spans="2:9" s="54" customFormat="1">
      <c r="B541" s="60"/>
      <c r="C541" s="86"/>
      <c r="D541" s="86"/>
      <c r="E541" s="86"/>
      <c r="F541" s="86"/>
      <c r="G541" s="86"/>
      <c r="H541" s="86"/>
      <c r="I541" s="86"/>
    </row>
    <row r="542" spans="2:9" s="54" customFormat="1">
      <c r="B542" s="60"/>
      <c r="C542" s="86"/>
      <c r="D542" s="86"/>
      <c r="E542" s="86"/>
      <c r="F542" s="86"/>
      <c r="G542" s="86"/>
      <c r="H542" s="86"/>
      <c r="I542" s="86"/>
    </row>
    <row r="543" spans="2:9" s="54" customFormat="1">
      <c r="B543" s="60"/>
      <c r="C543" s="86"/>
      <c r="D543" s="86"/>
      <c r="E543" s="86"/>
      <c r="F543" s="86"/>
      <c r="G543" s="86"/>
      <c r="H543" s="86"/>
      <c r="I543" s="86"/>
    </row>
    <row r="544" spans="2:9" s="54" customFormat="1">
      <c r="B544" s="60"/>
      <c r="C544" s="86"/>
      <c r="D544" s="86"/>
      <c r="E544" s="86"/>
      <c r="F544" s="86"/>
      <c r="G544" s="86"/>
      <c r="H544" s="86"/>
      <c r="I544" s="86"/>
    </row>
    <row r="545" spans="2:9" s="54" customFormat="1">
      <c r="B545" s="60"/>
      <c r="C545" s="86"/>
      <c r="D545" s="86"/>
      <c r="E545" s="86"/>
      <c r="F545" s="86"/>
      <c r="G545" s="86"/>
      <c r="H545" s="86"/>
      <c r="I545" s="86"/>
    </row>
    <row r="546" spans="2:9" s="54" customFormat="1">
      <c r="B546" s="60"/>
      <c r="C546" s="86"/>
      <c r="D546" s="86"/>
      <c r="E546" s="86"/>
      <c r="F546" s="86"/>
      <c r="G546" s="86"/>
      <c r="H546" s="86"/>
      <c r="I546" s="86"/>
    </row>
    <row r="547" spans="2:9" s="54" customFormat="1">
      <c r="B547" s="60"/>
      <c r="C547" s="86"/>
      <c r="D547" s="86"/>
      <c r="E547" s="86"/>
      <c r="F547" s="86"/>
      <c r="G547" s="86"/>
      <c r="H547" s="86"/>
      <c r="I547" s="86"/>
    </row>
    <row r="548" spans="2:9" s="54" customFormat="1">
      <c r="B548" s="60"/>
      <c r="C548" s="86"/>
      <c r="D548" s="86"/>
      <c r="E548" s="86"/>
      <c r="F548" s="86"/>
      <c r="G548" s="86"/>
      <c r="H548" s="86"/>
      <c r="I548" s="86"/>
    </row>
    <row r="549" spans="2:9" s="54" customFormat="1">
      <c r="B549" s="60"/>
      <c r="C549" s="86"/>
      <c r="D549" s="86"/>
      <c r="E549" s="86"/>
      <c r="F549" s="86"/>
      <c r="G549" s="86"/>
      <c r="H549" s="86"/>
      <c r="I549" s="86"/>
    </row>
    <row r="550" spans="2:9" s="54" customFormat="1">
      <c r="B550" s="60"/>
      <c r="C550" s="86"/>
      <c r="D550" s="86"/>
      <c r="E550" s="86"/>
      <c r="F550" s="86"/>
      <c r="G550" s="86"/>
      <c r="H550" s="86"/>
      <c r="I550" s="86"/>
    </row>
    <row r="551" spans="2:9" s="54" customFormat="1">
      <c r="B551" s="60"/>
      <c r="C551" s="86"/>
      <c r="D551" s="86"/>
      <c r="E551" s="86"/>
      <c r="F551" s="86"/>
      <c r="G551" s="86"/>
      <c r="H551" s="86"/>
      <c r="I551" s="86"/>
    </row>
    <row r="552" spans="2:9" s="54" customFormat="1">
      <c r="B552" s="60"/>
      <c r="C552" s="86"/>
      <c r="D552" s="86"/>
      <c r="E552" s="86"/>
      <c r="F552" s="86"/>
      <c r="G552" s="86"/>
      <c r="H552" s="86"/>
      <c r="I552" s="86"/>
    </row>
    <row r="553" spans="2:9" s="54" customFormat="1">
      <c r="B553" s="60"/>
      <c r="C553" s="86"/>
      <c r="D553" s="86"/>
      <c r="E553" s="86"/>
      <c r="F553" s="86"/>
      <c r="G553" s="86"/>
      <c r="H553" s="86"/>
      <c r="I553" s="86"/>
    </row>
    <row r="554" spans="2:9" s="54" customFormat="1">
      <c r="B554" s="60"/>
      <c r="C554" s="86"/>
      <c r="D554" s="86"/>
      <c r="E554" s="86"/>
      <c r="F554" s="86"/>
      <c r="G554" s="86"/>
      <c r="H554" s="86"/>
      <c r="I554" s="86"/>
    </row>
    <row r="555" spans="2:9" s="54" customFormat="1">
      <c r="B555" s="60"/>
      <c r="C555" s="86"/>
      <c r="D555" s="86"/>
      <c r="E555" s="86"/>
      <c r="F555" s="86"/>
      <c r="G555" s="86"/>
      <c r="H555" s="86"/>
      <c r="I555" s="86"/>
    </row>
    <row r="556" spans="2:9" s="54" customFormat="1">
      <c r="B556" s="60"/>
      <c r="C556" s="86"/>
      <c r="D556" s="86"/>
      <c r="E556" s="86"/>
      <c r="F556" s="86"/>
      <c r="G556" s="86"/>
      <c r="H556" s="86"/>
      <c r="I556" s="86"/>
    </row>
    <row r="557" spans="2:9" s="54" customFormat="1">
      <c r="B557" s="60"/>
      <c r="C557" s="86"/>
      <c r="D557" s="86"/>
      <c r="E557" s="86"/>
      <c r="F557" s="86"/>
      <c r="G557" s="86"/>
      <c r="H557" s="86"/>
      <c r="I557" s="86"/>
    </row>
    <row r="558" spans="2:9" s="54" customFormat="1">
      <c r="B558" s="60"/>
      <c r="C558" s="86"/>
      <c r="D558" s="86"/>
      <c r="E558" s="86"/>
      <c r="F558" s="86"/>
      <c r="G558" s="86"/>
      <c r="H558" s="86"/>
      <c r="I558" s="86"/>
    </row>
    <row r="559" spans="2:9" s="54" customFormat="1">
      <c r="B559" s="60"/>
      <c r="C559" s="86"/>
      <c r="D559" s="86"/>
      <c r="E559" s="86"/>
      <c r="F559" s="86"/>
      <c r="G559" s="86"/>
      <c r="H559" s="86"/>
      <c r="I559" s="86"/>
    </row>
    <row r="560" spans="2:9" s="54" customFormat="1">
      <c r="B560" s="60"/>
      <c r="C560" s="86"/>
      <c r="D560" s="86"/>
      <c r="E560" s="86"/>
      <c r="F560" s="86"/>
      <c r="G560" s="86"/>
      <c r="H560" s="86"/>
      <c r="I560" s="86"/>
    </row>
    <row r="561" spans="2:9" s="54" customFormat="1">
      <c r="B561" s="60"/>
      <c r="C561" s="86"/>
      <c r="D561" s="86"/>
      <c r="E561" s="86"/>
      <c r="F561" s="86"/>
      <c r="G561" s="86"/>
      <c r="H561" s="86"/>
      <c r="I561" s="86"/>
    </row>
    <row r="562" spans="2:9" s="54" customFormat="1">
      <c r="B562" s="60"/>
      <c r="C562" s="86"/>
      <c r="D562" s="86"/>
      <c r="E562" s="86"/>
      <c r="F562" s="86"/>
      <c r="G562" s="86"/>
      <c r="H562" s="86"/>
      <c r="I562" s="86"/>
    </row>
    <row r="563" spans="2:9" s="54" customFormat="1">
      <c r="B563" s="60"/>
      <c r="C563" s="86"/>
      <c r="D563" s="86"/>
      <c r="E563" s="86"/>
      <c r="F563" s="86"/>
      <c r="G563" s="86"/>
      <c r="H563" s="86"/>
      <c r="I563" s="86"/>
    </row>
    <row r="564" spans="2:9" s="54" customFormat="1">
      <c r="B564" s="60"/>
      <c r="C564" s="86"/>
      <c r="D564" s="86"/>
      <c r="E564" s="86"/>
      <c r="F564" s="86"/>
      <c r="G564" s="86"/>
      <c r="H564" s="86"/>
      <c r="I564" s="86"/>
    </row>
    <row r="565" spans="2:9" s="54" customFormat="1">
      <c r="B565" s="60"/>
      <c r="C565" s="86"/>
      <c r="D565" s="86"/>
      <c r="E565" s="86"/>
      <c r="F565" s="86"/>
      <c r="G565" s="86"/>
      <c r="H565" s="86"/>
      <c r="I565" s="86"/>
    </row>
    <row r="566" spans="2:9" s="54" customFormat="1">
      <c r="B566" s="60"/>
      <c r="C566" s="86"/>
      <c r="D566" s="86"/>
      <c r="E566" s="86"/>
      <c r="F566" s="86"/>
      <c r="G566" s="86"/>
      <c r="H566" s="86"/>
      <c r="I566" s="86"/>
    </row>
    <row r="567" spans="2:9" s="54" customFormat="1">
      <c r="B567" s="60"/>
      <c r="C567" s="86"/>
      <c r="D567" s="86"/>
      <c r="E567" s="86"/>
      <c r="F567" s="86"/>
      <c r="G567" s="86"/>
      <c r="H567" s="86"/>
      <c r="I567" s="86"/>
    </row>
    <row r="568" spans="2:9" s="54" customFormat="1">
      <c r="B568" s="60"/>
      <c r="C568" s="86"/>
      <c r="D568" s="86"/>
      <c r="E568" s="86"/>
      <c r="F568" s="86"/>
      <c r="G568" s="86"/>
      <c r="H568" s="86"/>
      <c r="I568" s="86"/>
    </row>
    <row r="569" spans="2:9" s="54" customFormat="1">
      <c r="B569" s="60"/>
      <c r="C569" s="86"/>
      <c r="D569" s="86"/>
      <c r="E569" s="86"/>
      <c r="F569" s="86"/>
      <c r="G569" s="86"/>
      <c r="H569" s="86"/>
      <c r="I569" s="86"/>
    </row>
    <row r="570" spans="2:9" s="54" customFormat="1">
      <c r="B570" s="60"/>
      <c r="C570" s="86"/>
      <c r="D570" s="86"/>
      <c r="E570" s="86"/>
      <c r="F570" s="86"/>
      <c r="G570" s="86"/>
      <c r="H570" s="86"/>
      <c r="I570" s="86"/>
    </row>
    <row r="571" spans="2:9" s="54" customFormat="1">
      <c r="B571" s="60"/>
      <c r="C571" s="86"/>
      <c r="D571" s="86"/>
      <c r="E571" s="86"/>
      <c r="F571" s="86"/>
      <c r="G571" s="86"/>
      <c r="H571" s="86"/>
      <c r="I571" s="86"/>
    </row>
    <row r="572" spans="2:9" s="54" customFormat="1">
      <c r="B572" s="60"/>
      <c r="C572" s="86"/>
      <c r="D572" s="86"/>
      <c r="E572" s="86"/>
      <c r="F572" s="86"/>
      <c r="G572" s="86"/>
      <c r="H572" s="86"/>
      <c r="I572" s="86"/>
    </row>
    <row r="573" spans="2:9" s="54" customFormat="1">
      <c r="B573" s="60"/>
      <c r="C573" s="86"/>
      <c r="D573" s="86"/>
      <c r="E573" s="86"/>
      <c r="F573" s="86"/>
      <c r="G573" s="86"/>
      <c r="H573" s="86"/>
      <c r="I573" s="86"/>
    </row>
    <row r="574" spans="2:9" s="54" customFormat="1">
      <c r="B574" s="60"/>
      <c r="C574" s="86"/>
      <c r="D574" s="86"/>
      <c r="E574" s="86"/>
      <c r="F574" s="86"/>
      <c r="G574" s="86"/>
      <c r="H574" s="86"/>
      <c r="I574" s="86"/>
    </row>
    <row r="575" spans="2:9" s="54" customFormat="1">
      <c r="B575" s="60"/>
      <c r="C575" s="86"/>
      <c r="D575" s="86"/>
      <c r="E575" s="86"/>
      <c r="F575" s="86"/>
      <c r="G575" s="86"/>
      <c r="H575" s="86"/>
      <c r="I575" s="86"/>
    </row>
    <row r="576" spans="2:9" s="54" customFormat="1">
      <c r="B576" s="60"/>
      <c r="C576" s="86"/>
      <c r="D576" s="86"/>
      <c r="E576" s="86"/>
      <c r="F576" s="86"/>
      <c r="G576" s="86"/>
      <c r="H576" s="86"/>
      <c r="I576" s="86"/>
    </row>
    <row r="577" spans="2:9" s="54" customFormat="1">
      <c r="B577" s="60"/>
      <c r="C577" s="86"/>
      <c r="D577" s="86"/>
      <c r="E577" s="86"/>
      <c r="F577" s="86"/>
      <c r="G577" s="86"/>
      <c r="H577" s="86"/>
      <c r="I577" s="86"/>
    </row>
    <row r="578" spans="2:9" s="54" customFormat="1">
      <c r="B578" s="60"/>
      <c r="C578" s="86"/>
      <c r="D578" s="86"/>
      <c r="E578" s="86"/>
      <c r="F578" s="86"/>
      <c r="G578" s="86"/>
      <c r="H578" s="86"/>
      <c r="I578" s="86"/>
    </row>
    <row r="579" spans="2:9" s="54" customFormat="1">
      <c r="B579" s="60"/>
      <c r="C579" s="86"/>
      <c r="D579" s="86"/>
      <c r="E579" s="86"/>
      <c r="F579" s="86"/>
      <c r="G579" s="86"/>
      <c r="H579" s="86"/>
      <c r="I579" s="86"/>
    </row>
    <row r="580" spans="2:9" s="54" customFormat="1">
      <c r="B580" s="60"/>
      <c r="C580" s="86"/>
      <c r="D580" s="86"/>
      <c r="E580" s="86"/>
      <c r="F580" s="86"/>
      <c r="G580" s="86"/>
      <c r="H580" s="86"/>
      <c r="I580" s="86"/>
    </row>
    <row r="581" spans="2:9" s="54" customFormat="1">
      <c r="B581" s="60"/>
      <c r="C581" s="86"/>
      <c r="D581" s="86"/>
      <c r="E581" s="86"/>
      <c r="F581" s="86"/>
      <c r="G581" s="86"/>
      <c r="H581" s="86"/>
      <c r="I581" s="86"/>
    </row>
    <row r="582" spans="2:9" s="54" customFormat="1">
      <c r="B582" s="60"/>
      <c r="C582" s="86"/>
      <c r="D582" s="86"/>
      <c r="E582" s="86"/>
      <c r="F582" s="86"/>
      <c r="G582" s="86"/>
      <c r="H582" s="86"/>
      <c r="I582" s="86"/>
    </row>
    <row r="583" spans="2:9" s="54" customFormat="1">
      <c r="B583" s="60"/>
      <c r="C583" s="86"/>
      <c r="D583" s="86"/>
      <c r="E583" s="86"/>
      <c r="F583" s="86"/>
      <c r="G583" s="86"/>
      <c r="H583" s="86"/>
      <c r="I583" s="86"/>
    </row>
    <row r="584" spans="2:9" s="54" customFormat="1">
      <c r="B584" s="60"/>
      <c r="C584" s="86"/>
      <c r="D584" s="86"/>
      <c r="E584" s="86"/>
      <c r="F584" s="86"/>
      <c r="G584" s="86"/>
      <c r="H584" s="86"/>
      <c r="I584" s="86"/>
    </row>
    <row r="585" spans="2:9" s="54" customFormat="1">
      <c r="B585" s="60"/>
      <c r="C585" s="86"/>
      <c r="D585" s="86"/>
      <c r="E585" s="86"/>
      <c r="F585" s="86"/>
      <c r="G585" s="86"/>
      <c r="H585" s="86"/>
      <c r="I585" s="86"/>
    </row>
    <row r="586" spans="2:9" s="54" customFormat="1">
      <c r="B586" s="60"/>
      <c r="C586" s="86"/>
      <c r="D586" s="86"/>
      <c r="E586" s="86"/>
      <c r="F586" s="86"/>
      <c r="G586" s="86"/>
      <c r="H586" s="86"/>
      <c r="I586" s="86"/>
    </row>
    <row r="587" spans="2:9" s="54" customFormat="1">
      <c r="B587" s="60"/>
      <c r="C587" s="86"/>
      <c r="D587" s="86"/>
      <c r="E587" s="86"/>
      <c r="F587" s="86"/>
      <c r="G587" s="86"/>
      <c r="H587" s="86"/>
      <c r="I587" s="86"/>
    </row>
    <row r="588" spans="2:9" s="54" customFormat="1">
      <c r="B588" s="60"/>
      <c r="C588" s="86"/>
      <c r="D588" s="86"/>
      <c r="E588" s="86"/>
      <c r="F588" s="86"/>
      <c r="G588" s="86"/>
      <c r="H588" s="86"/>
      <c r="I588" s="86"/>
    </row>
    <row r="589" spans="2:9" s="54" customFormat="1">
      <c r="B589" s="60"/>
      <c r="C589" s="86"/>
      <c r="D589" s="86"/>
      <c r="E589" s="86"/>
      <c r="F589" s="86"/>
      <c r="G589" s="86"/>
      <c r="H589" s="86"/>
      <c r="I589" s="86"/>
    </row>
    <row r="590" spans="2:9" s="54" customFormat="1">
      <c r="B590" s="60"/>
      <c r="C590" s="86"/>
      <c r="D590" s="86"/>
      <c r="E590" s="86"/>
      <c r="F590" s="86"/>
      <c r="G590" s="86"/>
      <c r="H590" s="86"/>
      <c r="I590" s="86"/>
    </row>
    <row r="591" spans="2:9" s="54" customFormat="1">
      <c r="B591" s="60"/>
      <c r="C591" s="86"/>
      <c r="D591" s="86"/>
      <c r="E591" s="86"/>
      <c r="F591" s="86"/>
      <c r="G591" s="86"/>
      <c r="H591" s="86"/>
      <c r="I591" s="86"/>
    </row>
    <row r="592" spans="2:9" s="54" customFormat="1">
      <c r="B592" s="60"/>
      <c r="C592" s="86"/>
      <c r="D592" s="86"/>
      <c r="E592" s="86"/>
      <c r="F592" s="86"/>
      <c r="G592" s="86"/>
      <c r="H592" s="86"/>
      <c r="I592" s="86"/>
    </row>
    <row r="593" spans="2:9" s="54" customFormat="1">
      <c r="B593" s="60"/>
      <c r="C593" s="86"/>
      <c r="D593" s="86"/>
      <c r="E593" s="86"/>
      <c r="F593" s="86"/>
      <c r="G593" s="86"/>
      <c r="H593" s="86"/>
      <c r="I593" s="86"/>
    </row>
    <row r="594" spans="2:9" s="54" customFormat="1">
      <c r="B594" s="60"/>
      <c r="C594" s="86"/>
      <c r="D594" s="86"/>
      <c r="E594" s="86"/>
      <c r="F594" s="86"/>
      <c r="G594" s="86"/>
      <c r="H594" s="86"/>
      <c r="I594" s="86"/>
    </row>
    <row r="595" spans="2:9" s="54" customFormat="1">
      <c r="B595" s="60"/>
      <c r="C595" s="86"/>
      <c r="D595" s="86"/>
      <c r="E595" s="86"/>
      <c r="F595" s="86"/>
      <c r="G595" s="86"/>
      <c r="H595" s="86"/>
      <c r="I595" s="86"/>
    </row>
    <row r="596" spans="2:9" s="54" customFormat="1">
      <c r="B596" s="60"/>
      <c r="C596" s="86"/>
      <c r="D596" s="86"/>
      <c r="E596" s="86"/>
      <c r="F596" s="86"/>
      <c r="G596" s="86"/>
      <c r="H596" s="86"/>
      <c r="I596" s="86"/>
    </row>
    <row r="597" spans="2:9" s="54" customFormat="1">
      <c r="B597" s="60"/>
      <c r="C597" s="86"/>
      <c r="D597" s="86"/>
      <c r="E597" s="86"/>
      <c r="F597" s="86"/>
      <c r="G597" s="86"/>
      <c r="H597" s="86"/>
      <c r="I597" s="86"/>
    </row>
    <row r="598" spans="2:9" s="54" customFormat="1">
      <c r="B598" s="60"/>
      <c r="C598" s="86"/>
      <c r="D598" s="86"/>
      <c r="E598" s="86"/>
      <c r="F598" s="86"/>
      <c r="G598" s="86"/>
      <c r="H598" s="86"/>
      <c r="I598" s="86"/>
    </row>
    <row r="599" spans="2:9" s="54" customFormat="1">
      <c r="B599" s="60"/>
      <c r="C599" s="86"/>
      <c r="D599" s="86"/>
      <c r="E599" s="86"/>
      <c r="F599" s="86"/>
      <c r="G599" s="86"/>
      <c r="H599" s="86"/>
      <c r="I599" s="86"/>
    </row>
    <row r="600" spans="2:9" s="54" customFormat="1">
      <c r="B600" s="60"/>
      <c r="C600" s="86"/>
      <c r="D600" s="86"/>
      <c r="E600" s="86"/>
      <c r="F600" s="86"/>
      <c r="G600" s="86"/>
      <c r="H600" s="86"/>
      <c r="I600" s="86"/>
    </row>
    <row r="601" spans="2:9" s="54" customFormat="1">
      <c r="B601" s="60"/>
      <c r="C601" s="86"/>
      <c r="D601" s="86"/>
      <c r="E601" s="86"/>
      <c r="F601" s="86"/>
      <c r="G601" s="86"/>
      <c r="H601" s="86"/>
      <c r="I601" s="86"/>
    </row>
    <row r="602" spans="2:9" s="54" customFormat="1">
      <c r="B602" s="60"/>
      <c r="C602" s="86"/>
      <c r="D602" s="86"/>
      <c r="E602" s="86"/>
      <c r="F602" s="86"/>
      <c r="G602" s="86"/>
      <c r="H602" s="86"/>
      <c r="I602" s="86"/>
    </row>
    <row r="603" spans="2:9" s="54" customFormat="1">
      <c r="B603" s="60"/>
      <c r="C603" s="86"/>
      <c r="D603" s="86"/>
      <c r="E603" s="86"/>
      <c r="F603" s="86"/>
      <c r="G603" s="86"/>
      <c r="H603" s="86"/>
      <c r="I603" s="86"/>
    </row>
    <row r="604" spans="2:9" s="54" customFormat="1">
      <c r="B604" s="60"/>
      <c r="C604" s="86"/>
      <c r="D604" s="86"/>
      <c r="E604" s="86"/>
      <c r="F604" s="86"/>
      <c r="G604" s="86"/>
      <c r="H604" s="86"/>
      <c r="I604" s="86"/>
    </row>
    <row r="605" spans="2:9" s="54" customFormat="1">
      <c r="B605" s="60"/>
      <c r="C605" s="86"/>
      <c r="D605" s="86"/>
      <c r="E605" s="86"/>
      <c r="F605" s="86"/>
      <c r="G605" s="86"/>
      <c r="H605" s="86"/>
      <c r="I605" s="86"/>
    </row>
    <row r="606" spans="2:9" s="54" customFormat="1">
      <c r="B606" s="60"/>
      <c r="C606" s="86"/>
      <c r="D606" s="86"/>
      <c r="E606" s="86"/>
      <c r="F606" s="86"/>
      <c r="G606" s="86"/>
      <c r="H606" s="86"/>
      <c r="I606" s="86"/>
    </row>
    <row r="607" spans="2:9" s="54" customFormat="1">
      <c r="B607" s="60"/>
      <c r="C607" s="86"/>
      <c r="D607" s="86"/>
      <c r="E607" s="86"/>
      <c r="F607" s="86"/>
      <c r="G607" s="86"/>
      <c r="H607" s="86"/>
      <c r="I607" s="86"/>
    </row>
    <row r="608" spans="2:9" s="54" customFormat="1">
      <c r="B608" s="60"/>
      <c r="C608" s="86"/>
      <c r="D608" s="86"/>
      <c r="E608" s="86"/>
      <c r="F608" s="86"/>
      <c r="G608" s="86"/>
      <c r="H608" s="86"/>
      <c r="I608" s="86"/>
    </row>
    <row r="609" spans="2:9" s="54" customFormat="1">
      <c r="B609" s="60"/>
      <c r="C609" s="86"/>
      <c r="D609" s="86"/>
      <c r="E609" s="86"/>
      <c r="F609" s="86"/>
      <c r="G609" s="86"/>
      <c r="H609" s="86"/>
      <c r="I609" s="86"/>
    </row>
    <row r="610" spans="2:9" s="54" customFormat="1">
      <c r="B610" s="60"/>
      <c r="C610" s="86"/>
      <c r="D610" s="86"/>
      <c r="E610" s="86"/>
      <c r="F610" s="86"/>
      <c r="G610" s="86"/>
      <c r="H610" s="86"/>
      <c r="I610" s="86"/>
    </row>
    <row r="611" spans="2:9" s="54" customFormat="1">
      <c r="B611" s="60"/>
      <c r="C611" s="86"/>
      <c r="D611" s="86"/>
      <c r="E611" s="86"/>
      <c r="F611" s="86"/>
      <c r="G611" s="86"/>
      <c r="H611" s="86"/>
      <c r="I611" s="86"/>
    </row>
    <row r="612" spans="2:9" s="54" customFormat="1">
      <c r="B612" s="60"/>
      <c r="C612" s="86"/>
      <c r="D612" s="86"/>
      <c r="E612" s="86"/>
      <c r="F612" s="86"/>
      <c r="G612" s="86"/>
      <c r="H612" s="86"/>
      <c r="I612" s="86"/>
    </row>
    <row r="613" spans="2:9" s="54" customFormat="1">
      <c r="B613" s="60"/>
      <c r="C613" s="86"/>
      <c r="D613" s="86"/>
      <c r="E613" s="86"/>
      <c r="F613" s="86"/>
      <c r="G613" s="86"/>
      <c r="H613" s="86"/>
      <c r="I613" s="86"/>
    </row>
    <row r="614" spans="2:9" s="54" customFormat="1">
      <c r="B614" s="60"/>
      <c r="C614" s="86"/>
      <c r="D614" s="86"/>
      <c r="E614" s="86"/>
      <c r="F614" s="86"/>
      <c r="G614" s="86"/>
      <c r="H614" s="86"/>
      <c r="I614" s="86"/>
    </row>
    <row r="615" spans="2:9" s="54" customFormat="1">
      <c r="B615" s="60"/>
      <c r="C615" s="86"/>
      <c r="D615" s="86"/>
      <c r="E615" s="86"/>
      <c r="F615" s="86"/>
      <c r="G615" s="86"/>
      <c r="H615" s="86"/>
      <c r="I615" s="86"/>
    </row>
    <row r="616" spans="2:9" s="54" customFormat="1">
      <c r="B616" s="60"/>
      <c r="C616" s="86"/>
      <c r="D616" s="86"/>
      <c r="E616" s="86"/>
      <c r="F616" s="86"/>
      <c r="G616" s="86"/>
      <c r="H616" s="86"/>
      <c r="I616" s="86"/>
    </row>
    <row r="617" spans="2:9" s="54" customFormat="1">
      <c r="B617" s="60"/>
      <c r="C617" s="86"/>
      <c r="D617" s="86"/>
      <c r="E617" s="86"/>
      <c r="F617" s="86"/>
      <c r="G617" s="86"/>
      <c r="H617" s="86"/>
      <c r="I617" s="86"/>
    </row>
    <row r="618" spans="2:9" s="54" customFormat="1">
      <c r="B618" s="60"/>
      <c r="C618" s="86"/>
      <c r="D618" s="86"/>
      <c r="E618" s="86"/>
      <c r="F618" s="86"/>
      <c r="G618" s="86"/>
      <c r="H618" s="86"/>
      <c r="I618" s="86"/>
    </row>
    <row r="619" spans="2:9" s="54" customFormat="1">
      <c r="B619" s="60"/>
      <c r="C619" s="86"/>
      <c r="D619" s="86"/>
      <c r="E619" s="86"/>
      <c r="F619" s="86"/>
      <c r="G619" s="86"/>
      <c r="H619" s="86"/>
      <c r="I619" s="86"/>
    </row>
    <row r="620" spans="2:9" s="54" customFormat="1">
      <c r="B620" s="60"/>
      <c r="C620" s="86"/>
      <c r="D620" s="86"/>
      <c r="E620" s="86"/>
      <c r="F620" s="86"/>
      <c r="G620" s="86"/>
      <c r="H620" s="86"/>
      <c r="I620" s="86"/>
    </row>
    <row r="621" spans="2:9" s="54" customFormat="1">
      <c r="B621" s="60"/>
      <c r="C621" s="86"/>
      <c r="D621" s="86"/>
      <c r="E621" s="86"/>
      <c r="F621" s="86"/>
      <c r="G621" s="86"/>
      <c r="H621" s="86"/>
      <c r="I621" s="86"/>
    </row>
    <row r="622" spans="2:9" s="54" customFormat="1">
      <c r="B622" s="60"/>
      <c r="C622" s="86"/>
      <c r="D622" s="86"/>
      <c r="E622" s="86"/>
      <c r="F622" s="86"/>
      <c r="G622" s="86"/>
      <c r="H622" s="86"/>
      <c r="I622" s="86"/>
    </row>
    <row r="623" spans="2:9" s="54" customFormat="1">
      <c r="B623" s="60"/>
      <c r="C623" s="86"/>
      <c r="D623" s="86"/>
      <c r="E623" s="86"/>
      <c r="F623" s="86"/>
      <c r="G623" s="86"/>
      <c r="H623" s="86"/>
      <c r="I623" s="86"/>
    </row>
    <row r="624" spans="2:9" s="54" customFormat="1">
      <c r="B624" s="60"/>
      <c r="C624" s="86"/>
      <c r="D624" s="86"/>
      <c r="E624" s="86"/>
      <c r="F624" s="86"/>
      <c r="G624" s="86"/>
      <c r="H624" s="86"/>
      <c r="I624" s="86"/>
    </row>
    <row r="625" spans="2:9" s="54" customFormat="1">
      <c r="B625" s="60"/>
      <c r="C625" s="86"/>
      <c r="D625" s="86"/>
      <c r="E625" s="86"/>
      <c r="F625" s="86"/>
      <c r="G625" s="86"/>
      <c r="H625" s="86"/>
      <c r="I625" s="86"/>
    </row>
    <row r="626" spans="2:9" s="54" customFormat="1">
      <c r="B626" s="60"/>
      <c r="C626" s="86"/>
      <c r="D626" s="86"/>
      <c r="E626" s="86"/>
      <c r="F626" s="86"/>
      <c r="G626" s="86"/>
      <c r="H626" s="86"/>
      <c r="I626" s="86"/>
    </row>
    <row r="627" spans="2:9" s="54" customFormat="1">
      <c r="B627" s="60"/>
      <c r="C627" s="86"/>
      <c r="D627" s="86"/>
      <c r="E627" s="86"/>
      <c r="F627" s="86"/>
      <c r="G627" s="86"/>
      <c r="H627" s="86"/>
      <c r="I627" s="86"/>
    </row>
    <row r="628" spans="2:9" s="54" customFormat="1">
      <c r="B628" s="60"/>
      <c r="C628" s="86"/>
      <c r="D628" s="86"/>
      <c r="E628" s="86"/>
      <c r="F628" s="86"/>
      <c r="G628" s="86"/>
      <c r="H628" s="86"/>
      <c r="I628" s="86"/>
    </row>
    <row r="629" spans="2:9" s="54" customFormat="1">
      <c r="B629" s="60"/>
      <c r="C629" s="86"/>
      <c r="D629" s="86"/>
      <c r="E629" s="86"/>
      <c r="F629" s="86"/>
      <c r="G629" s="86"/>
      <c r="H629" s="86"/>
      <c r="I629" s="86"/>
    </row>
    <row r="630" spans="2:9" s="54" customFormat="1">
      <c r="B630" s="60"/>
      <c r="C630" s="86"/>
      <c r="D630" s="86"/>
      <c r="E630" s="86"/>
      <c r="F630" s="86"/>
      <c r="G630" s="86"/>
      <c r="H630" s="86"/>
      <c r="I630" s="86"/>
    </row>
    <row r="631" spans="2:9" s="54" customFormat="1">
      <c r="B631" s="60"/>
      <c r="C631" s="86"/>
      <c r="D631" s="86"/>
      <c r="E631" s="86"/>
      <c r="F631" s="86"/>
      <c r="G631" s="86"/>
      <c r="H631" s="86"/>
      <c r="I631" s="86"/>
    </row>
    <row r="632" spans="2:9" s="54" customFormat="1">
      <c r="B632" s="60"/>
      <c r="C632" s="86"/>
      <c r="D632" s="86"/>
      <c r="E632" s="86"/>
      <c r="F632" s="86"/>
      <c r="G632" s="86"/>
      <c r="H632" s="86"/>
      <c r="I632" s="86"/>
    </row>
    <row r="633" spans="2:9" s="54" customFormat="1">
      <c r="B633" s="60"/>
      <c r="C633" s="86"/>
      <c r="D633" s="86"/>
      <c r="E633" s="86"/>
      <c r="F633" s="86"/>
      <c r="G633" s="86"/>
      <c r="H633" s="86"/>
      <c r="I633" s="86"/>
    </row>
    <row r="634" spans="2:9" s="54" customFormat="1">
      <c r="B634" s="60"/>
      <c r="C634" s="86"/>
      <c r="D634" s="86"/>
      <c r="E634" s="86"/>
      <c r="F634" s="86"/>
      <c r="G634" s="86"/>
      <c r="H634" s="86"/>
      <c r="I634" s="86"/>
    </row>
    <row r="635" spans="2:9" s="54" customFormat="1">
      <c r="B635" s="60"/>
      <c r="C635" s="86"/>
      <c r="D635" s="86"/>
      <c r="E635" s="86"/>
      <c r="F635" s="86"/>
      <c r="G635" s="86"/>
      <c r="H635" s="86"/>
      <c r="I635" s="86"/>
    </row>
    <row r="636" spans="2:9" s="54" customFormat="1">
      <c r="B636" s="60"/>
      <c r="C636" s="86"/>
      <c r="D636" s="86"/>
      <c r="E636" s="86"/>
      <c r="F636" s="86"/>
      <c r="G636" s="86"/>
      <c r="H636" s="86"/>
      <c r="I636" s="86"/>
    </row>
    <row r="637" spans="2:9" s="54" customFormat="1">
      <c r="B637" s="60"/>
      <c r="C637" s="86"/>
      <c r="D637" s="86"/>
      <c r="E637" s="86"/>
      <c r="F637" s="86"/>
      <c r="G637" s="86"/>
      <c r="H637" s="86"/>
      <c r="I637" s="86"/>
    </row>
    <row r="638" spans="2:9" s="54" customFormat="1">
      <c r="B638" s="60"/>
      <c r="C638" s="86"/>
      <c r="D638" s="86"/>
      <c r="E638" s="86"/>
      <c r="F638" s="86"/>
      <c r="G638" s="86"/>
      <c r="H638" s="86"/>
      <c r="I638" s="86"/>
    </row>
    <row r="639" spans="2:9" s="54" customFormat="1">
      <c r="B639" s="60"/>
      <c r="C639" s="86"/>
      <c r="D639" s="86"/>
      <c r="E639" s="86"/>
      <c r="F639" s="86"/>
      <c r="G639" s="86"/>
      <c r="H639" s="86"/>
      <c r="I639" s="86"/>
    </row>
    <row r="640" spans="2:9" s="54" customFormat="1">
      <c r="B640" s="60"/>
      <c r="C640" s="86"/>
      <c r="D640" s="86"/>
      <c r="E640" s="86"/>
      <c r="F640" s="86"/>
      <c r="G640" s="86"/>
      <c r="H640" s="86"/>
      <c r="I640" s="86"/>
    </row>
    <row r="641" spans="2:9" s="54" customFormat="1">
      <c r="B641" s="60"/>
      <c r="C641" s="86"/>
      <c r="D641" s="86"/>
      <c r="E641" s="86"/>
      <c r="F641" s="86"/>
      <c r="G641" s="86"/>
      <c r="H641" s="86"/>
      <c r="I641" s="86"/>
    </row>
    <row r="642" spans="2:9" s="54" customFormat="1">
      <c r="B642" s="60"/>
      <c r="C642" s="86"/>
      <c r="D642" s="86"/>
      <c r="E642" s="86"/>
      <c r="F642" s="86"/>
      <c r="G642" s="86"/>
      <c r="H642" s="86"/>
      <c r="I642" s="86"/>
    </row>
    <row r="643" spans="2:9" s="54" customFormat="1">
      <c r="B643" s="60"/>
      <c r="C643" s="86"/>
      <c r="D643" s="86"/>
      <c r="E643" s="86"/>
      <c r="F643" s="86"/>
      <c r="G643" s="86"/>
      <c r="H643" s="86"/>
      <c r="I643" s="86"/>
    </row>
    <row r="644" spans="2:9" s="54" customFormat="1">
      <c r="B644" s="60"/>
      <c r="C644" s="86"/>
      <c r="D644" s="86"/>
      <c r="E644" s="86"/>
      <c r="F644" s="86"/>
      <c r="G644" s="86"/>
      <c r="H644" s="86"/>
      <c r="I644" s="86"/>
    </row>
    <row r="645" spans="2:9" s="54" customFormat="1">
      <c r="B645" s="60"/>
      <c r="C645" s="86"/>
      <c r="D645" s="86"/>
      <c r="E645" s="86"/>
      <c r="F645" s="86"/>
      <c r="G645" s="86"/>
      <c r="H645" s="86"/>
      <c r="I645" s="86"/>
    </row>
    <row r="646" spans="2:9" s="54" customFormat="1">
      <c r="B646" s="60"/>
      <c r="C646" s="86"/>
      <c r="D646" s="86"/>
      <c r="E646" s="86"/>
      <c r="F646" s="86"/>
      <c r="G646" s="86"/>
      <c r="H646" s="86"/>
      <c r="I646" s="86"/>
    </row>
    <row r="647" spans="2:9" s="54" customFormat="1">
      <c r="B647" s="60"/>
      <c r="C647" s="86"/>
      <c r="D647" s="86"/>
      <c r="E647" s="86"/>
      <c r="F647" s="86"/>
      <c r="G647" s="86"/>
      <c r="H647" s="86"/>
      <c r="I647" s="86"/>
    </row>
    <row r="648" spans="2:9" s="54" customFormat="1">
      <c r="B648" s="60"/>
      <c r="C648" s="86"/>
      <c r="D648" s="86"/>
      <c r="E648" s="86"/>
      <c r="F648" s="86"/>
      <c r="G648" s="86"/>
      <c r="H648" s="86"/>
      <c r="I648" s="86"/>
    </row>
    <row r="649" spans="2:9" s="54" customFormat="1">
      <c r="B649" s="60"/>
      <c r="C649" s="86"/>
      <c r="D649" s="86"/>
      <c r="E649" s="86"/>
      <c r="F649" s="86"/>
      <c r="G649" s="86"/>
      <c r="H649" s="86"/>
      <c r="I649" s="86"/>
    </row>
    <row r="650" spans="2:9" s="54" customFormat="1">
      <c r="B650" s="60"/>
      <c r="C650" s="86"/>
      <c r="D650" s="86"/>
      <c r="E650" s="86"/>
      <c r="F650" s="86"/>
      <c r="G650" s="86"/>
      <c r="H650" s="86"/>
      <c r="I650" s="86"/>
    </row>
    <row r="651" spans="2:9" s="54" customFormat="1">
      <c r="B651" s="60"/>
      <c r="C651" s="86"/>
      <c r="D651" s="86"/>
      <c r="E651" s="86"/>
      <c r="F651" s="86"/>
      <c r="G651" s="86"/>
      <c r="H651" s="86"/>
      <c r="I651" s="86"/>
    </row>
    <row r="652" spans="2:9" s="54" customFormat="1">
      <c r="B652" s="60"/>
      <c r="C652" s="86"/>
      <c r="D652" s="86"/>
      <c r="E652" s="86"/>
      <c r="F652" s="86"/>
      <c r="G652" s="86"/>
      <c r="H652" s="86"/>
      <c r="I652" s="86"/>
    </row>
    <row r="653" spans="2:9" s="54" customFormat="1">
      <c r="B653" s="60"/>
      <c r="C653" s="86"/>
      <c r="D653" s="86"/>
      <c r="E653" s="86"/>
      <c r="F653" s="86"/>
      <c r="G653" s="86"/>
      <c r="H653" s="86"/>
      <c r="I653" s="86"/>
    </row>
    <row r="654" spans="2:9" s="54" customFormat="1">
      <c r="B654" s="60"/>
      <c r="C654" s="86"/>
      <c r="D654" s="86"/>
      <c r="E654" s="86"/>
      <c r="F654" s="86"/>
      <c r="G654" s="86"/>
      <c r="H654" s="86"/>
      <c r="I654" s="86"/>
    </row>
    <row r="655" spans="2:9" s="54" customFormat="1">
      <c r="B655" s="60"/>
      <c r="C655" s="86"/>
      <c r="D655" s="86"/>
      <c r="E655" s="86"/>
      <c r="F655" s="86"/>
      <c r="G655" s="86"/>
      <c r="H655" s="86"/>
      <c r="I655" s="86"/>
    </row>
    <row r="656" spans="2:9" s="54" customFormat="1">
      <c r="B656" s="60"/>
      <c r="C656" s="86"/>
      <c r="D656" s="86"/>
      <c r="E656" s="86"/>
      <c r="F656" s="86"/>
      <c r="G656" s="86"/>
      <c r="H656" s="86"/>
      <c r="I656" s="86"/>
    </row>
    <row r="657" spans="2:9" s="54" customFormat="1">
      <c r="B657" s="60"/>
      <c r="C657" s="86"/>
      <c r="D657" s="86"/>
      <c r="E657" s="86"/>
      <c r="F657" s="86"/>
      <c r="G657" s="86"/>
      <c r="H657" s="86"/>
      <c r="I657" s="86"/>
    </row>
    <row r="658" spans="2:9" s="54" customFormat="1">
      <c r="B658" s="60"/>
      <c r="C658" s="86"/>
      <c r="D658" s="86"/>
      <c r="E658" s="86"/>
      <c r="F658" s="86"/>
      <c r="G658" s="86"/>
      <c r="H658" s="86"/>
      <c r="I658" s="86"/>
    </row>
    <row r="659" spans="2:9" s="54" customFormat="1">
      <c r="B659" s="60"/>
      <c r="C659" s="86"/>
      <c r="D659" s="86"/>
      <c r="E659" s="86"/>
      <c r="F659" s="86"/>
      <c r="G659" s="86"/>
      <c r="H659" s="86"/>
      <c r="I659" s="86"/>
    </row>
    <row r="660" spans="2:9" s="54" customFormat="1">
      <c r="B660" s="60"/>
      <c r="C660" s="86"/>
      <c r="D660" s="86"/>
      <c r="E660" s="86"/>
      <c r="F660" s="86"/>
      <c r="G660" s="86"/>
      <c r="H660" s="86"/>
      <c r="I660" s="86"/>
    </row>
    <row r="661" spans="2:9" s="54" customFormat="1">
      <c r="B661" s="60"/>
      <c r="C661" s="86"/>
      <c r="D661" s="86"/>
      <c r="E661" s="86"/>
      <c r="F661" s="86"/>
      <c r="G661" s="86"/>
      <c r="H661" s="86"/>
      <c r="I661" s="86"/>
    </row>
    <row r="662" spans="2:9" s="54" customFormat="1">
      <c r="B662" s="60"/>
      <c r="C662" s="86"/>
      <c r="D662" s="86"/>
      <c r="E662" s="86"/>
      <c r="F662" s="86"/>
      <c r="G662" s="86"/>
      <c r="H662" s="86"/>
      <c r="I662" s="86"/>
    </row>
    <row r="663" spans="2:9" s="54" customFormat="1">
      <c r="B663" s="60"/>
      <c r="C663" s="86"/>
      <c r="D663" s="86"/>
      <c r="E663" s="86"/>
      <c r="F663" s="86"/>
      <c r="G663" s="86"/>
      <c r="H663" s="86"/>
      <c r="I663" s="86"/>
    </row>
    <row r="664" spans="2:9" s="54" customFormat="1">
      <c r="B664" s="60"/>
      <c r="C664" s="86"/>
      <c r="D664" s="86"/>
      <c r="E664" s="86"/>
      <c r="F664" s="86"/>
      <c r="G664" s="86"/>
      <c r="H664" s="86"/>
      <c r="I664" s="86"/>
    </row>
    <row r="665" spans="2:9" s="54" customFormat="1">
      <c r="B665" s="60"/>
      <c r="C665" s="86"/>
      <c r="D665" s="86"/>
      <c r="E665" s="86"/>
      <c r="F665" s="86"/>
      <c r="G665" s="86"/>
      <c r="H665" s="86"/>
      <c r="I665" s="86"/>
    </row>
    <row r="666" spans="2:9" s="54" customFormat="1">
      <c r="B666" s="60"/>
      <c r="C666" s="86"/>
      <c r="D666" s="86"/>
      <c r="E666" s="86"/>
      <c r="F666" s="86"/>
      <c r="G666" s="86"/>
      <c r="H666" s="86"/>
      <c r="I666" s="86"/>
    </row>
    <row r="667" spans="2:9" s="54" customFormat="1">
      <c r="B667" s="60"/>
      <c r="C667" s="86"/>
      <c r="D667" s="86"/>
      <c r="E667" s="86"/>
      <c r="F667" s="86"/>
      <c r="G667" s="86"/>
      <c r="H667" s="86"/>
      <c r="I667" s="86"/>
    </row>
    <row r="668" spans="2:9" s="54" customFormat="1">
      <c r="B668" s="60"/>
      <c r="C668" s="86"/>
      <c r="D668" s="86"/>
      <c r="E668" s="86"/>
      <c r="F668" s="86"/>
      <c r="G668" s="86"/>
      <c r="H668" s="86"/>
      <c r="I668" s="86"/>
    </row>
    <row r="669" spans="2:9" s="54" customFormat="1">
      <c r="B669" s="60"/>
      <c r="C669" s="86"/>
      <c r="D669" s="86"/>
      <c r="E669" s="86"/>
      <c r="F669" s="86"/>
      <c r="G669" s="86"/>
      <c r="H669" s="86"/>
      <c r="I669" s="86"/>
    </row>
    <row r="670" spans="2:9" s="54" customFormat="1">
      <c r="B670" s="60"/>
      <c r="C670" s="86"/>
      <c r="D670" s="86"/>
      <c r="E670" s="86"/>
      <c r="F670" s="86"/>
      <c r="G670" s="86"/>
      <c r="H670" s="86"/>
      <c r="I670" s="86"/>
    </row>
    <row r="671" spans="2:9" s="54" customFormat="1">
      <c r="B671" s="60"/>
      <c r="C671" s="86"/>
      <c r="D671" s="86"/>
      <c r="E671" s="86"/>
      <c r="F671" s="86"/>
      <c r="G671" s="86"/>
      <c r="H671" s="86"/>
      <c r="I671" s="86"/>
    </row>
    <row r="672" spans="2:9" s="54" customFormat="1">
      <c r="B672" s="60"/>
      <c r="C672" s="86"/>
      <c r="D672" s="86"/>
      <c r="E672" s="86"/>
      <c r="F672" s="86"/>
      <c r="G672" s="86"/>
      <c r="H672" s="86"/>
      <c r="I672" s="86"/>
    </row>
    <row r="673" spans="2:9" s="54" customFormat="1">
      <c r="B673" s="60"/>
      <c r="C673" s="86"/>
      <c r="D673" s="86"/>
      <c r="E673" s="86"/>
      <c r="F673" s="86"/>
      <c r="G673" s="86"/>
      <c r="H673" s="86"/>
      <c r="I673" s="86"/>
    </row>
    <row r="674" spans="2:9" s="54" customFormat="1">
      <c r="B674" s="60"/>
      <c r="C674" s="86"/>
      <c r="D674" s="86"/>
      <c r="E674" s="86"/>
      <c r="F674" s="86"/>
      <c r="G674" s="86"/>
      <c r="H674" s="86"/>
      <c r="I674" s="86"/>
    </row>
    <row r="675" spans="2:9" s="54" customFormat="1">
      <c r="B675" s="60"/>
      <c r="C675" s="86"/>
      <c r="D675" s="86"/>
      <c r="E675" s="86"/>
      <c r="F675" s="86"/>
      <c r="G675" s="86"/>
      <c r="H675" s="86"/>
      <c r="I675" s="86"/>
    </row>
    <row r="676" spans="2:9" s="54" customFormat="1">
      <c r="B676" s="60"/>
      <c r="C676" s="86"/>
      <c r="D676" s="86"/>
      <c r="E676" s="86"/>
      <c r="F676" s="86"/>
      <c r="G676" s="86"/>
      <c r="H676" s="86"/>
      <c r="I676" s="86"/>
    </row>
    <row r="677" spans="2:9" s="54" customFormat="1">
      <c r="B677" s="60"/>
      <c r="C677" s="86"/>
      <c r="D677" s="86"/>
      <c r="E677" s="86"/>
      <c r="F677" s="86"/>
      <c r="G677" s="86"/>
      <c r="H677" s="86"/>
      <c r="I677" s="86"/>
    </row>
    <row r="678" spans="2:9" s="54" customFormat="1">
      <c r="B678" s="60"/>
      <c r="C678" s="86"/>
      <c r="D678" s="86"/>
      <c r="E678" s="86"/>
      <c r="F678" s="86"/>
      <c r="G678" s="86"/>
      <c r="H678" s="86"/>
      <c r="I678" s="86"/>
    </row>
    <row r="679" spans="2:9" s="54" customFormat="1">
      <c r="B679" s="60"/>
      <c r="C679" s="86"/>
      <c r="D679" s="86"/>
      <c r="E679" s="86"/>
      <c r="F679" s="86"/>
      <c r="G679" s="86"/>
      <c r="H679" s="86"/>
      <c r="I679" s="86"/>
    </row>
    <row r="680" spans="2:9" s="54" customFormat="1">
      <c r="B680" s="60"/>
      <c r="C680" s="86"/>
      <c r="D680" s="86"/>
      <c r="E680" s="86"/>
      <c r="F680" s="86"/>
      <c r="G680" s="86"/>
      <c r="H680" s="86"/>
      <c r="I680" s="86"/>
    </row>
    <row r="681" spans="2:9" s="54" customFormat="1">
      <c r="B681" s="60"/>
      <c r="C681" s="86"/>
      <c r="D681" s="86"/>
      <c r="E681" s="86"/>
      <c r="F681" s="86"/>
      <c r="G681" s="86"/>
      <c r="H681" s="86"/>
      <c r="I681" s="86"/>
    </row>
    <row r="682" spans="2:9" s="54" customFormat="1">
      <c r="B682" s="60"/>
      <c r="C682" s="86"/>
      <c r="D682" s="86"/>
      <c r="E682" s="86"/>
      <c r="F682" s="86"/>
      <c r="G682" s="86"/>
      <c r="H682" s="86"/>
      <c r="I682" s="86"/>
    </row>
    <row r="683" spans="2:9" s="54" customFormat="1">
      <c r="B683" s="60"/>
      <c r="C683" s="86"/>
      <c r="D683" s="86"/>
      <c r="E683" s="86"/>
      <c r="F683" s="86"/>
      <c r="G683" s="86"/>
      <c r="H683" s="86"/>
      <c r="I683" s="86"/>
    </row>
    <row r="684" spans="2:9" s="54" customFormat="1">
      <c r="B684" s="60"/>
      <c r="C684" s="86"/>
      <c r="D684" s="86"/>
      <c r="E684" s="86"/>
      <c r="F684" s="86"/>
      <c r="G684" s="86"/>
      <c r="H684" s="86"/>
      <c r="I684" s="86"/>
    </row>
    <row r="685" spans="2:9" s="54" customFormat="1">
      <c r="B685" s="60"/>
      <c r="C685" s="86"/>
      <c r="D685" s="86"/>
      <c r="E685" s="86"/>
      <c r="F685" s="86"/>
      <c r="G685" s="86"/>
      <c r="H685" s="86"/>
      <c r="I685" s="86"/>
    </row>
    <row r="686" spans="2:9" s="54" customFormat="1">
      <c r="B686" s="60"/>
      <c r="C686" s="86"/>
      <c r="D686" s="86"/>
      <c r="E686" s="86"/>
      <c r="F686" s="86"/>
      <c r="G686" s="86"/>
      <c r="H686" s="86"/>
      <c r="I686" s="86"/>
    </row>
    <row r="687" spans="2:9" s="54" customFormat="1">
      <c r="B687" s="60"/>
      <c r="C687" s="86"/>
      <c r="D687" s="86"/>
      <c r="E687" s="86"/>
      <c r="F687" s="86"/>
      <c r="G687" s="86"/>
      <c r="H687" s="86"/>
      <c r="I687" s="86"/>
    </row>
    <row r="688" spans="2:9" s="54" customFormat="1">
      <c r="B688" s="60"/>
      <c r="C688" s="86"/>
      <c r="D688" s="86"/>
      <c r="E688" s="86"/>
      <c r="F688" s="86"/>
      <c r="G688" s="86"/>
      <c r="H688" s="86"/>
      <c r="I688" s="86"/>
    </row>
    <row r="689" spans="2:9" s="54" customFormat="1">
      <c r="B689" s="60"/>
      <c r="C689" s="86"/>
      <c r="D689" s="86"/>
      <c r="E689" s="86"/>
      <c r="F689" s="86"/>
      <c r="G689" s="86"/>
      <c r="H689" s="86"/>
      <c r="I689" s="86"/>
    </row>
    <row r="690" spans="2:9" s="54" customFormat="1">
      <c r="B690" s="60"/>
      <c r="C690" s="86"/>
      <c r="D690" s="86"/>
      <c r="E690" s="86"/>
      <c r="F690" s="86"/>
      <c r="G690" s="86"/>
      <c r="H690" s="86"/>
      <c r="I690" s="86"/>
    </row>
    <row r="691" spans="2:9" s="54" customFormat="1">
      <c r="B691" s="60"/>
      <c r="C691" s="86"/>
      <c r="D691" s="86"/>
      <c r="E691" s="86"/>
      <c r="F691" s="86"/>
      <c r="G691" s="86"/>
      <c r="H691" s="86"/>
      <c r="I691" s="86"/>
    </row>
    <row r="692" spans="2:9" s="54" customFormat="1">
      <c r="B692" s="60"/>
      <c r="C692" s="86"/>
      <c r="D692" s="86"/>
      <c r="E692" s="86"/>
      <c r="F692" s="86"/>
      <c r="G692" s="86"/>
      <c r="H692" s="86"/>
      <c r="I692" s="86"/>
    </row>
    <row r="693" spans="2:9" s="54" customFormat="1">
      <c r="B693" s="60"/>
      <c r="C693" s="86"/>
      <c r="D693" s="86"/>
      <c r="E693" s="86"/>
      <c r="F693" s="86"/>
      <c r="G693" s="86"/>
      <c r="H693" s="86"/>
      <c r="I693" s="86"/>
    </row>
    <row r="694" spans="2:9" s="54" customFormat="1">
      <c r="B694" s="60"/>
      <c r="C694" s="86"/>
      <c r="D694" s="86"/>
      <c r="E694" s="86"/>
      <c r="F694" s="86"/>
      <c r="G694" s="86"/>
      <c r="H694" s="86"/>
      <c r="I694" s="86"/>
    </row>
    <row r="695" spans="2:9" s="54" customFormat="1">
      <c r="B695" s="60"/>
      <c r="C695" s="86"/>
      <c r="D695" s="86"/>
      <c r="E695" s="86"/>
      <c r="F695" s="86"/>
      <c r="G695" s="86"/>
      <c r="H695" s="86"/>
      <c r="I695" s="86"/>
    </row>
    <row r="696" spans="2:9" s="54" customFormat="1">
      <c r="B696" s="60"/>
      <c r="C696" s="86"/>
      <c r="D696" s="86"/>
      <c r="E696" s="86"/>
      <c r="F696" s="86"/>
      <c r="G696" s="86"/>
      <c r="H696" s="86"/>
      <c r="I696" s="86"/>
    </row>
    <row r="697" spans="2:9" s="54" customFormat="1">
      <c r="B697" s="60"/>
      <c r="C697" s="86"/>
      <c r="D697" s="86"/>
      <c r="E697" s="86"/>
      <c r="F697" s="86"/>
      <c r="G697" s="86"/>
      <c r="H697" s="86"/>
      <c r="I697" s="86"/>
    </row>
    <row r="698" spans="2:9" s="54" customFormat="1">
      <c r="B698" s="60"/>
      <c r="C698" s="86"/>
      <c r="D698" s="86"/>
      <c r="E698" s="86"/>
      <c r="F698" s="86"/>
      <c r="G698" s="86"/>
      <c r="H698" s="86"/>
      <c r="I698" s="86"/>
    </row>
    <row r="699" spans="2:9" s="54" customFormat="1">
      <c r="B699" s="60"/>
      <c r="C699" s="86"/>
      <c r="D699" s="86"/>
      <c r="E699" s="86"/>
      <c r="F699" s="86"/>
      <c r="G699" s="86"/>
      <c r="H699" s="86"/>
      <c r="I699" s="86"/>
    </row>
    <row r="700" spans="2:9" s="54" customFormat="1">
      <c r="B700" s="60"/>
      <c r="C700" s="86"/>
      <c r="D700" s="86"/>
      <c r="E700" s="86"/>
      <c r="F700" s="86"/>
      <c r="G700" s="86"/>
      <c r="H700" s="86"/>
      <c r="I700" s="86"/>
    </row>
    <row r="701" spans="2:9" s="54" customFormat="1">
      <c r="B701" s="60"/>
      <c r="C701" s="86"/>
      <c r="D701" s="86"/>
      <c r="E701" s="86"/>
      <c r="F701" s="86"/>
      <c r="G701" s="86"/>
      <c r="H701" s="86"/>
      <c r="I701" s="86"/>
    </row>
    <row r="702" spans="2:9" s="54" customFormat="1">
      <c r="B702" s="60"/>
      <c r="C702" s="86"/>
      <c r="D702" s="86"/>
      <c r="E702" s="86"/>
      <c r="F702" s="86"/>
      <c r="G702" s="86"/>
      <c r="H702" s="86"/>
      <c r="I702" s="86"/>
    </row>
    <row r="703" spans="2:9" s="54" customFormat="1">
      <c r="B703" s="60"/>
      <c r="C703" s="86"/>
      <c r="D703" s="86"/>
      <c r="E703" s="86"/>
      <c r="F703" s="86"/>
      <c r="G703" s="86"/>
      <c r="H703" s="86"/>
      <c r="I703" s="86"/>
    </row>
    <row r="704" spans="2:9" s="54" customFormat="1">
      <c r="B704" s="60"/>
      <c r="C704" s="86"/>
      <c r="D704" s="86"/>
      <c r="E704" s="86"/>
      <c r="F704" s="86"/>
      <c r="G704" s="86"/>
      <c r="H704" s="86"/>
      <c r="I704" s="86"/>
    </row>
    <row r="705" spans="2:9" s="54" customFormat="1">
      <c r="B705" s="60"/>
      <c r="C705" s="86"/>
      <c r="D705" s="86"/>
      <c r="E705" s="86"/>
      <c r="F705" s="86"/>
      <c r="G705" s="86"/>
      <c r="H705" s="86"/>
      <c r="I705" s="86"/>
    </row>
    <row r="706" spans="2:9" s="54" customFormat="1">
      <c r="B706" s="60"/>
      <c r="C706" s="86"/>
      <c r="D706" s="86"/>
      <c r="E706" s="86"/>
      <c r="F706" s="86"/>
      <c r="G706" s="86"/>
      <c r="H706" s="86"/>
      <c r="I706" s="86"/>
    </row>
    <row r="707" spans="2:9" s="54" customFormat="1">
      <c r="B707" s="60"/>
      <c r="C707" s="86"/>
      <c r="D707" s="86"/>
      <c r="E707" s="86"/>
      <c r="F707" s="86"/>
      <c r="G707" s="86"/>
      <c r="H707" s="86"/>
      <c r="I707" s="86"/>
    </row>
    <row r="708" spans="2:9" s="54" customFormat="1">
      <c r="B708" s="60"/>
      <c r="C708" s="86"/>
      <c r="D708" s="86"/>
      <c r="E708" s="86"/>
      <c r="F708" s="86"/>
      <c r="G708" s="86"/>
      <c r="H708" s="86"/>
      <c r="I708" s="86"/>
    </row>
    <row r="709" spans="2:9" s="54" customFormat="1">
      <c r="B709" s="60"/>
      <c r="C709" s="86"/>
      <c r="D709" s="86"/>
      <c r="E709" s="86"/>
      <c r="F709" s="86"/>
      <c r="G709" s="86"/>
      <c r="H709" s="86"/>
      <c r="I709" s="86"/>
    </row>
    <row r="710" spans="2:9" s="54" customFormat="1">
      <c r="B710" s="60"/>
      <c r="C710" s="86"/>
      <c r="D710" s="86"/>
      <c r="E710" s="86"/>
      <c r="F710" s="86"/>
      <c r="G710" s="86"/>
      <c r="H710" s="86"/>
      <c r="I710" s="86"/>
    </row>
    <row r="711" spans="2:9" s="54" customFormat="1">
      <c r="B711" s="60"/>
      <c r="C711" s="86"/>
      <c r="D711" s="86"/>
      <c r="E711" s="86"/>
      <c r="F711" s="86"/>
      <c r="G711" s="86"/>
      <c r="H711" s="86"/>
      <c r="I711" s="86"/>
    </row>
    <row r="712" spans="2:9" s="54" customFormat="1">
      <c r="B712" s="60"/>
      <c r="C712" s="86"/>
      <c r="D712" s="86"/>
      <c r="E712" s="86"/>
      <c r="F712" s="86"/>
      <c r="G712" s="86"/>
      <c r="H712" s="86"/>
      <c r="I712" s="86"/>
    </row>
    <row r="713" spans="2:9" s="54" customFormat="1">
      <c r="B713" s="60"/>
      <c r="C713" s="86"/>
      <c r="D713" s="86"/>
      <c r="E713" s="86"/>
      <c r="F713" s="86"/>
      <c r="G713" s="86"/>
      <c r="H713" s="86"/>
      <c r="I713" s="86"/>
    </row>
    <row r="714" spans="2:9" s="54" customFormat="1">
      <c r="B714" s="60"/>
      <c r="C714" s="86"/>
      <c r="D714" s="86"/>
      <c r="E714" s="86"/>
      <c r="F714" s="86"/>
      <c r="G714" s="86"/>
      <c r="H714" s="86"/>
      <c r="I714" s="86"/>
    </row>
    <row r="715" spans="2:9" s="54" customFormat="1">
      <c r="B715" s="60"/>
      <c r="C715" s="86"/>
      <c r="D715" s="86"/>
      <c r="E715" s="86"/>
      <c r="F715" s="86"/>
      <c r="G715" s="86"/>
      <c r="H715" s="86"/>
      <c r="I715" s="86"/>
    </row>
    <row r="716" spans="2:9" s="54" customFormat="1">
      <c r="B716" s="60"/>
      <c r="C716" s="86"/>
      <c r="D716" s="86"/>
      <c r="E716" s="86"/>
      <c r="F716" s="86"/>
      <c r="G716" s="86"/>
      <c r="H716" s="86"/>
      <c r="I716" s="86"/>
    </row>
    <row r="717" spans="2:9" s="54" customFormat="1">
      <c r="B717" s="60"/>
      <c r="C717" s="86"/>
      <c r="D717" s="86"/>
      <c r="E717" s="86"/>
      <c r="F717" s="86"/>
      <c r="G717" s="86"/>
      <c r="H717" s="86"/>
      <c r="I717" s="86"/>
    </row>
    <row r="718" spans="2:9" s="54" customFormat="1">
      <c r="B718" s="60"/>
      <c r="C718" s="86"/>
      <c r="D718" s="86"/>
      <c r="E718" s="86"/>
      <c r="F718" s="86"/>
      <c r="G718" s="86"/>
      <c r="H718" s="86"/>
      <c r="I718" s="86"/>
    </row>
    <row r="719" spans="2:9" s="54" customFormat="1">
      <c r="B719" s="60"/>
      <c r="C719" s="86"/>
      <c r="D719" s="86"/>
      <c r="E719" s="86"/>
      <c r="F719" s="86"/>
      <c r="G719" s="86"/>
      <c r="H719" s="86"/>
      <c r="I719" s="86"/>
    </row>
    <row r="720" spans="2:9" s="54" customFormat="1">
      <c r="B720" s="60"/>
      <c r="C720" s="86"/>
      <c r="D720" s="86"/>
      <c r="E720" s="86"/>
      <c r="F720" s="86"/>
      <c r="G720" s="86"/>
      <c r="H720" s="86"/>
      <c r="I720" s="86"/>
    </row>
    <row r="721" spans="2:9" s="54" customFormat="1">
      <c r="B721" s="60"/>
      <c r="C721" s="86"/>
      <c r="D721" s="86"/>
      <c r="E721" s="86"/>
      <c r="F721" s="86"/>
      <c r="G721" s="86"/>
      <c r="H721" s="86"/>
      <c r="I721" s="86"/>
    </row>
    <row r="722" spans="2:9" s="54" customFormat="1">
      <c r="B722" s="60"/>
      <c r="C722" s="86"/>
      <c r="D722" s="86"/>
      <c r="E722" s="86"/>
      <c r="F722" s="86"/>
      <c r="G722" s="86"/>
      <c r="H722" s="86"/>
      <c r="I722" s="86"/>
    </row>
    <row r="723" spans="2:9" s="54" customFormat="1">
      <c r="B723" s="60"/>
      <c r="C723" s="86"/>
      <c r="D723" s="86"/>
      <c r="E723" s="86"/>
      <c r="F723" s="86"/>
      <c r="G723" s="86"/>
      <c r="H723" s="86"/>
      <c r="I723" s="86"/>
    </row>
    <row r="724" spans="2:9" s="54" customFormat="1">
      <c r="B724" s="60"/>
      <c r="C724" s="86"/>
      <c r="D724" s="86"/>
      <c r="E724" s="86"/>
      <c r="F724" s="86"/>
      <c r="G724" s="86"/>
      <c r="H724" s="86"/>
      <c r="I724" s="86"/>
    </row>
    <row r="725" spans="2:9" s="54" customFormat="1">
      <c r="B725" s="60"/>
      <c r="C725" s="86"/>
      <c r="D725" s="86"/>
      <c r="E725" s="86"/>
      <c r="F725" s="86"/>
      <c r="G725" s="86"/>
      <c r="H725" s="86"/>
      <c r="I725" s="86"/>
    </row>
    <row r="726" spans="2:9" s="54" customFormat="1">
      <c r="B726" s="60"/>
      <c r="C726" s="86"/>
      <c r="D726" s="86"/>
      <c r="E726" s="86"/>
      <c r="F726" s="86"/>
      <c r="G726" s="86"/>
      <c r="H726" s="86"/>
      <c r="I726" s="86"/>
    </row>
    <row r="727" spans="2:9" s="54" customFormat="1">
      <c r="B727" s="60"/>
      <c r="C727" s="86"/>
      <c r="D727" s="86"/>
      <c r="E727" s="86"/>
      <c r="F727" s="86"/>
      <c r="G727" s="86"/>
      <c r="H727" s="86"/>
      <c r="I727" s="86"/>
    </row>
    <row r="728" spans="2:9" s="54" customFormat="1">
      <c r="B728" s="60"/>
      <c r="C728" s="86"/>
      <c r="D728" s="86"/>
      <c r="E728" s="86"/>
      <c r="F728" s="86"/>
      <c r="G728" s="86"/>
      <c r="H728" s="86"/>
      <c r="I728" s="86"/>
    </row>
    <row r="729" spans="2:9" s="54" customFormat="1">
      <c r="B729" s="60"/>
      <c r="C729" s="86"/>
      <c r="D729" s="86"/>
      <c r="E729" s="86"/>
      <c r="F729" s="86"/>
      <c r="G729" s="86"/>
      <c r="H729" s="86"/>
      <c r="I729" s="86"/>
    </row>
    <row r="730" spans="2:9" s="54" customFormat="1">
      <c r="B730" s="60"/>
      <c r="C730" s="86"/>
      <c r="D730" s="86"/>
      <c r="E730" s="86"/>
      <c r="F730" s="86"/>
      <c r="G730" s="86"/>
      <c r="H730" s="86"/>
      <c r="I730" s="86"/>
    </row>
    <row r="731" spans="2:9" s="54" customFormat="1">
      <c r="B731" s="60"/>
      <c r="C731" s="86"/>
      <c r="D731" s="86"/>
      <c r="E731" s="86"/>
      <c r="F731" s="86"/>
      <c r="G731" s="86"/>
      <c r="H731" s="86"/>
      <c r="I731" s="86"/>
    </row>
    <row r="732" spans="2:9" s="54" customFormat="1">
      <c r="B732" s="60"/>
      <c r="C732" s="86"/>
      <c r="D732" s="86"/>
      <c r="E732" s="86"/>
      <c r="F732" s="86"/>
      <c r="G732" s="86"/>
      <c r="H732" s="86"/>
      <c r="I732" s="86"/>
    </row>
    <row r="733" spans="2:9" s="54" customFormat="1">
      <c r="B733" s="60"/>
      <c r="C733" s="86"/>
      <c r="D733" s="86"/>
      <c r="E733" s="86"/>
      <c r="F733" s="86"/>
      <c r="G733" s="86"/>
      <c r="H733" s="86"/>
      <c r="I733" s="86"/>
    </row>
    <row r="734" spans="2:9" s="54" customFormat="1">
      <c r="B734" s="60"/>
      <c r="C734" s="86"/>
      <c r="D734" s="86"/>
      <c r="E734" s="86"/>
      <c r="F734" s="86"/>
      <c r="G734" s="86"/>
      <c r="H734" s="86"/>
      <c r="I734" s="86"/>
    </row>
    <row r="735" spans="2:9" s="54" customFormat="1">
      <c r="B735" s="60"/>
      <c r="C735" s="86"/>
      <c r="D735" s="86"/>
      <c r="E735" s="86"/>
      <c r="F735" s="86"/>
      <c r="G735" s="86"/>
      <c r="H735" s="86"/>
      <c r="I735" s="86"/>
    </row>
    <row r="736" spans="2:9" s="54" customFormat="1">
      <c r="B736" s="60"/>
      <c r="C736" s="86"/>
      <c r="D736" s="86"/>
      <c r="E736" s="86"/>
      <c r="F736" s="86"/>
      <c r="G736" s="86"/>
      <c r="H736" s="86"/>
      <c r="I736" s="86"/>
    </row>
    <row r="737" spans="2:9" s="54" customFormat="1">
      <c r="B737" s="60"/>
      <c r="C737" s="86"/>
      <c r="D737" s="86"/>
      <c r="E737" s="86"/>
      <c r="F737" s="86"/>
      <c r="G737" s="86"/>
      <c r="H737" s="86"/>
      <c r="I737" s="86"/>
    </row>
    <row r="738" spans="2:9" s="54" customFormat="1">
      <c r="B738" s="60"/>
      <c r="C738" s="86"/>
      <c r="D738" s="86"/>
      <c r="E738" s="86"/>
      <c r="F738" s="86"/>
      <c r="G738" s="86"/>
      <c r="H738" s="86"/>
      <c r="I738" s="86"/>
    </row>
    <row r="739" spans="2:9" s="54" customFormat="1">
      <c r="B739" s="60"/>
      <c r="C739" s="86"/>
      <c r="D739" s="86"/>
      <c r="E739" s="86"/>
      <c r="F739" s="86"/>
      <c r="G739" s="86"/>
      <c r="H739" s="86"/>
      <c r="I739" s="86"/>
    </row>
    <row r="740" spans="2:9" s="54" customFormat="1">
      <c r="B740" s="60"/>
      <c r="C740" s="86"/>
      <c r="D740" s="86"/>
      <c r="E740" s="86"/>
      <c r="F740" s="86"/>
      <c r="G740" s="86"/>
      <c r="H740" s="86"/>
      <c r="I740" s="86"/>
    </row>
    <row r="741" spans="2:9" s="54" customFormat="1">
      <c r="B741" s="60"/>
      <c r="C741" s="86"/>
      <c r="D741" s="86"/>
      <c r="E741" s="86"/>
      <c r="F741" s="86"/>
      <c r="G741" s="86"/>
      <c r="H741" s="86"/>
      <c r="I741" s="86"/>
    </row>
    <row r="742" spans="2:9" s="54" customFormat="1">
      <c r="B742" s="60"/>
      <c r="C742" s="86"/>
      <c r="D742" s="86"/>
      <c r="E742" s="86"/>
      <c r="F742" s="86"/>
      <c r="G742" s="86"/>
      <c r="H742" s="86"/>
      <c r="I742" s="86"/>
    </row>
    <row r="743" spans="2:9" s="54" customFormat="1">
      <c r="B743" s="60"/>
      <c r="C743" s="86"/>
      <c r="D743" s="86"/>
      <c r="E743" s="86"/>
      <c r="F743" s="86"/>
      <c r="G743" s="86"/>
      <c r="H743" s="86"/>
      <c r="I743" s="86"/>
    </row>
    <row r="744" spans="2:9" s="54" customFormat="1">
      <c r="B744" s="60"/>
      <c r="C744" s="86"/>
      <c r="D744" s="86"/>
      <c r="E744" s="86"/>
      <c r="F744" s="86"/>
      <c r="G744" s="86"/>
      <c r="H744" s="86"/>
      <c r="I744" s="86"/>
    </row>
    <row r="745" spans="2:9" s="54" customFormat="1">
      <c r="B745" s="60"/>
      <c r="C745" s="86"/>
      <c r="D745" s="86"/>
      <c r="E745" s="86"/>
      <c r="F745" s="86"/>
      <c r="G745" s="86"/>
      <c r="H745" s="86"/>
      <c r="I745" s="86"/>
    </row>
    <row r="746" spans="2:9" s="54" customFormat="1">
      <c r="B746" s="60"/>
      <c r="C746" s="86"/>
      <c r="D746" s="86"/>
      <c r="E746" s="86"/>
      <c r="F746" s="86"/>
      <c r="G746" s="86"/>
      <c r="H746" s="86"/>
      <c r="I746" s="86"/>
    </row>
    <row r="747" spans="2:9" s="54" customFormat="1">
      <c r="B747" s="60"/>
      <c r="C747" s="86"/>
      <c r="D747" s="86"/>
      <c r="E747" s="86"/>
      <c r="F747" s="86"/>
      <c r="G747" s="86"/>
      <c r="H747" s="86"/>
      <c r="I747" s="86"/>
    </row>
    <row r="748" spans="2:9" s="54" customFormat="1">
      <c r="B748" s="60"/>
      <c r="C748" s="86"/>
      <c r="D748" s="86"/>
      <c r="E748" s="86"/>
      <c r="F748" s="86"/>
      <c r="G748" s="86"/>
      <c r="H748" s="86"/>
      <c r="I748" s="86"/>
    </row>
    <row r="749" spans="2:9" s="54" customFormat="1">
      <c r="B749" s="60"/>
      <c r="C749" s="86"/>
      <c r="D749" s="86"/>
      <c r="E749" s="86"/>
      <c r="F749" s="86"/>
      <c r="G749" s="86"/>
      <c r="H749" s="86"/>
      <c r="I749" s="86"/>
    </row>
    <row r="750" spans="2:9" s="54" customFormat="1">
      <c r="B750" s="60"/>
      <c r="C750" s="86"/>
      <c r="D750" s="86"/>
      <c r="E750" s="86"/>
      <c r="F750" s="86"/>
      <c r="G750" s="86"/>
      <c r="H750" s="86"/>
      <c r="I750" s="86"/>
    </row>
    <row r="751" spans="2:9" s="54" customFormat="1">
      <c r="B751" s="60"/>
      <c r="C751" s="86"/>
      <c r="D751" s="86"/>
      <c r="E751" s="86"/>
      <c r="F751" s="86"/>
      <c r="G751" s="86"/>
      <c r="H751" s="86"/>
      <c r="I751" s="86"/>
    </row>
    <row r="752" spans="2:9" s="54" customFormat="1">
      <c r="B752" s="60"/>
      <c r="C752" s="86"/>
      <c r="D752" s="86"/>
      <c r="E752" s="86"/>
      <c r="F752" s="86"/>
      <c r="G752" s="86"/>
      <c r="H752" s="86"/>
      <c r="I752" s="86"/>
    </row>
    <row r="753" spans="2:9" s="54" customFormat="1">
      <c r="B753" s="60"/>
      <c r="C753" s="86"/>
      <c r="D753" s="86"/>
      <c r="E753" s="86"/>
      <c r="F753" s="86"/>
      <c r="G753" s="86"/>
      <c r="H753" s="86"/>
      <c r="I753" s="86"/>
    </row>
    <row r="754" spans="2:9" s="54" customFormat="1">
      <c r="B754" s="60"/>
      <c r="C754" s="86"/>
      <c r="D754" s="86"/>
      <c r="E754" s="86"/>
      <c r="F754" s="86"/>
      <c r="G754" s="86"/>
      <c r="H754" s="86"/>
      <c r="I754" s="86"/>
    </row>
    <row r="755" spans="2:9" s="54" customFormat="1">
      <c r="B755" s="60"/>
      <c r="C755" s="86"/>
      <c r="D755" s="86"/>
      <c r="E755" s="86"/>
      <c r="F755" s="86"/>
      <c r="G755" s="86"/>
      <c r="H755" s="86"/>
      <c r="I755" s="86"/>
    </row>
    <row r="756" spans="2:9" s="54" customFormat="1">
      <c r="B756" s="60"/>
      <c r="C756" s="86"/>
      <c r="D756" s="86"/>
      <c r="E756" s="86"/>
      <c r="F756" s="86"/>
      <c r="G756" s="86"/>
      <c r="H756" s="86"/>
      <c r="I756" s="86"/>
    </row>
    <row r="757" spans="2:9" s="54" customFormat="1">
      <c r="B757" s="60"/>
      <c r="C757" s="86"/>
      <c r="D757" s="86"/>
      <c r="E757" s="86"/>
      <c r="F757" s="86"/>
      <c r="G757" s="86"/>
      <c r="H757" s="86"/>
      <c r="I757" s="86"/>
    </row>
    <row r="758" spans="2:9" s="54" customFormat="1">
      <c r="B758" s="60"/>
      <c r="C758" s="86"/>
      <c r="D758" s="86"/>
      <c r="E758" s="86"/>
      <c r="F758" s="86"/>
      <c r="G758" s="86"/>
      <c r="H758" s="86"/>
      <c r="I758" s="86"/>
    </row>
    <row r="759" spans="2:9" s="54" customFormat="1">
      <c r="B759" s="60"/>
      <c r="C759" s="86"/>
      <c r="D759" s="86"/>
      <c r="E759" s="86"/>
      <c r="F759" s="86"/>
      <c r="G759" s="86"/>
      <c r="H759" s="86"/>
      <c r="I759" s="86"/>
    </row>
    <row r="760" spans="2:9" s="54" customFormat="1">
      <c r="B760" s="60"/>
      <c r="C760" s="86"/>
      <c r="D760" s="86"/>
      <c r="E760" s="86"/>
      <c r="F760" s="86"/>
      <c r="G760" s="86"/>
      <c r="H760" s="86"/>
      <c r="I760" s="86"/>
    </row>
    <row r="761" spans="2:9" s="54" customFormat="1">
      <c r="B761" s="60"/>
      <c r="C761" s="86"/>
      <c r="D761" s="86"/>
      <c r="E761" s="86"/>
      <c r="F761" s="86"/>
      <c r="G761" s="86"/>
      <c r="H761" s="86"/>
      <c r="I761" s="86"/>
    </row>
    <row r="762" spans="2:9" s="54" customFormat="1">
      <c r="B762" s="60"/>
      <c r="C762" s="86"/>
      <c r="D762" s="86"/>
      <c r="E762" s="86"/>
      <c r="F762" s="86"/>
      <c r="G762" s="86"/>
      <c r="H762" s="86"/>
      <c r="I762" s="86"/>
    </row>
    <row r="763" spans="2:9" s="54" customFormat="1">
      <c r="B763" s="60"/>
      <c r="C763" s="86"/>
      <c r="D763" s="86"/>
      <c r="E763" s="86"/>
      <c r="F763" s="86"/>
      <c r="G763" s="86"/>
      <c r="H763" s="86"/>
      <c r="I763" s="86"/>
    </row>
    <row r="764" spans="2:9" s="54" customFormat="1">
      <c r="B764" s="60"/>
      <c r="C764" s="86"/>
      <c r="D764" s="86"/>
      <c r="E764" s="86"/>
      <c r="F764" s="86"/>
      <c r="G764" s="86"/>
      <c r="H764" s="86"/>
      <c r="I764" s="86"/>
    </row>
    <row r="765" spans="2:9" s="54" customFormat="1">
      <c r="B765" s="60"/>
      <c r="C765" s="86"/>
      <c r="D765" s="86"/>
      <c r="E765" s="86"/>
      <c r="F765" s="86"/>
      <c r="G765" s="86"/>
      <c r="H765" s="86"/>
      <c r="I765" s="86"/>
    </row>
    <row r="766" spans="2:9" s="54" customFormat="1">
      <c r="B766" s="60"/>
      <c r="C766" s="86"/>
      <c r="D766" s="86"/>
      <c r="E766" s="86"/>
      <c r="F766" s="86"/>
      <c r="G766" s="86"/>
      <c r="H766" s="86"/>
      <c r="I766" s="86"/>
    </row>
    <row r="767" spans="2:9" s="54" customFormat="1">
      <c r="B767" s="60"/>
      <c r="C767" s="86"/>
      <c r="D767" s="86"/>
      <c r="E767" s="86"/>
      <c r="F767" s="86"/>
      <c r="G767" s="86"/>
      <c r="H767" s="86"/>
      <c r="I767" s="86"/>
    </row>
    <row r="768" spans="2:9" s="54" customFormat="1">
      <c r="B768" s="60"/>
      <c r="C768" s="86"/>
      <c r="D768" s="86"/>
      <c r="E768" s="86"/>
      <c r="F768" s="86"/>
      <c r="G768" s="86"/>
      <c r="H768" s="86"/>
      <c r="I768" s="86"/>
    </row>
    <row r="769" spans="2:9" s="54" customFormat="1">
      <c r="B769" s="60"/>
      <c r="C769" s="86"/>
      <c r="D769" s="86"/>
      <c r="E769" s="86"/>
      <c r="F769" s="86"/>
      <c r="G769" s="86"/>
      <c r="H769" s="86"/>
      <c r="I769" s="86"/>
    </row>
    <row r="770" spans="2:9" s="54" customFormat="1">
      <c r="B770" s="60"/>
      <c r="C770" s="86"/>
      <c r="D770" s="86"/>
      <c r="E770" s="86"/>
      <c r="F770" s="86"/>
      <c r="G770" s="86"/>
      <c r="H770" s="86"/>
      <c r="I770" s="86"/>
    </row>
    <row r="771" spans="2:9" s="54" customFormat="1">
      <c r="B771" s="60"/>
      <c r="C771" s="86"/>
      <c r="D771" s="86"/>
      <c r="E771" s="86"/>
      <c r="F771" s="86"/>
      <c r="G771" s="86"/>
      <c r="H771" s="86"/>
      <c r="I771" s="86"/>
    </row>
    <row r="772" spans="2:9" s="54" customFormat="1">
      <c r="B772" s="60"/>
      <c r="C772" s="86"/>
      <c r="D772" s="86"/>
      <c r="E772" s="86"/>
      <c r="F772" s="86"/>
      <c r="G772" s="86"/>
      <c r="H772" s="86"/>
      <c r="I772" s="86"/>
    </row>
    <row r="773" spans="2:9" s="54" customFormat="1">
      <c r="B773" s="60"/>
      <c r="C773" s="86"/>
      <c r="D773" s="86"/>
      <c r="E773" s="86"/>
      <c r="F773" s="86"/>
      <c r="G773" s="86"/>
      <c r="H773" s="86"/>
      <c r="I773" s="86"/>
    </row>
    <row r="774" spans="2:9" s="54" customFormat="1">
      <c r="B774" s="60"/>
      <c r="C774" s="86"/>
      <c r="D774" s="86"/>
      <c r="E774" s="86"/>
      <c r="F774" s="86"/>
      <c r="G774" s="86"/>
      <c r="H774" s="86"/>
      <c r="I774" s="86"/>
    </row>
    <row r="775" spans="2:9" s="54" customFormat="1">
      <c r="B775" s="60"/>
      <c r="C775" s="86"/>
      <c r="D775" s="86"/>
      <c r="E775" s="86"/>
      <c r="F775" s="86"/>
      <c r="G775" s="86"/>
      <c r="H775" s="86"/>
      <c r="I775" s="86"/>
    </row>
    <row r="776" spans="2:9" s="54" customFormat="1">
      <c r="B776" s="60"/>
      <c r="C776" s="86"/>
      <c r="D776" s="86"/>
      <c r="E776" s="86"/>
      <c r="F776" s="86"/>
      <c r="G776" s="86"/>
      <c r="H776" s="86"/>
      <c r="I776" s="86"/>
    </row>
    <row r="777" spans="2:9" s="54" customFormat="1">
      <c r="B777" s="60"/>
      <c r="C777" s="86"/>
      <c r="D777" s="86"/>
      <c r="E777" s="86"/>
      <c r="F777" s="86"/>
      <c r="G777" s="86"/>
      <c r="H777" s="86"/>
      <c r="I777" s="86"/>
    </row>
    <row r="778" spans="2:9" s="54" customFormat="1">
      <c r="B778" s="60"/>
      <c r="C778" s="86"/>
      <c r="D778" s="86"/>
      <c r="E778" s="86"/>
      <c r="F778" s="86"/>
      <c r="G778" s="86"/>
      <c r="H778" s="86"/>
      <c r="I778" s="86"/>
    </row>
    <row r="779" spans="2:9" s="54" customFormat="1">
      <c r="B779" s="60"/>
      <c r="C779" s="86"/>
      <c r="D779" s="86"/>
      <c r="E779" s="86"/>
      <c r="F779" s="86"/>
      <c r="G779" s="86"/>
      <c r="H779" s="86"/>
      <c r="I779" s="86"/>
    </row>
    <row r="780" spans="2:9" s="54" customFormat="1">
      <c r="B780" s="60"/>
      <c r="C780" s="86"/>
      <c r="D780" s="86"/>
      <c r="E780" s="86"/>
      <c r="F780" s="86"/>
      <c r="G780" s="86"/>
      <c r="H780" s="86"/>
      <c r="I780" s="86"/>
    </row>
    <row r="781" spans="2:9" s="54" customFormat="1">
      <c r="B781" s="60"/>
      <c r="C781" s="86"/>
      <c r="D781" s="86"/>
      <c r="E781" s="86"/>
      <c r="F781" s="86"/>
      <c r="G781" s="86"/>
      <c r="H781" s="86"/>
      <c r="I781" s="86"/>
    </row>
    <row r="782" spans="2:9" s="54" customFormat="1">
      <c r="B782" s="60"/>
      <c r="C782" s="86"/>
      <c r="D782" s="86"/>
      <c r="E782" s="86"/>
      <c r="F782" s="86"/>
      <c r="G782" s="86"/>
      <c r="H782" s="86"/>
      <c r="I782" s="86"/>
    </row>
    <row r="783" spans="2:9" s="54" customFormat="1">
      <c r="B783" s="60"/>
      <c r="C783" s="86"/>
      <c r="D783" s="86"/>
      <c r="E783" s="86"/>
      <c r="F783" s="86"/>
      <c r="G783" s="86"/>
      <c r="H783" s="86"/>
      <c r="I783" s="86"/>
    </row>
    <row r="784" spans="2:9" s="54" customFormat="1">
      <c r="B784" s="60"/>
      <c r="C784" s="86"/>
      <c r="D784" s="86"/>
      <c r="E784" s="86"/>
      <c r="F784" s="86"/>
      <c r="G784" s="86"/>
      <c r="H784" s="86"/>
      <c r="I784" s="86"/>
    </row>
    <row r="785" spans="2:9" s="54" customFormat="1">
      <c r="B785" s="60"/>
      <c r="C785" s="86"/>
      <c r="D785" s="86"/>
      <c r="E785" s="86"/>
      <c r="F785" s="86"/>
      <c r="G785" s="86"/>
      <c r="H785" s="86"/>
      <c r="I785" s="86"/>
    </row>
    <row r="786" spans="2:9" s="54" customFormat="1">
      <c r="B786" s="60"/>
      <c r="C786" s="86"/>
      <c r="D786" s="86"/>
      <c r="E786" s="86"/>
      <c r="F786" s="86"/>
      <c r="G786" s="86"/>
      <c r="H786" s="86"/>
      <c r="I786" s="86"/>
    </row>
    <row r="787" spans="2:9" s="54" customFormat="1">
      <c r="B787" s="60"/>
      <c r="C787" s="86"/>
      <c r="D787" s="86"/>
      <c r="E787" s="86"/>
      <c r="F787" s="86"/>
      <c r="G787" s="86"/>
      <c r="H787" s="86"/>
      <c r="I787" s="86"/>
    </row>
    <row r="788" spans="2:9" s="54" customFormat="1">
      <c r="B788" s="60"/>
      <c r="C788" s="86"/>
      <c r="D788" s="86"/>
      <c r="E788" s="86"/>
      <c r="F788" s="86"/>
      <c r="G788" s="86"/>
      <c r="H788" s="86"/>
      <c r="I788" s="86"/>
    </row>
    <row r="789" spans="2:9" s="54" customFormat="1">
      <c r="B789" s="60"/>
      <c r="C789" s="86"/>
      <c r="D789" s="86"/>
      <c r="E789" s="86"/>
      <c r="F789" s="86"/>
      <c r="G789" s="86"/>
      <c r="H789" s="86"/>
      <c r="I789" s="86"/>
    </row>
    <row r="790" spans="2:9" s="54" customFormat="1">
      <c r="B790" s="60"/>
      <c r="C790" s="86"/>
      <c r="D790" s="86"/>
      <c r="E790" s="86"/>
      <c r="F790" s="86"/>
      <c r="G790" s="86"/>
      <c r="H790" s="86"/>
      <c r="I790" s="86"/>
    </row>
    <row r="791" spans="2:9" s="54" customFormat="1">
      <c r="B791" s="60"/>
      <c r="C791" s="86"/>
      <c r="D791" s="86"/>
      <c r="E791" s="86"/>
      <c r="F791" s="86"/>
      <c r="G791" s="86"/>
      <c r="H791" s="86"/>
      <c r="I791" s="86"/>
    </row>
    <row r="792" spans="2:9" s="54" customFormat="1">
      <c r="B792" s="60"/>
      <c r="C792" s="86"/>
      <c r="D792" s="86"/>
      <c r="E792" s="86"/>
      <c r="F792" s="86"/>
      <c r="G792" s="86"/>
      <c r="H792" s="86"/>
      <c r="I792" s="86"/>
    </row>
    <row r="793" spans="2:9" s="54" customFormat="1">
      <c r="B793" s="60"/>
      <c r="C793" s="86"/>
      <c r="D793" s="86"/>
      <c r="E793" s="86"/>
      <c r="F793" s="86"/>
      <c r="G793" s="86"/>
      <c r="H793" s="86"/>
      <c r="I793" s="86"/>
    </row>
    <row r="794" spans="2:9" s="54" customFormat="1">
      <c r="B794" s="60"/>
      <c r="C794" s="86"/>
      <c r="D794" s="86"/>
      <c r="E794" s="86"/>
      <c r="F794" s="86"/>
      <c r="G794" s="86"/>
      <c r="H794" s="86"/>
      <c r="I794" s="86"/>
    </row>
    <row r="795" spans="2:9" s="54" customFormat="1">
      <c r="B795" s="60"/>
      <c r="C795" s="86"/>
      <c r="D795" s="86"/>
      <c r="E795" s="86"/>
      <c r="F795" s="86"/>
      <c r="G795" s="86"/>
      <c r="H795" s="86"/>
      <c r="I795" s="86"/>
    </row>
    <row r="796" spans="2:9" s="54" customFormat="1">
      <c r="B796" s="60"/>
      <c r="C796" s="86"/>
      <c r="D796" s="86"/>
      <c r="E796" s="86"/>
      <c r="F796" s="86"/>
      <c r="G796" s="86"/>
      <c r="H796" s="86"/>
      <c r="I796" s="86"/>
    </row>
    <row r="797" spans="2:9" s="54" customFormat="1">
      <c r="B797" s="60"/>
      <c r="C797" s="86"/>
      <c r="D797" s="86"/>
      <c r="E797" s="86"/>
      <c r="F797" s="86"/>
      <c r="G797" s="86"/>
      <c r="H797" s="86"/>
      <c r="I797" s="86"/>
    </row>
    <row r="798" spans="2:9" s="54" customFormat="1">
      <c r="B798" s="60"/>
      <c r="C798" s="86"/>
      <c r="D798" s="86"/>
      <c r="E798" s="86"/>
      <c r="F798" s="86"/>
      <c r="G798" s="86"/>
      <c r="H798" s="86"/>
      <c r="I798" s="86"/>
    </row>
    <row r="799" spans="2:9" s="54" customFormat="1">
      <c r="B799" s="60"/>
      <c r="C799" s="86"/>
      <c r="D799" s="86"/>
      <c r="E799" s="86"/>
      <c r="F799" s="86"/>
      <c r="G799" s="86"/>
      <c r="H799" s="86"/>
      <c r="I799" s="86"/>
    </row>
    <row r="800" spans="2:9" s="54" customFormat="1">
      <c r="B800" s="60"/>
      <c r="C800" s="86"/>
      <c r="D800" s="86"/>
      <c r="E800" s="86"/>
      <c r="F800" s="86"/>
      <c r="G800" s="86"/>
      <c r="H800" s="86"/>
      <c r="I800" s="86"/>
    </row>
    <row r="801" spans="2:9" s="54" customFormat="1">
      <c r="B801" s="60"/>
      <c r="C801" s="86"/>
      <c r="D801" s="86"/>
      <c r="E801" s="86"/>
      <c r="F801" s="86"/>
      <c r="G801" s="86"/>
      <c r="H801" s="86"/>
      <c r="I801" s="86"/>
    </row>
    <row r="802" spans="2:9" s="54" customFormat="1">
      <c r="B802" s="60"/>
      <c r="C802" s="86"/>
      <c r="D802" s="86"/>
      <c r="E802" s="86"/>
      <c r="F802" s="86"/>
      <c r="G802" s="86"/>
      <c r="H802" s="86"/>
      <c r="I802" s="86"/>
    </row>
    <row r="803" spans="2:9" s="54" customFormat="1">
      <c r="B803" s="60"/>
      <c r="C803" s="86"/>
      <c r="D803" s="86"/>
      <c r="E803" s="86"/>
      <c r="F803" s="86"/>
      <c r="G803" s="86"/>
      <c r="H803" s="86"/>
      <c r="I803" s="86"/>
    </row>
    <row r="804" spans="2:9" s="54" customFormat="1">
      <c r="B804" s="60"/>
      <c r="C804" s="86"/>
      <c r="D804" s="86"/>
      <c r="E804" s="86"/>
      <c r="F804" s="86"/>
      <c r="G804" s="86"/>
      <c r="H804" s="86"/>
      <c r="I804" s="86"/>
    </row>
    <row r="805" spans="2:9" s="54" customFormat="1">
      <c r="B805" s="60"/>
      <c r="C805" s="86"/>
      <c r="D805" s="86"/>
      <c r="E805" s="86"/>
      <c r="F805" s="86"/>
      <c r="G805" s="86"/>
      <c r="H805" s="86"/>
      <c r="I805" s="86"/>
    </row>
    <row r="806" spans="2:9" s="54" customFormat="1">
      <c r="B806" s="60"/>
      <c r="C806" s="86"/>
      <c r="D806" s="86"/>
      <c r="E806" s="86"/>
      <c r="F806" s="86"/>
      <c r="G806" s="86"/>
      <c r="H806" s="86"/>
      <c r="I806" s="86"/>
    </row>
    <row r="807" spans="2:9" s="54" customFormat="1">
      <c r="B807" s="60"/>
      <c r="C807" s="86"/>
      <c r="D807" s="86"/>
      <c r="E807" s="86"/>
      <c r="F807" s="86"/>
      <c r="G807" s="86"/>
      <c r="H807" s="86"/>
      <c r="I807" s="86"/>
    </row>
    <row r="808" spans="2:9" s="54" customFormat="1">
      <c r="B808" s="60"/>
      <c r="C808" s="86"/>
      <c r="D808" s="86"/>
      <c r="E808" s="86"/>
      <c r="F808" s="86"/>
      <c r="G808" s="86"/>
      <c r="H808" s="86"/>
      <c r="I808" s="86"/>
    </row>
    <row r="809" spans="2:9" s="54" customFormat="1">
      <c r="B809" s="60"/>
      <c r="C809" s="86"/>
      <c r="D809" s="86"/>
      <c r="E809" s="86"/>
      <c r="F809" s="86"/>
      <c r="G809" s="86"/>
      <c r="H809" s="86"/>
      <c r="I809" s="86"/>
    </row>
    <row r="810" spans="2:9" s="54" customFormat="1">
      <c r="B810" s="60"/>
      <c r="C810" s="86"/>
      <c r="D810" s="86"/>
      <c r="E810" s="86"/>
      <c r="F810" s="86"/>
      <c r="G810" s="86"/>
      <c r="H810" s="86"/>
      <c r="I810" s="86"/>
    </row>
    <row r="811" spans="2:9" s="54" customFormat="1">
      <c r="B811" s="60"/>
      <c r="C811" s="86"/>
      <c r="D811" s="86"/>
      <c r="E811" s="86"/>
      <c r="F811" s="86"/>
      <c r="G811" s="86"/>
      <c r="H811" s="86"/>
      <c r="I811" s="86"/>
    </row>
    <row r="812" spans="2:9" s="54" customFormat="1">
      <c r="B812" s="60"/>
      <c r="C812" s="86"/>
      <c r="D812" s="86"/>
      <c r="E812" s="86"/>
      <c r="F812" s="86"/>
      <c r="G812" s="86"/>
      <c r="H812" s="86"/>
      <c r="I812" s="86"/>
    </row>
    <row r="813" spans="2:9" s="54" customFormat="1">
      <c r="B813" s="60"/>
      <c r="C813" s="86"/>
      <c r="D813" s="86"/>
      <c r="E813" s="86"/>
      <c r="F813" s="86"/>
      <c r="G813" s="86"/>
      <c r="H813" s="86"/>
      <c r="I813" s="86"/>
    </row>
    <row r="814" spans="2:9" s="54" customFormat="1">
      <c r="B814" s="60"/>
      <c r="C814" s="86"/>
      <c r="D814" s="86"/>
      <c r="E814" s="86"/>
      <c r="F814" s="86"/>
      <c r="G814" s="86"/>
      <c r="H814" s="86"/>
      <c r="I814" s="86"/>
    </row>
    <row r="815" spans="2:9" s="54" customFormat="1">
      <c r="B815" s="60"/>
      <c r="C815" s="86"/>
      <c r="D815" s="86"/>
      <c r="E815" s="86"/>
      <c r="F815" s="86"/>
      <c r="G815" s="86"/>
      <c r="H815" s="86"/>
      <c r="I815" s="86"/>
    </row>
    <row r="816" spans="2:9" s="54" customFormat="1">
      <c r="B816" s="60"/>
      <c r="C816" s="86"/>
      <c r="D816" s="86"/>
      <c r="E816" s="86"/>
      <c r="F816" s="86"/>
      <c r="G816" s="86"/>
      <c r="H816" s="86"/>
      <c r="I816" s="86"/>
    </row>
    <row r="817" spans="2:9" s="54" customFormat="1">
      <c r="B817" s="60"/>
      <c r="C817" s="86"/>
      <c r="D817" s="86"/>
      <c r="E817" s="86"/>
      <c r="F817" s="86"/>
      <c r="G817" s="86"/>
      <c r="H817" s="86"/>
      <c r="I817" s="86"/>
    </row>
    <row r="818" spans="2:9" s="54" customFormat="1">
      <c r="B818" s="60"/>
      <c r="C818" s="86"/>
      <c r="D818" s="86"/>
      <c r="E818" s="86"/>
      <c r="F818" s="86"/>
      <c r="G818" s="86"/>
      <c r="H818" s="86"/>
      <c r="I818" s="86"/>
    </row>
    <row r="819" spans="2:9" s="54" customFormat="1">
      <c r="B819" s="60"/>
      <c r="C819" s="86"/>
      <c r="D819" s="86"/>
      <c r="E819" s="86"/>
      <c r="F819" s="86"/>
      <c r="G819" s="86"/>
      <c r="H819" s="86"/>
      <c r="I819" s="86"/>
    </row>
    <row r="820" spans="2:9" s="54" customFormat="1">
      <c r="B820" s="60"/>
      <c r="C820" s="86"/>
      <c r="D820" s="86"/>
      <c r="E820" s="86"/>
      <c r="F820" s="86"/>
      <c r="G820" s="86"/>
      <c r="H820" s="86"/>
      <c r="I820" s="86"/>
    </row>
    <row r="821" spans="2:9" s="54" customFormat="1">
      <c r="B821" s="60"/>
      <c r="C821" s="86"/>
      <c r="D821" s="86"/>
      <c r="E821" s="86"/>
      <c r="F821" s="86"/>
      <c r="G821" s="86"/>
      <c r="H821" s="86"/>
      <c r="I821" s="86"/>
    </row>
    <row r="822" spans="2:9" s="54" customFormat="1">
      <c r="B822" s="60"/>
      <c r="C822" s="86"/>
      <c r="D822" s="86"/>
      <c r="E822" s="86"/>
      <c r="F822" s="86"/>
      <c r="G822" s="86"/>
      <c r="H822" s="86"/>
      <c r="I822" s="86"/>
    </row>
    <row r="823" spans="2:9" s="54" customFormat="1">
      <c r="B823" s="60"/>
      <c r="C823" s="86"/>
      <c r="D823" s="86"/>
      <c r="E823" s="86"/>
      <c r="F823" s="86"/>
      <c r="G823" s="86"/>
      <c r="H823" s="86"/>
      <c r="I823" s="86"/>
    </row>
    <row r="824" spans="2:9" s="54" customFormat="1">
      <c r="B824" s="60"/>
      <c r="C824" s="86"/>
      <c r="D824" s="86"/>
      <c r="E824" s="86"/>
      <c r="F824" s="86"/>
      <c r="G824" s="86"/>
      <c r="H824" s="86"/>
      <c r="I824" s="86"/>
    </row>
    <row r="825" spans="2:9" s="54" customFormat="1">
      <c r="B825" s="60"/>
      <c r="C825" s="86"/>
      <c r="D825" s="86"/>
      <c r="E825" s="86"/>
      <c r="F825" s="86"/>
      <c r="G825" s="86"/>
      <c r="H825" s="86"/>
      <c r="I825" s="86"/>
    </row>
    <row r="826" spans="2:9" s="54" customFormat="1">
      <c r="B826" s="60"/>
      <c r="C826" s="86"/>
      <c r="D826" s="86"/>
      <c r="E826" s="86"/>
      <c r="F826" s="86"/>
      <c r="G826" s="86"/>
      <c r="H826" s="86"/>
      <c r="I826" s="86"/>
    </row>
    <row r="827" spans="2:9" s="54" customFormat="1">
      <c r="B827" s="60"/>
      <c r="C827" s="86"/>
      <c r="D827" s="86"/>
      <c r="E827" s="86"/>
      <c r="F827" s="86"/>
      <c r="G827" s="86"/>
      <c r="H827" s="86"/>
      <c r="I827" s="86"/>
    </row>
    <row r="828" spans="2:9" s="54" customFormat="1">
      <c r="B828" s="60"/>
      <c r="C828" s="86"/>
      <c r="D828" s="86"/>
      <c r="E828" s="86"/>
      <c r="F828" s="86"/>
      <c r="G828" s="86"/>
      <c r="H828" s="86"/>
      <c r="I828" s="86"/>
    </row>
    <row r="829" spans="2:9" s="54" customFormat="1">
      <c r="B829" s="60"/>
      <c r="C829" s="86"/>
      <c r="D829" s="86"/>
      <c r="E829" s="86"/>
      <c r="F829" s="86"/>
      <c r="G829" s="86"/>
      <c r="H829" s="86"/>
      <c r="I829" s="86"/>
    </row>
    <row r="830" spans="2:9" s="54" customFormat="1">
      <c r="B830" s="60"/>
      <c r="C830" s="86"/>
      <c r="D830" s="86"/>
      <c r="E830" s="86"/>
      <c r="F830" s="86"/>
      <c r="G830" s="86"/>
      <c r="H830" s="86"/>
      <c r="I830" s="86"/>
    </row>
    <row r="831" spans="2:9" s="54" customFormat="1">
      <c r="B831" s="60"/>
      <c r="C831" s="86"/>
      <c r="D831" s="86"/>
      <c r="E831" s="86"/>
      <c r="F831" s="86"/>
      <c r="G831" s="86"/>
      <c r="H831" s="86"/>
      <c r="I831" s="86"/>
    </row>
    <row r="832" spans="2:9" s="54" customFormat="1">
      <c r="B832" s="60"/>
      <c r="C832" s="86"/>
      <c r="D832" s="86"/>
      <c r="E832" s="86"/>
      <c r="F832" s="86"/>
      <c r="G832" s="86"/>
      <c r="H832" s="86"/>
      <c r="I832" s="86"/>
    </row>
    <row r="833" spans="2:9" s="54" customFormat="1">
      <c r="B833" s="60"/>
      <c r="C833" s="86"/>
      <c r="D833" s="86"/>
      <c r="E833" s="86"/>
      <c r="F833" s="86"/>
      <c r="G833" s="86"/>
      <c r="H833" s="86"/>
      <c r="I833" s="86"/>
    </row>
    <row r="834" spans="2:9" s="54" customFormat="1">
      <c r="B834" s="60"/>
      <c r="C834" s="86"/>
      <c r="D834" s="86"/>
      <c r="E834" s="86"/>
      <c r="F834" s="86"/>
      <c r="G834" s="86"/>
      <c r="H834" s="86"/>
      <c r="I834" s="86"/>
    </row>
    <row r="835" spans="2:9" s="54" customFormat="1">
      <c r="B835" s="60"/>
      <c r="C835" s="86"/>
      <c r="D835" s="86"/>
      <c r="E835" s="86"/>
      <c r="F835" s="86"/>
      <c r="G835" s="86"/>
      <c r="H835" s="86"/>
      <c r="I835" s="86"/>
    </row>
    <row r="836" spans="2:9" s="54" customFormat="1">
      <c r="B836" s="60"/>
      <c r="C836" s="86"/>
      <c r="D836" s="86"/>
      <c r="E836" s="86"/>
      <c r="F836" s="86"/>
      <c r="G836" s="86"/>
      <c r="H836" s="86"/>
      <c r="I836" s="86"/>
    </row>
    <row r="837" spans="2:9" s="54" customFormat="1">
      <c r="B837" s="60"/>
      <c r="C837" s="86"/>
      <c r="D837" s="86"/>
      <c r="E837" s="86"/>
      <c r="F837" s="86"/>
      <c r="G837" s="86"/>
      <c r="H837" s="86"/>
      <c r="I837" s="86"/>
    </row>
    <row r="838" spans="2:9" s="54" customFormat="1">
      <c r="B838" s="60"/>
      <c r="C838" s="86"/>
      <c r="D838" s="86"/>
      <c r="E838" s="86"/>
      <c r="F838" s="86"/>
      <c r="G838" s="86"/>
      <c r="H838" s="86"/>
      <c r="I838" s="86"/>
    </row>
    <row r="839" spans="2:9" s="54" customFormat="1">
      <c r="B839" s="60"/>
      <c r="C839" s="86"/>
      <c r="D839" s="86"/>
      <c r="E839" s="86"/>
      <c r="F839" s="86"/>
      <c r="G839" s="86"/>
      <c r="H839" s="86"/>
      <c r="I839" s="86"/>
    </row>
    <row r="840" spans="2:9" s="54" customFormat="1">
      <c r="B840" s="60"/>
      <c r="C840" s="86"/>
      <c r="D840" s="86"/>
      <c r="E840" s="86"/>
      <c r="F840" s="86"/>
      <c r="G840" s="86"/>
      <c r="H840" s="86"/>
      <c r="I840" s="86"/>
    </row>
    <row r="841" spans="2:9" s="54" customFormat="1">
      <c r="B841" s="60"/>
      <c r="C841" s="86"/>
      <c r="D841" s="86"/>
      <c r="E841" s="86"/>
      <c r="F841" s="86"/>
      <c r="G841" s="86"/>
      <c r="H841" s="86"/>
      <c r="I841" s="86"/>
    </row>
    <row r="842" spans="2:9" s="54" customFormat="1">
      <c r="B842" s="60"/>
      <c r="C842" s="86"/>
      <c r="D842" s="86"/>
      <c r="E842" s="86"/>
      <c r="F842" s="86"/>
      <c r="G842" s="86"/>
      <c r="H842" s="86"/>
      <c r="I842" s="86"/>
    </row>
    <row r="843" spans="2:9" s="54" customFormat="1">
      <c r="B843" s="60"/>
      <c r="C843" s="86"/>
      <c r="D843" s="86"/>
      <c r="E843" s="86"/>
      <c r="F843" s="86"/>
      <c r="G843" s="86"/>
      <c r="H843" s="86"/>
      <c r="I843" s="86"/>
    </row>
    <row r="844" spans="2:9" s="54" customFormat="1">
      <c r="B844" s="60"/>
      <c r="C844" s="86"/>
      <c r="D844" s="86"/>
      <c r="E844" s="86"/>
      <c r="F844" s="86"/>
      <c r="G844" s="86"/>
      <c r="H844" s="86"/>
      <c r="I844" s="86"/>
    </row>
    <row r="845" spans="2:9" s="54" customFormat="1">
      <c r="B845" s="60"/>
      <c r="C845" s="86"/>
      <c r="D845" s="86"/>
      <c r="E845" s="86"/>
      <c r="F845" s="86"/>
      <c r="G845" s="86"/>
      <c r="H845" s="86"/>
      <c r="I845" s="86"/>
    </row>
    <row r="846" spans="2:9" s="54" customFormat="1">
      <c r="B846" s="60"/>
      <c r="C846" s="86"/>
      <c r="D846" s="86"/>
      <c r="E846" s="86"/>
      <c r="F846" s="86"/>
      <c r="G846" s="86"/>
      <c r="H846" s="86"/>
      <c r="I846" s="86"/>
    </row>
    <row r="847" spans="2:9" s="54" customFormat="1">
      <c r="B847" s="60"/>
      <c r="C847" s="86"/>
      <c r="D847" s="86"/>
      <c r="E847" s="86"/>
      <c r="F847" s="86"/>
      <c r="G847" s="86"/>
      <c r="H847" s="86"/>
      <c r="I847" s="86"/>
    </row>
    <row r="848" spans="2:9" s="54" customFormat="1">
      <c r="B848" s="60"/>
      <c r="C848" s="86"/>
      <c r="D848" s="86"/>
      <c r="E848" s="86"/>
      <c r="F848" s="86"/>
      <c r="G848" s="86"/>
      <c r="H848" s="86"/>
      <c r="I848" s="86"/>
    </row>
    <row r="849" spans="2:9" s="54" customFormat="1">
      <c r="B849" s="60"/>
      <c r="C849" s="86"/>
      <c r="D849" s="86"/>
      <c r="E849" s="86"/>
      <c r="F849" s="86"/>
      <c r="G849" s="86"/>
      <c r="H849" s="86"/>
      <c r="I849" s="86"/>
    </row>
    <row r="850" spans="2:9" s="54" customFormat="1">
      <c r="B850" s="60"/>
      <c r="C850" s="86"/>
      <c r="D850" s="86"/>
      <c r="E850" s="86"/>
      <c r="F850" s="86"/>
      <c r="G850" s="86"/>
      <c r="H850" s="86"/>
      <c r="I850" s="86"/>
    </row>
    <row r="851" spans="2:9" s="54" customFormat="1">
      <c r="B851" s="60"/>
      <c r="C851" s="86"/>
      <c r="D851" s="86"/>
      <c r="E851" s="86"/>
      <c r="F851" s="86"/>
      <c r="G851" s="86"/>
      <c r="H851" s="86"/>
      <c r="I851" s="86"/>
    </row>
    <row r="852" spans="2:9" s="54" customFormat="1">
      <c r="B852" s="60"/>
      <c r="C852" s="86"/>
      <c r="D852" s="86"/>
      <c r="E852" s="86"/>
      <c r="F852" s="86"/>
      <c r="G852" s="86"/>
      <c r="H852" s="86"/>
      <c r="I852" s="86"/>
    </row>
    <row r="853" spans="2:9" s="54" customFormat="1">
      <c r="B853" s="60"/>
      <c r="C853" s="86"/>
      <c r="D853" s="86"/>
      <c r="E853" s="86"/>
      <c r="F853" s="86"/>
      <c r="G853" s="86"/>
      <c r="H853" s="86"/>
      <c r="I853" s="86"/>
    </row>
    <row r="854" spans="2:9" s="54" customFormat="1">
      <c r="B854" s="60"/>
      <c r="C854" s="86"/>
      <c r="D854" s="86"/>
      <c r="E854" s="86"/>
      <c r="F854" s="86"/>
      <c r="G854" s="86"/>
      <c r="H854" s="86"/>
      <c r="I854" s="86"/>
    </row>
    <row r="855" spans="2:9" s="54" customFormat="1">
      <c r="B855" s="60"/>
      <c r="C855" s="86"/>
      <c r="D855" s="86"/>
      <c r="E855" s="86"/>
      <c r="F855" s="86"/>
      <c r="G855" s="86"/>
      <c r="H855" s="86"/>
      <c r="I855" s="86"/>
    </row>
    <row r="856" spans="2:9" s="54" customFormat="1">
      <c r="B856" s="60"/>
      <c r="C856" s="86"/>
      <c r="D856" s="86"/>
      <c r="E856" s="86"/>
      <c r="F856" s="86"/>
      <c r="G856" s="86"/>
      <c r="H856" s="86"/>
      <c r="I856" s="86"/>
    </row>
    <row r="857" spans="2:9" s="54" customFormat="1">
      <c r="B857" s="60"/>
      <c r="C857" s="86"/>
      <c r="D857" s="86"/>
      <c r="E857" s="86"/>
      <c r="F857" s="86"/>
      <c r="G857" s="86"/>
      <c r="H857" s="86"/>
      <c r="I857" s="86"/>
    </row>
    <row r="858" spans="2:9" s="54" customFormat="1">
      <c r="B858" s="60"/>
      <c r="C858" s="86"/>
      <c r="D858" s="86"/>
      <c r="E858" s="86"/>
      <c r="F858" s="86"/>
      <c r="G858" s="86"/>
      <c r="H858" s="86"/>
      <c r="I858" s="86"/>
    </row>
    <row r="859" spans="2:9" s="54" customFormat="1">
      <c r="B859" s="60"/>
      <c r="C859" s="86"/>
      <c r="D859" s="86"/>
      <c r="E859" s="86"/>
      <c r="F859" s="86"/>
      <c r="G859" s="86"/>
      <c r="H859" s="86"/>
      <c r="I859" s="86"/>
    </row>
    <row r="860" spans="2:9" s="54" customFormat="1">
      <c r="B860" s="60"/>
      <c r="C860" s="86"/>
      <c r="D860" s="86"/>
      <c r="E860" s="86"/>
      <c r="F860" s="86"/>
      <c r="G860" s="86"/>
      <c r="H860" s="86"/>
      <c r="I860" s="86"/>
    </row>
    <row r="861" spans="2:9" s="54" customFormat="1">
      <c r="B861" s="60"/>
      <c r="C861" s="86"/>
      <c r="D861" s="86"/>
      <c r="E861" s="86"/>
      <c r="F861" s="86"/>
      <c r="G861" s="86"/>
      <c r="H861" s="86"/>
      <c r="I861" s="86"/>
    </row>
    <row r="862" spans="2:9" s="54" customFormat="1">
      <c r="B862" s="60"/>
      <c r="C862" s="86"/>
      <c r="D862" s="86"/>
      <c r="E862" s="86"/>
      <c r="F862" s="86"/>
      <c r="G862" s="86"/>
      <c r="H862" s="86"/>
      <c r="I862" s="86"/>
    </row>
    <row r="863" spans="2:9" s="54" customFormat="1">
      <c r="B863" s="60"/>
      <c r="C863" s="86"/>
      <c r="D863" s="86"/>
      <c r="E863" s="86"/>
      <c r="F863" s="86"/>
      <c r="G863" s="86"/>
      <c r="H863" s="86"/>
      <c r="I863" s="86"/>
    </row>
    <row r="864" spans="2:9" s="54" customFormat="1">
      <c r="B864" s="60"/>
      <c r="C864" s="86"/>
      <c r="D864" s="86"/>
      <c r="E864" s="86"/>
      <c r="F864" s="86"/>
      <c r="G864" s="86"/>
      <c r="H864" s="86"/>
      <c r="I864" s="86"/>
    </row>
    <row r="865" spans="2:9" s="54" customFormat="1">
      <c r="B865" s="60"/>
      <c r="C865" s="86"/>
      <c r="D865" s="86"/>
      <c r="E865" s="86"/>
      <c r="F865" s="86"/>
      <c r="G865" s="86"/>
      <c r="H865" s="86"/>
      <c r="I865" s="86"/>
    </row>
    <row r="866" spans="2:9" s="54" customFormat="1">
      <c r="B866" s="60"/>
      <c r="C866" s="86"/>
      <c r="D866" s="86"/>
      <c r="E866" s="86"/>
      <c r="F866" s="86"/>
      <c r="G866" s="86"/>
      <c r="H866" s="86"/>
      <c r="I866" s="86"/>
    </row>
    <row r="867" spans="2:9" s="54" customFormat="1">
      <c r="B867" s="60"/>
      <c r="C867" s="86"/>
      <c r="D867" s="86"/>
      <c r="E867" s="86"/>
      <c r="F867" s="86"/>
      <c r="G867" s="86"/>
      <c r="H867" s="86"/>
      <c r="I867" s="86"/>
    </row>
    <row r="868" spans="2:9" s="54" customFormat="1">
      <c r="B868" s="60"/>
      <c r="C868" s="86"/>
      <c r="D868" s="86"/>
      <c r="E868" s="86"/>
      <c r="F868" s="86"/>
      <c r="G868" s="86"/>
      <c r="H868" s="86"/>
      <c r="I868" s="86"/>
    </row>
    <row r="869" spans="2:9" s="54" customFormat="1">
      <c r="B869" s="60"/>
      <c r="C869" s="86"/>
      <c r="D869" s="86"/>
      <c r="E869" s="86"/>
      <c r="F869" s="86"/>
      <c r="G869" s="86"/>
      <c r="H869" s="86"/>
      <c r="I869" s="86"/>
    </row>
    <row r="870" spans="2:9" s="54" customFormat="1">
      <c r="B870" s="60"/>
      <c r="C870" s="86"/>
      <c r="D870" s="86"/>
      <c r="E870" s="86"/>
      <c r="F870" s="86"/>
      <c r="G870" s="86"/>
      <c r="H870" s="86"/>
      <c r="I870" s="86"/>
    </row>
    <row r="871" spans="2:9" s="54" customFormat="1">
      <c r="B871" s="60"/>
      <c r="C871" s="86"/>
      <c r="D871" s="86"/>
      <c r="E871" s="86"/>
      <c r="F871" s="86"/>
      <c r="G871" s="86"/>
      <c r="H871" s="86"/>
      <c r="I871" s="86"/>
    </row>
    <row r="872" spans="2:9" s="54" customFormat="1">
      <c r="B872" s="60"/>
      <c r="C872" s="86"/>
      <c r="D872" s="86"/>
      <c r="E872" s="86"/>
      <c r="F872" s="86"/>
      <c r="G872" s="86"/>
      <c r="H872" s="86"/>
      <c r="I872" s="86"/>
    </row>
    <row r="873" spans="2:9" s="54" customFormat="1">
      <c r="B873" s="60"/>
      <c r="C873" s="86"/>
      <c r="D873" s="86"/>
      <c r="E873" s="86"/>
      <c r="F873" s="86"/>
      <c r="G873" s="86"/>
      <c r="H873" s="86"/>
      <c r="I873" s="86"/>
    </row>
    <row r="874" spans="2:9" s="54" customFormat="1">
      <c r="B874" s="60"/>
      <c r="C874" s="86"/>
      <c r="D874" s="86"/>
      <c r="E874" s="86"/>
      <c r="F874" s="86"/>
      <c r="G874" s="86"/>
      <c r="H874" s="86"/>
      <c r="I874" s="86"/>
    </row>
    <row r="875" spans="2:9" s="54" customFormat="1">
      <c r="B875" s="60"/>
      <c r="C875" s="86"/>
      <c r="D875" s="86"/>
      <c r="E875" s="86"/>
      <c r="F875" s="86"/>
      <c r="G875" s="86"/>
      <c r="H875" s="86"/>
      <c r="I875" s="86"/>
    </row>
    <row r="876" spans="2:9" s="54" customFormat="1">
      <c r="B876" s="60"/>
      <c r="C876" s="86"/>
      <c r="D876" s="86"/>
      <c r="E876" s="86"/>
      <c r="F876" s="86"/>
      <c r="G876" s="86"/>
      <c r="H876" s="86"/>
      <c r="I876" s="86"/>
    </row>
    <row r="877" spans="2:9" s="54" customFormat="1">
      <c r="B877" s="60"/>
      <c r="C877" s="86"/>
      <c r="D877" s="86"/>
      <c r="E877" s="86"/>
      <c r="F877" s="86"/>
      <c r="G877" s="86"/>
      <c r="H877" s="86"/>
      <c r="I877" s="86"/>
    </row>
    <row r="878" spans="2:9" s="54" customFormat="1">
      <c r="B878" s="60"/>
      <c r="C878" s="86"/>
      <c r="D878" s="86"/>
      <c r="E878" s="86"/>
      <c r="F878" s="86"/>
      <c r="G878" s="86"/>
      <c r="H878" s="86"/>
      <c r="I878" s="86"/>
    </row>
    <row r="879" spans="2:9" s="54" customFormat="1">
      <c r="B879" s="60"/>
      <c r="C879" s="86"/>
      <c r="D879" s="86"/>
      <c r="E879" s="86"/>
      <c r="F879" s="86"/>
      <c r="G879" s="86"/>
      <c r="H879" s="86"/>
      <c r="I879" s="86"/>
    </row>
    <row r="880" spans="2:9" s="54" customFormat="1">
      <c r="B880" s="60"/>
      <c r="C880" s="86"/>
      <c r="D880" s="86"/>
      <c r="E880" s="86"/>
      <c r="F880" s="86"/>
      <c r="G880" s="86"/>
      <c r="H880" s="86"/>
      <c r="I880" s="86"/>
    </row>
    <row r="881" spans="2:9" s="54" customFormat="1">
      <c r="B881" s="60"/>
      <c r="C881" s="86"/>
      <c r="D881" s="86"/>
      <c r="E881" s="86"/>
      <c r="F881" s="86"/>
      <c r="G881" s="86"/>
      <c r="H881" s="86"/>
      <c r="I881" s="86"/>
    </row>
    <row r="882" spans="2:9" s="54" customFormat="1">
      <c r="B882" s="60"/>
      <c r="C882" s="86"/>
      <c r="D882" s="86"/>
      <c r="E882" s="86"/>
      <c r="F882" s="86"/>
      <c r="G882" s="86"/>
      <c r="H882" s="86"/>
      <c r="I882" s="86"/>
    </row>
    <row r="883" spans="2:9" s="54" customFormat="1">
      <c r="B883" s="60"/>
      <c r="C883" s="86"/>
      <c r="D883" s="86"/>
      <c r="E883" s="86"/>
      <c r="F883" s="86"/>
      <c r="G883" s="86"/>
      <c r="H883" s="86"/>
      <c r="I883" s="86"/>
    </row>
    <row r="884" spans="2:9" s="54" customFormat="1">
      <c r="B884" s="60"/>
      <c r="C884" s="86"/>
      <c r="D884" s="86"/>
      <c r="E884" s="86"/>
      <c r="F884" s="86"/>
      <c r="G884" s="86"/>
      <c r="H884" s="86"/>
      <c r="I884" s="86"/>
    </row>
    <row r="885" spans="2:9" s="54" customFormat="1">
      <c r="B885" s="60"/>
      <c r="C885" s="86"/>
      <c r="D885" s="86"/>
      <c r="E885" s="86"/>
      <c r="F885" s="86"/>
      <c r="G885" s="86"/>
      <c r="H885" s="86"/>
      <c r="I885" s="86"/>
    </row>
    <row r="886" spans="2:9" s="54" customFormat="1">
      <c r="B886" s="60"/>
      <c r="C886" s="86"/>
      <c r="D886" s="86"/>
      <c r="E886" s="86"/>
      <c r="F886" s="86"/>
      <c r="G886" s="86"/>
      <c r="H886" s="86"/>
      <c r="I886" s="86"/>
    </row>
    <row r="887" spans="2:9" s="54" customFormat="1">
      <c r="B887" s="60"/>
      <c r="C887" s="86"/>
      <c r="D887" s="86"/>
      <c r="E887" s="86"/>
      <c r="F887" s="86"/>
      <c r="G887" s="86"/>
      <c r="H887" s="86"/>
      <c r="I887" s="86"/>
    </row>
    <row r="888" spans="2:9" s="54" customFormat="1">
      <c r="B888" s="60"/>
      <c r="C888" s="86"/>
      <c r="D888" s="86"/>
      <c r="E888" s="86"/>
      <c r="F888" s="86"/>
      <c r="G888" s="86"/>
      <c r="H888" s="86"/>
      <c r="I888" s="86"/>
    </row>
    <row r="889" spans="2:9" s="54" customFormat="1">
      <c r="B889" s="60"/>
      <c r="C889" s="86"/>
      <c r="D889" s="86"/>
      <c r="E889" s="86"/>
      <c r="F889" s="86"/>
      <c r="G889" s="86"/>
      <c r="H889" s="86"/>
      <c r="I889" s="86"/>
    </row>
    <row r="890" spans="2:9" s="54" customFormat="1">
      <c r="B890" s="60"/>
      <c r="C890" s="86"/>
      <c r="D890" s="86"/>
      <c r="E890" s="86"/>
      <c r="F890" s="86"/>
      <c r="G890" s="86"/>
      <c r="H890" s="86"/>
      <c r="I890" s="86"/>
    </row>
    <row r="891" spans="2:9" s="54" customFormat="1">
      <c r="B891" s="60"/>
      <c r="C891" s="86"/>
      <c r="D891" s="86"/>
      <c r="E891" s="86"/>
      <c r="F891" s="86"/>
      <c r="G891" s="86"/>
      <c r="H891" s="86"/>
      <c r="I891" s="86"/>
    </row>
    <row r="892" spans="2:9" s="54" customFormat="1">
      <c r="B892" s="60"/>
      <c r="C892" s="86"/>
      <c r="D892" s="86"/>
      <c r="E892" s="86"/>
      <c r="F892" s="86"/>
      <c r="G892" s="86"/>
      <c r="H892" s="86"/>
      <c r="I892" s="86"/>
    </row>
    <row r="893" spans="2:9" s="54" customFormat="1">
      <c r="B893" s="60"/>
      <c r="C893" s="86"/>
      <c r="D893" s="86"/>
      <c r="E893" s="86"/>
      <c r="F893" s="86"/>
      <c r="G893" s="86"/>
      <c r="H893" s="86"/>
      <c r="I893" s="86"/>
    </row>
    <row r="894" spans="2:9" s="54" customFormat="1">
      <c r="B894" s="60"/>
      <c r="C894" s="86"/>
      <c r="D894" s="86"/>
      <c r="E894" s="86"/>
      <c r="F894" s="86"/>
      <c r="G894" s="86"/>
      <c r="H894" s="86"/>
      <c r="I894" s="86"/>
    </row>
    <row r="895" spans="2:9" s="54" customFormat="1">
      <c r="B895" s="60"/>
      <c r="C895" s="86"/>
      <c r="D895" s="86"/>
      <c r="E895" s="86"/>
      <c r="F895" s="86"/>
      <c r="G895" s="86"/>
      <c r="H895" s="86"/>
      <c r="I895" s="86"/>
    </row>
    <row r="896" spans="2:9" s="54" customFormat="1">
      <c r="B896" s="60"/>
      <c r="C896" s="86"/>
      <c r="D896" s="86"/>
      <c r="E896" s="86"/>
      <c r="F896" s="86"/>
      <c r="G896" s="86"/>
      <c r="H896" s="86"/>
      <c r="I896" s="86"/>
    </row>
    <row r="897" spans="2:9" s="54" customFormat="1">
      <c r="B897" s="60"/>
      <c r="C897" s="86"/>
      <c r="D897" s="86"/>
      <c r="E897" s="86"/>
      <c r="F897" s="86"/>
      <c r="G897" s="86"/>
      <c r="H897" s="86"/>
      <c r="I897" s="86"/>
    </row>
    <row r="898" spans="2:9" s="54" customFormat="1">
      <c r="B898" s="60"/>
      <c r="C898" s="86"/>
      <c r="D898" s="86"/>
      <c r="E898" s="86"/>
      <c r="F898" s="86"/>
      <c r="G898" s="86"/>
      <c r="H898" s="86"/>
      <c r="I898" s="86"/>
    </row>
    <row r="899" spans="2:9" s="54" customFormat="1">
      <c r="B899" s="60"/>
      <c r="C899" s="86"/>
      <c r="D899" s="86"/>
      <c r="E899" s="86"/>
      <c r="F899" s="86"/>
      <c r="G899" s="86"/>
      <c r="H899" s="86"/>
      <c r="I899" s="86"/>
    </row>
    <row r="900" spans="2:9" s="54" customFormat="1">
      <c r="B900" s="60"/>
      <c r="C900" s="86"/>
      <c r="D900" s="86"/>
      <c r="E900" s="86"/>
      <c r="F900" s="86"/>
      <c r="G900" s="86"/>
      <c r="H900" s="86"/>
      <c r="I900" s="86"/>
    </row>
    <row r="901" spans="2:9" s="54" customFormat="1">
      <c r="B901" s="60"/>
      <c r="C901" s="86"/>
      <c r="D901" s="86"/>
      <c r="E901" s="86"/>
      <c r="F901" s="86"/>
      <c r="G901" s="86"/>
      <c r="H901" s="86"/>
      <c r="I901" s="86"/>
    </row>
    <row r="902" spans="2:9" s="54" customFormat="1">
      <c r="B902" s="60"/>
      <c r="C902" s="86"/>
      <c r="D902" s="86"/>
      <c r="E902" s="86"/>
      <c r="F902" s="86"/>
      <c r="G902" s="86"/>
      <c r="H902" s="86"/>
      <c r="I902" s="86"/>
    </row>
    <row r="903" spans="2:9" s="54" customFormat="1">
      <c r="B903" s="60"/>
      <c r="C903" s="86"/>
      <c r="D903" s="86"/>
      <c r="E903" s="86"/>
      <c r="F903" s="86"/>
      <c r="G903" s="86"/>
      <c r="H903" s="86"/>
      <c r="I903" s="86"/>
    </row>
    <row r="904" spans="2:9" s="54" customFormat="1">
      <c r="B904" s="60"/>
      <c r="C904" s="86"/>
      <c r="D904" s="86"/>
      <c r="E904" s="86"/>
      <c r="F904" s="86"/>
      <c r="G904" s="86"/>
      <c r="H904" s="86"/>
      <c r="I904" s="86"/>
    </row>
    <row r="905" spans="2:9" s="54" customFormat="1">
      <c r="B905" s="60"/>
      <c r="C905" s="86"/>
      <c r="D905" s="86"/>
      <c r="E905" s="86"/>
      <c r="F905" s="86"/>
      <c r="G905" s="86"/>
      <c r="H905" s="86"/>
      <c r="I905" s="86"/>
    </row>
    <row r="906" spans="2:9" s="54" customFormat="1">
      <c r="B906" s="60"/>
      <c r="C906" s="86"/>
      <c r="D906" s="86"/>
      <c r="E906" s="86"/>
      <c r="F906" s="86"/>
      <c r="G906" s="86"/>
      <c r="H906" s="86"/>
      <c r="I906" s="86"/>
    </row>
    <row r="907" spans="2:9" s="54" customFormat="1">
      <c r="B907" s="60"/>
      <c r="C907" s="86"/>
      <c r="D907" s="86"/>
      <c r="E907" s="86"/>
      <c r="F907" s="86"/>
      <c r="G907" s="86"/>
      <c r="H907" s="86"/>
      <c r="I907" s="86"/>
    </row>
    <row r="908" spans="2:9" s="54" customFormat="1">
      <c r="B908" s="60"/>
      <c r="C908" s="86"/>
      <c r="D908" s="86"/>
      <c r="E908" s="86"/>
      <c r="F908" s="86"/>
      <c r="G908" s="86"/>
      <c r="H908" s="86"/>
      <c r="I908" s="86"/>
    </row>
    <row r="909" spans="2:9" s="54" customFormat="1">
      <c r="B909" s="60"/>
      <c r="C909" s="86"/>
      <c r="D909" s="86"/>
      <c r="E909" s="86"/>
      <c r="F909" s="86"/>
      <c r="G909" s="86"/>
      <c r="H909" s="86"/>
      <c r="I909" s="86"/>
    </row>
    <row r="910" spans="2:9" s="54" customFormat="1">
      <c r="B910" s="60"/>
      <c r="C910" s="86"/>
      <c r="D910" s="86"/>
      <c r="E910" s="86"/>
      <c r="F910" s="86"/>
      <c r="G910" s="86"/>
      <c r="H910" s="86"/>
      <c r="I910" s="86"/>
    </row>
    <row r="911" spans="2:9" s="54" customFormat="1">
      <c r="B911" s="60"/>
      <c r="C911" s="86"/>
      <c r="D911" s="86"/>
      <c r="E911" s="86"/>
      <c r="F911" s="86"/>
      <c r="G911" s="86"/>
      <c r="H911" s="86"/>
      <c r="I911" s="86"/>
    </row>
    <row r="912" spans="2:9" s="54" customFormat="1">
      <c r="B912" s="60"/>
      <c r="C912" s="86"/>
      <c r="D912" s="86"/>
      <c r="E912" s="86"/>
      <c r="F912" s="86"/>
      <c r="G912" s="86"/>
      <c r="H912" s="86"/>
      <c r="I912" s="86"/>
    </row>
    <row r="913" spans="2:9" s="54" customFormat="1">
      <c r="B913" s="60"/>
      <c r="C913" s="86"/>
      <c r="D913" s="86"/>
      <c r="E913" s="86"/>
      <c r="F913" s="86"/>
      <c r="G913" s="86"/>
      <c r="H913" s="86"/>
      <c r="I913" s="86"/>
    </row>
    <row r="914" spans="2:9" s="54" customFormat="1">
      <c r="B914" s="60"/>
      <c r="C914" s="86"/>
      <c r="D914" s="86"/>
      <c r="E914" s="86"/>
      <c r="F914" s="86"/>
      <c r="G914" s="86"/>
      <c r="H914" s="86"/>
      <c r="I914" s="86"/>
    </row>
    <row r="915" spans="2:9" s="54" customFormat="1">
      <c r="B915" s="60"/>
      <c r="C915" s="86"/>
      <c r="D915" s="86"/>
      <c r="E915" s="86"/>
      <c r="F915" s="86"/>
      <c r="G915" s="86"/>
      <c r="H915" s="86"/>
      <c r="I915" s="86"/>
    </row>
    <row r="916" spans="2:9" s="54" customFormat="1">
      <c r="B916" s="60"/>
      <c r="C916" s="86"/>
      <c r="D916" s="86"/>
      <c r="E916" s="86"/>
      <c r="F916" s="86"/>
      <c r="G916" s="86"/>
      <c r="H916" s="86"/>
      <c r="I916" s="86"/>
    </row>
    <row r="917" spans="2:9" s="54" customFormat="1">
      <c r="B917" s="60"/>
      <c r="C917" s="86"/>
      <c r="D917" s="86"/>
      <c r="E917" s="86"/>
      <c r="F917" s="86"/>
      <c r="G917" s="86"/>
      <c r="H917" s="86"/>
      <c r="I917" s="86"/>
    </row>
    <row r="918" spans="2:9" s="54" customFormat="1">
      <c r="B918" s="60"/>
      <c r="C918" s="86"/>
      <c r="D918" s="86"/>
      <c r="E918" s="86"/>
      <c r="F918" s="86"/>
      <c r="G918" s="86"/>
      <c r="H918" s="86"/>
      <c r="I918" s="86"/>
    </row>
    <row r="919" spans="2:9" s="54" customFormat="1">
      <c r="B919" s="60"/>
      <c r="C919" s="86"/>
      <c r="D919" s="86"/>
      <c r="E919" s="86"/>
      <c r="F919" s="86"/>
      <c r="G919" s="86"/>
      <c r="H919" s="86"/>
      <c r="I919" s="86"/>
    </row>
    <row r="920" spans="2:9" s="54" customFormat="1">
      <c r="B920" s="60"/>
      <c r="C920" s="86"/>
      <c r="D920" s="86"/>
      <c r="E920" s="86"/>
      <c r="F920" s="86"/>
      <c r="G920" s="86"/>
      <c r="H920" s="86"/>
      <c r="I920" s="86"/>
    </row>
    <row r="921" spans="2:9" s="54" customFormat="1">
      <c r="B921" s="60"/>
      <c r="C921" s="86"/>
      <c r="D921" s="86"/>
      <c r="E921" s="86"/>
      <c r="F921" s="86"/>
      <c r="G921" s="86"/>
      <c r="H921" s="86"/>
      <c r="I921" s="86"/>
    </row>
    <row r="922" spans="2:9" s="54" customFormat="1">
      <c r="B922" s="60"/>
      <c r="C922" s="86"/>
      <c r="D922" s="86"/>
      <c r="E922" s="86"/>
      <c r="F922" s="86"/>
      <c r="G922" s="86"/>
      <c r="H922" s="86"/>
      <c r="I922" s="86"/>
    </row>
    <row r="923" spans="2:9" s="54" customFormat="1">
      <c r="B923" s="60"/>
      <c r="C923" s="86"/>
      <c r="D923" s="86"/>
      <c r="E923" s="86"/>
      <c r="F923" s="86"/>
      <c r="G923" s="86"/>
      <c r="H923" s="86"/>
      <c r="I923" s="86"/>
    </row>
    <row r="924" spans="2:9" s="54" customFormat="1">
      <c r="B924" s="60"/>
      <c r="C924" s="86"/>
      <c r="D924" s="86"/>
      <c r="E924" s="86"/>
      <c r="F924" s="86"/>
      <c r="G924" s="86"/>
      <c r="H924" s="86"/>
      <c r="I924" s="86"/>
    </row>
    <row r="925" spans="2:9" s="54" customFormat="1">
      <c r="B925" s="60"/>
      <c r="C925" s="86"/>
      <c r="D925" s="86"/>
      <c r="E925" s="86"/>
      <c r="F925" s="86"/>
      <c r="G925" s="86"/>
      <c r="H925" s="86"/>
      <c r="I925" s="86"/>
    </row>
    <row r="926" spans="2:9" s="54" customFormat="1">
      <c r="B926" s="60"/>
      <c r="C926" s="86"/>
      <c r="D926" s="86"/>
      <c r="E926" s="86"/>
      <c r="F926" s="86"/>
      <c r="G926" s="86"/>
      <c r="H926" s="86"/>
      <c r="I926" s="86"/>
    </row>
    <row r="927" spans="2:9" s="54" customFormat="1">
      <c r="B927" s="60"/>
      <c r="C927" s="86"/>
      <c r="D927" s="86"/>
      <c r="E927" s="86"/>
      <c r="F927" s="86"/>
      <c r="G927" s="86"/>
      <c r="H927" s="86"/>
      <c r="I927" s="86"/>
    </row>
    <row r="928" spans="2:9" s="54" customFormat="1">
      <c r="B928" s="60"/>
      <c r="C928" s="86"/>
      <c r="D928" s="86"/>
      <c r="E928" s="86"/>
      <c r="F928" s="86"/>
      <c r="G928" s="86"/>
      <c r="H928" s="86"/>
      <c r="I928" s="86"/>
    </row>
    <row r="929" spans="2:9" s="54" customFormat="1">
      <c r="B929" s="60"/>
      <c r="C929" s="86"/>
      <c r="D929" s="86"/>
      <c r="E929" s="86"/>
      <c r="F929" s="86"/>
      <c r="G929" s="86"/>
      <c r="H929" s="86"/>
      <c r="I929" s="86"/>
    </row>
    <row r="930" spans="2:9" s="54" customFormat="1">
      <c r="B930" s="60"/>
      <c r="C930" s="86"/>
      <c r="D930" s="86"/>
      <c r="E930" s="86"/>
      <c r="F930" s="86"/>
      <c r="G930" s="86"/>
      <c r="H930" s="86"/>
      <c r="I930" s="86"/>
    </row>
    <row r="931" spans="2:9" s="54" customFormat="1">
      <c r="B931" s="60"/>
      <c r="C931" s="86"/>
      <c r="D931" s="86"/>
      <c r="E931" s="86"/>
      <c r="F931" s="86"/>
      <c r="G931" s="86"/>
      <c r="H931" s="86"/>
      <c r="I931" s="86"/>
    </row>
    <row r="932" spans="2:9" s="54" customFormat="1">
      <c r="B932" s="60"/>
      <c r="C932" s="86"/>
      <c r="D932" s="86"/>
      <c r="E932" s="86"/>
      <c r="F932" s="86"/>
      <c r="G932" s="86"/>
      <c r="H932" s="86"/>
      <c r="I932" s="86"/>
    </row>
    <row r="933" spans="2:9" s="54" customFormat="1">
      <c r="B933" s="60"/>
      <c r="C933" s="86"/>
      <c r="D933" s="86"/>
      <c r="E933" s="86"/>
      <c r="F933" s="86"/>
      <c r="G933" s="86"/>
      <c r="H933" s="86"/>
      <c r="I933" s="86"/>
    </row>
    <row r="934" spans="2:9" s="54" customFormat="1">
      <c r="B934" s="60"/>
      <c r="C934" s="86"/>
      <c r="D934" s="86"/>
      <c r="E934" s="86"/>
      <c r="F934" s="86"/>
      <c r="G934" s="86"/>
      <c r="H934" s="86"/>
      <c r="I934" s="86"/>
    </row>
    <row r="935" spans="2:9" s="54" customFormat="1">
      <c r="B935" s="60"/>
      <c r="C935" s="86"/>
      <c r="D935" s="86"/>
      <c r="E935" s="86"/>
      <c r="F935" s="86"/>
      <c r="G935" s="86"/>
      <c r="H935" s="86"/>
      <c r="I935" s="86"/>
    </row>
    <row r="936" spans="2:9" s="54" customFormat="1">
      <c r="B936" s="60"/>
      <c r="C936" s="86"/>
      <c r="D936" s="86"/>
      <c r="E936" s="86"/>
      <c r="F936" s="86"/>
      <c r="G936" s="86"/>
      <c r="H936" s="86"/>
      <c r="I936" s="86"/>
    </row>
    <row r="937" spans="2:9" s="54" customFormat="1">
      <c r="B937" s="60"/>
      <c r="C937" s="86"/>
      <c r="D937" s="86"/>
      <c r="E937" s="86"/>
      <c r="F937" s="86"/>
      <c r="G937" s="86"/>
      <c r="H937" s="86"/>
      <c r="I937" s="86"/>
    </row>
    <row r="938" spans="2:9" s="54" customFormat="1">
      <c r="B938" s="60"/>
      <c r="C938" s="86"/>
      <c r="D938" s="86"/>
      <c r="E938" s="86"/>
      <c r="F938" s="86"/>
      <c r="G938" s="86"/>
      <c r="H938" s="86"/>
      <c r="I938" s="86"/>
    </row>
    <row r="939" spans="2:9" s="54" customFormat="1">
      <c r="B939" s="60"/>
      <c r="C939" s="86"/>
      <c r="D939" s="86"/>
      <c r="E939" s="86"/>
      <c r="F939" s="86"/>
      <c r="G939" s="86"/>
      <c r="H939" s="86"/>
      <c r="I939" s="86"/>
    </row>
    <row r="940" spans="2:9" s="54" customFormat="1">
      <c r="B940" s="60"/>
      <c r="C940" s="86"/>
      <c r="D940" s="86"/>
      <c r="E940" s="86"/>
      <c r="F940" s="86"/>
      <c r="G940" s="86"/>
      <c r="H940" s="86"/>
      <c r="I940" s="86"/>
    </row>
    <row r="941" spans="2:9" s="54" customFormat="1">
      <c r="B941" s="60"/>
      <c r="C941" s="86"/>
      <c r="D941" s="86"/>
      <c r="E941" s="86"/>
      <c r="F941" s="86"/>
      <c r="G941" s="86"/>
      <c r="H941" s="86"/>
      <c r="I941" s="86"/>
    </row>
    <row r="942" spans="2:9" s="54" customFormat="1">
      <c r="B942" s="60"/>
      <c r="C942" s="86"/>
      <c r="D942" s="86"/>
      <c r="E942" s="86"/>
      <c r="F942" s="86"/>
      <c r="G942" s="86"/>
      <c r="H942" s="86"/>
      <c r="I942" s="86"/>
    </row>
    <row r="943" spans="2:9" s="54" customFormat="1">
      <c r="B943" s="60"/>
      <c r="C943" s="86"/>
      <c r="D943" s="86"/>
      <c r="E943" s="86"/>
      <c r="F943" s="86"/>
      <c r="G943" s="86"/>
      <c r="H943" s="86"/>
      <c r="I943" s="86"/>
    </row>
    <row r="944" spans="2:9" s="54" customFormat="1">
      <c r="B944" s="60"/>
      <c r="C944" s="86"/>
      <c r="D944" s="86"/>
      <c r="E944" s="86"/>
      <c r="F944" s="86"/>
      <c r="G944" s="86"/>
      <c r="H944" s="86"/>
      <c r="I944" s="86"/>
    </row>
    <row r="945" spans="2:9" s="54" customFormat="1">
      <c r="B945" s="60"/>
      <c r="C945" s="86"/>
      <c r="D945" s="86"/>
      <c r="E945" s="86"/>
      <c r="F945" s="86"/>
      <c r="G945" s="86"/>
      <c r="H945" s="86"/>
      <c r="I945" s="86"/>
    </row>
    <row r="946" spans="2:9" s="54" customFormat="1">
      <c r="B946" s="60"/>
      <c r="C946" s="86"/>
      <c r="D946" s="86"/>
      <c r="E946" s="86"/>
      <c r="F946" s="86"/>
      <c r="G946" s="86"/>
      <c r="H946" s="86"/>
      <c r="I946" s="86"/>
    </row>
    <row r="947" spans="2:9" s="54" customFormat="1">
      <c r="B947" s="60"/>
      <c r="C947" s="86"/>
      <c r="D947" s="86"/>
      <c r="E947" s="86"/>
      <c r="F947" s="86"/>
      <c r="G947" s="86"/>
      <c r="H947" s="86"/>
      <c r="I947" s="86"/>
    </row>
    <row r="948" spans="2:9" s="54" customFormat="1">
      <c r="B948" s="60"/>
      <c r="C948" s="86"/>
      <c r="D948" s="86"/>
      <c r="E948" s="86"/>
      <c r="F948" s="86"/>
      <c r="G948" s="86"/>
      <c r="H948" s="86"/>
      <c r="I948" s="86"/>
    </row>
    <row r="949" spans="2:9" s="54" customFormat="1">
      <c r="B949" s="60"/>
      <c r="C949" s="86"/>
      <c r="D949" s="86"/>
      <c r="E949" s="86"/>
      <c r="F949" s="86"/>
      <c r="G949" s="86"/>
      <c r="H949" s="86"/>
      <c r="I949" s="86"/>
    </row>
    <row r="950" spans="2:9" s="54" customFormat="1">
      <c r="B950" s="60"/>
      <c r="C950" s="86"/>
      <c r="D950" s="86"/>
      <c r="E950" s="86"/>
      <c r="F950" s="86"/>
      <c r="G950" s="86"/>
      <c r="H950" s="86"/>
      <c r="I950" s="86"/>
    </row>
    <row r="951" spans="2:9" s="54" customFormat="1">
      <c r="B951" s="60"/>
      <c r="C951" s="86"/>
      <c r="D951" s="86"/>
      <c r="E951" s="86"/>
      <c r="F951" s="86"/>
      <c r="G951" s="86"/>
      <c r="H951" s="86"/>
      <c r="I951" s="86"/>
    </row>
    <row r="952" spans="2:9" s="54" customFormat="1">
      <c r="B952" s="60"/>
      <c r="C952" s="86"/>
      <c r="D952" s="86"/>
      <c r="E952" s="86"/>
      <c r="F952" s="86"/>
      <c r="G952" s="86"/>
      <c r="H952" s="86"/>
      <c r="I952" s="86"/>
    </row>
    <row r="953" spans="2:9" s="54" customFormat="1">
      <c r="B953" s="60"/>
      <c r="C953" s="86"/>
      <c r="D953" s="86"/>
      <c r="E953" s="86"/>
      <c r="F953" s="86"/>
      <c r="G953" s="86"/>
      <c r="H953" s="86"/>
      <c r="I953" s="86"/>
    </row>
    <row r="954" spans="2:9" s="54" customFormat="1">
      <c r="B954" s="60"/>
      <c r="C954" s="86"/>
      <c r="D954" s="86"/>
      <c r="E954" s="86"/>
      <c r="F954" s="86"/>
      <c r="G954" s="86"/>
      <c r="H954" s="86"/>
      <c r="I954" s="86"/>
    </row>
    <row r="955" spans="2:9" s="54" customFormat="1">
      <c r="B955" s="60"/>
      <c r="C955" s="86"/>
      <c r="D955" s="86"/>
      <c r="E955" s="86"/>
      <c r="F955" s="86"/>
      <c r="G955" s="86"/>
      <c r="H955" s="86"/>
      <c r="I955" s="86"/>
    </row>
    <row r="956" spans="2:9" s="54" customFormat="1">
      <c r="B956" s="60"/>
      <c r="C956" s="86"/>
      <c r="D956" s="86"/>
      <c r="E956" s="86"/>
      <c r="F956" s="86"/>
      <c r="G956" s="86"/>
      <c r="H956" s="86"/>
      <c r="I956" s="86"/>
    </row>
    <row r="957" spans="2:9" s="54" customFormat="1">
      <c r="B957" s="60"/>
      <c r="C957" s="86"/>
      <c r="D957" s="86"/>
      <c r="E957" s="86"/>
      <c r="F957" s="86"/>
      <c r="G957" s="86"/>
      <c r="H957" s="86"/>
      <c r="I957" s="86"/>
    </row>
    <row r="958" spans="2:9" s="54" customFormat="1">
      <c r="B958" s="60"/>
      <c r="C958" s="86"/>
      <c r="D958" s="86"/>
      <c r="E958" s="86"/>
      <c r="F958" s="86"/>
      <c r="G958" s="86"/>
      <c r="H958" s="86"/>
      <c r="I958" s="86"/>
    </row>
    <row r="959" spans="2:9" s="54" customFormat="1">
      <c r="B959" s="60"/>
      <c r="C959" s="86"/>
      <c r="D959" s="86"/>
      <c r="E959" s="86"/>
      <c r="F959" s="86"/>
      <c r="G959" s="86"/>
      <c r="H959" s="86"/>
      <c r="I959" s="86"/>
    </row>
    <row r="960" spans="2:9" s="54" customFormat="1">
      <c r="B960" s="60"/>
      <c r="C960" s="86"/>
      <c r="D960" s="86"/>
      <c r="E960" s="86"/>
      <c r="F960" s="86"/>
      <c r="G960" s="86"/>
      <c r="H960" s="86"/>
      <c r="I960" s="86"/>
    </row>
    <row r="961" spans="2:9" s="54" customFormat="1">
      <c r="B961" s="60"/>
      <c r="C961" s="86"/>
      <c r="D961" s="86"/>
      <c r="E961" s="86"/>
      <c r="F961" s="86"/>
      <c r="G961" s="86"/>
      <c r="H961" s="86"/>
      <c r="I961" s="86"/>
    </row>
    <row r="962" spans="2:9" s="54" customFormat="1">
      <c r="B962" s="60"/>
      <c r="C962" s="86"/>
      <c r="D962" s="86"/>
      <c r="E962" s="86"/>
      <c r="F962" s="86"/>
      <c r="G962" s="86"/>
      <c r="H962" s="86"/>
      <c r="I962" s="86"/>
    </row>
    <row r="963" spans="2:9" s="54" customFormat="1">
      <c r="B963" s="60"/>
      <c r="C963" s="86"/>
      <c r="D963" s="86"/>
      <c r="E963" s="86"/>
      <c r="F963" s="86"/>
      <c r="G963" s="86"/>
      <c r="H963" s="86"/>
      <c r="I963" s="86"/>
    </row>
    <row r="964" spans="2:9" s="54" customFormat="1">
      <c r="B964" s="60"/>
      <c r="C964" s="86"/>
      <c r="D964" s="86"/>
      <c r="E964" s="86"/>
      <c r="F964" s="86"/>
      <c r="G964" s="86"/>
      <c r="H964" s="86"/>
      <c r="I964" s="86"/>
    </row>
    <row r="965" spans="2:9" s="54" customFormat="1">
      <c r="B965" s="60"/>
      <c r="C965" s="86"/>
      <c r="D965" s="86"/>
      <c r="E965" s="86"/>
      <c r="F965" s="86"/>
      <c r="G965" s="86"/>
      <c r="H965" s="86"/>
      <c r="I965" s="86"/>
    </row>
    <row r="966" spans="2:9" s="54" customFormat="1">
      <c r="B966" s="60"/>
      <c r="C966" s="86"/>
      <c r="D966" s="86"/>
      <c r="E966" s="86"/>
      <c r="F966" s="86"/>
      <c r="G966" s="86"/>
      <c r="H966" s="86"/>
      <c r="I966" s="86"/>
    </row>
    <row r="967" spans="2:9" s="54" customFormat="1">
      <c r="B967" s="60"/>
      <c r="C967" s="86"/>
      <c r="D967" s="86"/>
      <c r="E967" s="86"/>
      <c r="F967" s="86"/>
      <c r="G967" s="86"/>
      <c r="H967" s="86"/>
      <c r="I967" s="86"/>
    </row>
    <row r="968" spans="2:9" s="54" customFormat="1">
      <c r="B968" s="60"/>
      <c r="C968" s="86"/>
      <c r="D968" s="86"/>
      <c r="E968" s="86"/>
      <c r="F968" s="86"/>
      <c r="G968" s="86"/>
      <c r="H968" s="86"/>
      <c r="I968" s="86"/>
    </row>
    <row r="969" spans="2:9" s="54" customFormat="1">
      <c r="B969" s="60"/>
      <c r="C969" s="86"/>
      <c r="D969" s="86"/>
      <c r="E969" s="86"/>
      <c r="F969" s="86"/>
      <c r="G969" s="86"/>
      <c r="H969" s="86"/>
      <c r="I969" s="86"/>
    </row>
    <row r="970" spans="2:9" s="54" customFormat="1">
      <c r="B970" s="60"/>
      <c r="C970" s="86"/>
      <c r="D970" s="86"/>
      <c r="E970" s="86"/>
      <c r="F970" s="86"/>
      <c r="G970" s="86"/>
      <c r="H970" s="86"/>
      <c r="I970" s="86"/>
    </row>
    <row r="971" spans="2:9" s="54" customFormat="1">
      <c r="B971" s="60"/>
      <c r="C971" s="86"/>
      <c r="D971" s="86"/>
      <c r="E971" s="86"/>
      <c r="F971" s="86"/>
      <c r="G971" s="86"/>
      <c r="H971" s="86"/>
      <c r="I971" s="86"/>
    </row>
    <row r="972" spans="2:9" s="54" customFormat="1">
      <c r="B972" s="60"/>
      <c r="C972" s="86"/>
      <c r="D972" s="86"/>
      <c r="E972" s="86"/>
      <c r="F972" s="86"/>
      <c r="G972" s="86"/>
      <c r="H972" s="86"/>
      <c r="I972" s="86"/>
    </row>
    <row r="973" spans="2:9" s="54" customFormat="1">
      <c r="B973" s="60"/>
      <c r="C973" s="86"/>
      <c r="D973" s="86"/>
      <c r="E973" s="86"/>
      <c r="F973" s="86"/>
      <c r="G973" s="86"/>
      <c r="H973" s="86"/>
      <c r="I973" s="86"/>
    </row>
    <row r="974" spans="2:9" s="54" customFormat="1">
      <c r="B974" s="60"/>
      <c r="C974" s="86"/>
      <c r="D974" s="86"/>
      <c r="E974" s="86"/>
      <c r="F974" s="86"/>
      <c r="G974" s="86"/>
      <c r="H974" s="86"/>
      <c r="I974" s="86"/>
    </row>
    <row r="975" spans="2:9" s="54" customFormat="1">
      <c r="B975" s="60"/>
      <c r="C975" s="86"/>
      <c r="D975" s="86"/>
      <c r="E975" s="86"/>
      <c r="F975" s="86"/>
      <c r="G975" s="86"/>
      <c r="H975" s="86"/>
      <c r="I975" s="86"/>
    </row>
    <row r="976" spans="2:9" s="54" customFormat="1">
      <c r="B976" s="60"/>
      <c r="C976" s="86"/>
      <c r="D976" s="86"/>
      <c r="E976" s="86"/>
      <c r="F976" s="86"/>
      <c r="G976" s="86"/>
      <c r="H976" s="86"/>
      <c r="I976" s="86"/>
    </row>
    <row r="977" spans="2:9" s="54" customFormat="1">
      <c r="B977" s="60"/>
      <c r="C977" s="86"/>
      <c r="D977" s="86"/>
      <c r="E977" s="86"/>
      <c r="F977" s="86"/>
      <c r="G977" s="86"/>
      <c r="H977" s="86"/>
      <c r="I977" s="86"/>
    </row>
    <row r="978" spans="2:9" s="54" customFormat="1">
      <c r="B978" s="60"/>
      <c r="C978" s="86"/>
      <c r="D978" s="86"/>
      <c r="E978" s="86"/>
      <c r="F978" s="86"/>
      <c r="G978" s="86"/>
      <c r="H978" s="86"/>
      <c r="I978" s="86"/>
    </row>
    <row r="979" spans="2:9" s="54" customFormat="1">
      <c r="B979" s="60"/>
      <c r="C979" s="86"/>
      <c r="D979" s="86"/>
      <c r="E979" s="86"/>
      <c r="F979" s="86"/>
      <c r="G979" s="86"/>
      <c r="H979" s="86"/>
      <c r="I979" s="86"/>
    </row>
    <row r="980" spans="2:9" s="54" customFormat="1">
      <c r="B980" s="60"/>
      <c r="C980" s="86"/>
      <c r="D980" s="86"/>
      <c r="E980" s="86"/>
      <c r="F980" s="86"/>
      <c r="G980" s="86"/>
      <c r="H980" s="86"/>
      <c r="I980" s="86"/>
    </row>
    <row r="981" spans="2:9" s="54" customFormat="1">
      <c r="B981" s="60"/>
      <c r="C981" s="86"/>
      <c r="D981" s="86"/>
      <c r="E981" s="86"/>
      <c r="F981" s="86"/>
      <c r="G981" s="86"/>
      <c r="H981" s="86"/>
      <c r="I981" s="86"/>
    </row>
    <row r="982" spans="2:9" s="54" customFormat="1">
      <c r="B982" s="60"/>
      <c r="C982" s="86"/>
      <c r="D982" s="86"/>
      <c r="E982" s="86"/>
      <c r="F982" s="86"/>
      <c r="G982" s="86"/>
      <c r="H982" s="86"/>
      <c r="I982" s="86"/>
    </row>
    <row r="983" spans="2:9" s="54" customFormat="1">
      <c r="B983" s="60"/>
      <c r="C983" s="86"/>
      <c r="D983" s="86"/>
      <c r="E983" s="86"/>
      <c r="F983" s="86"/>
      <c r="G983" s="86"/>
      <c r="H983" s="86"/>
      <c r="I983" s="86"/>
    </row>
    <row r="984" spans="2:9" s="54" customFormat="1">
      <c r="B984" s="60"/>
      <c r="C984" s="86"/>
      <c r="D984" s="86"/>
      <c r="E984" s="86"/>
      <c r="F984" s="86"/>
      <c r="G984" s="86"/>
      <c r="H984" s="86"/>
      <c r="I984" s="86"/>
    </row>
    <row r="985" spans="2:9" s="54" customFormat="1">
      <c r="B985" s="60"/>
      <c r="C985" s="86"/>
      <c r="D985" s="86"/>
      <c r="E985" s="86"/>
      <c r="F985" s="86"/>
      <c r="G985" s="86"/>
      <c r="H985" s="86"/>
      <c r="I985" s="86"/>
    </row>
    <row r="986" spans="2:9" s="54" customFormat="1">
      <c r="B986" s="60"/>
      <c r="C986" s="86"/>
      <c r="D986" s="86"/>
      <c r="E986" s="86"/>
      <c r="F986" s="86"/>
      <c r="G986" s="86"/>
      <c r="H986" s="86"/>
      <c r="I986" s="86"/>
    </row>
    <row r="987" spans="2:9" s="54" customFormat="1">
      <c r="B987" s="60"/>
      <c r="C987" s="86"/>
      <c r="D987" s="86"/>
      <c r="E987" s="86"/>
      <c r="F987" s="86"/>
      <c r="G987" s="86"/>
      <c r="H987" s="86"/>
      <c r="I987" s="86"/>
    </row>
    <row r="988" spans="2:9" s="54" customFormat="1">
      <c r="B988" s="60"/>
      <c r="C988" s="86"/>
      <c r="D988" s="86"/>
      <c r="E988" s="86"/>
      <c r="F988" s="86"/>
      <c r="G988" s="86"/>
      <c r="H988" s="86"/>
      <c r="I988" s="86"/>
    </row>
    <row r="989" spans="2:9" s="54" customFormat="1">
      <c r="B989" s="60"/>
      <c r="C989" s="86"/>
      <c r="D989" s="86"/>
      <c r="E989" s="86"/>
      <c r="F989" s="86"/>
      <c r="G989" s="86"/>
      <c r="H989" s="86"/>
      <c r="I989" s="86"/>
    </row>
    <row r="990" spans="2:9" s="54" customFormat="1">
      <c r="B990" s="60"/>
      <c r="C990" s="86"/>
      <c r="D990" s="86"/>
      <c r="E990" s="86"/>
      <c r="F990" s="86"/>
      <c r="G990" s="86"/>
      <c r="H990" s="86"/>
      <c r="I990" s="86"/>
    </row>
    <row r="991" spans="2:9" s="54" customFormat="1">
      <c r="B991" s="60"/>
      <c r="C991" s="86"/>
      <c r="D991" s="86"/>
      <c r="E991" s="86"/>
      <c r="F991" s="86"/>
      <c r="G991" s="86"/>
      <c r="H991" s="86"/>
      <c r="I991" s="86"/>
    </row>
    <row r="992" spans="2:9" s="54" customFormat="1">
      <c r="B992" s="60"/>
      <c r="C992" s="86"/>
      <c r="D992" s="86"/>
      <c r="E992" s="86"/>
      <c r="F992" s="86"/>
      <c r="G992" s="86"/>
      <c r="H992" s="86"/>
      <c r="I992" s="86"/>
    </row>
    <row r="993" spans="2:9" s="54" customFormat="1">
      <c r="B993" s="60"/>
      <c r="C993" s="86"/>
      <c r="D993" s="86"/>
      <c r="E993" s="86"/>
      <c r="F993" s="86"/>
      <c r="G993" s="86"/>
      <c r="H993" s="86"/>
      <c r="I993" s="86"/>
    </row>
    <row r="994" spans="2:9" s="54" customFormat="1">
      <c r="B994" s="60"/>
      <c r="C994" s="86"/>
      <c r="D994" s="86"/>
      <c r="E994" s="86"/>
      <c r="F994" s="86"/>
      <c r="G994" s="86"/>
      <c r="H994" s="86"/>
      <c r="I994" s="86"/>
    </row>
    <row r="995" spans="2:9" s="54" customFormat="1">
      <c r="B995" s="60"/>
      <c r="C995" s="86"/>
      <c r="D995" s="86"/>
      <c r="E995" s="86"/>
      <c r="F995" s="86"/>
      <c r="G995" s="86"/>
      <c r="H995" s="86"/>
      <c r="I995" s="86"/>
    </row>
    <row r="996" spans="2:9" s="54" customFormat="1">
      <c r="B996" s="60"/>
      <c r="C996" s="86"/>
      <c r="D996" s="86"/>
      <c r="E996" s="86"/>
      <c r="F996" s="86"/>
      <c r="G996" s="86"/>
      <c r="H996" s="86"/>
      <c r="I996" s="86"/>
    </row>
    <row r="997" spans="2:9" s="54" customFormat="1">
      <c r="B997" s="60"/>
      <c r="C997" s="86"/>
      <c r="D997" s="86"/>
      <c r="E997" s="86"/>
      <c r="F997" s="86"/>
      <c r="G997" s="86"/>
      <c r="H997" s="86"/>
      <c r="I997" s="86"/>
    </row>
    <row r="998" spans="2:9" s="54" customFormat="1">
      <c r="B998" s="60"/>
      <c r="C998" s="86"/>
      <c r="D998" s="86"/>
      <c r="E998" s="86"/>
      <c r="F998" s="86"/>
      <c r="G998" s="86"/>
      <c r="H998" s="86"/>
      <c r="I998" s="86"/>
    </row>
    <row r="999" spans="2:9" s="54" customFormat="1">
      <c r="B999" s="60"/>
      <c r="C999" s="86"/>
      <c r="D999" s="86"/>
      <c r="E999" s="86"/>
      <c r="F999" s="86"/>
      <c r="G999" s="86"/>
      <c r="H999" s="86"/>
      <c r="I999" s="86"/>
    </row>
    <row r="1000" spans="2:9" s="54" customFormat="1">
      <c r="B1000" s="60"/>
      <c r="C1000" s="86"/>
      <c r="D1000" s="86"/>
      <c r="E1000" s="86"/>
      <c r="F1000" s="86"/>
      <c r="G1000" s="86"/>
      <c r="H1000" s="86"/>
      <c r="I1000" s="86"/>
    </row>
    <row r="1001" spans="2:9" s="54" customFormat="1">
      <c r="B1001" s="60"/>
      <c r="C1001" s="86"/>
      <c r="D1001" s="86"/>
      <c r="E1001" s="86"/>
      <c r="F1001" s="86"/>
      <c r="G1001" s="86"/>
      <c r="H1001" s="86"/>
      <c r="I1001" s="86"/>
    </row>
    <row r="1002" spans="2:9" s="54" customFormat="1">
      <c r="B1002" s="60"/>
      <c r="C1002" s="86"/>
      <c r="D1002" s="86"/>
      <c r="E1002" s="86"/>
      <c r="F1002" s="86"/>
      <c r="G1002" s="86"/>
      <c r="H1002" s="86"/>
      <c r="I1002" s="86"/>
    </row>
    <row r="1003" spans="2:9" s="54" customFormat="1">
      <c r="B1003" s="60"/>
      <c r="C1003" s="86"/>
      <c r="D1003" s="86"/>
      <c r="E1003" s="86"/>
      <c r="F1003" s="86"/>
      <c r="G1003" s="86"/>
      <c r="H1003" s="86"/>
      <c r="I1003" s="86"/>
    </row>
    <row r="1004" spans="2:9" s="54" customFormat="1">
      <c r="B1004" s="60"/>
      <c r="C1004" s="86"/>
      <c r="D1004" s="86"/>
      <c r="E1004" s="86"/>
      <c r="F1004" s="86"/>
      <c r="G1004" s="86"/>
      <c r="H1004" s="86"/>
      <c r="I1004" s="86"/>
    </row>
    <row r="1005" spans="2:9" s="54" customFormat="1">
      <c r="B1005" s="60"/>
      <c r="C1005" s="86"/>
      <c r="D1005" s="86"/>
      <c r="E1005" s="86"/>
      <c r="F1005" s="86"/>
      <c r="G1005" s="86"/>
      <c r="H1005" s="86"/>
      <c r="I1005" s="86"/>
    </row>
    <row r="1006" spans="2:9" s="54" customFormat="1">
      <c r="B1006" s="60"/>
      <c r="C1006" s="86"/>
      <c r="D1006" s="86"/>
      <c r="E1006" s="86"/>
      <c r="F1006" s="86"/>
      <c r="G1006" s="86"/>
      <c r="H1006" s="86"/>
      <c r="I1006" s="86"/>
    </row>
    <row r="1007" spans="2:9" s="54" customFormat="1">
      <c r="B1007" s="60"/>
      <c r="C1007" s="86"/>
      <c r="D1007" s="86"/>
      <c r="E1007" s="86"/>
      <c r="F1007" s="86"/>
      <c r="G1007" s="86"/>
      <c r="H1007" s="86"/>
      <c r="I1007" s="86"/>
    </row>
    <row r="1008" spans="2:9" s="54" customFormat="1">
      <c r="B1008" s="60"/>
      <c r="C1008" s="86"/>
      <c r="D1008" s="86"/>
      <c r="E1008" s="86"/>
      <c r="F1008" s="86"/>
      <c r="G1008" s="86"/>
      <c r="H1008" s="86"/>
      <c r="I1008" s="86"/>
    </row>
    <row r="1009" spans="2:9" s="54" customFormat="1">
      <c r="B1009" s="60"/>
      <c r="C1009" s="86"/>
      <c r="D1009" s="86"/>
      <c r="E1009" s="86"/>
      <c r="F1009" s="86"/>
      <c r="G1009" s="86"/>
      <c r="H1009" s="86"/>
      <c r="I1009" s="86"/>
    </row>
    <row r="1010" spans="2:9" s="54" customFormat="1">
      <c r="B1010" s="60"/>
      <c r="C1010" s="86"/>
      <c r="D1010" s="86"/>
      <c r="E1010" s="86"/>
      <c r="F1010" s="86"/>
      <c r="G1010" s="86"/>
      <c r="H1010" s="86"/>
      <c r="I1010" s="86"/>
    </row>
    <row r="1011" spans="2:9" s="54" customFormat="1">
      <c r="B1011" s="60"/>
      <c r="C1011" s="86"/>
      <c r="D1011" s="86"/>
      <c r="E1011" s="86"/>
      <c r="F1011" s="86"/>
      <c r="G1011" s="86"/>
      <c r="H1011" s="86"/>
      <c r="I1011" s="86"/>
    </row>
    <row r="1012" spans="2:9" s="54" customFormat="1">
      <c r="B1012" s="60"/>
      <c r="C1012" s="86"/>
      <c r="D1012" s="86"/>
      <c r="E1012" s="86"/>
      <c r="F1012" s="86"/>
      <c r="G1012" s="86"/>
      <c r="H1012" s="86"/>
      <c r="I1012" s="86"/>
    </row>
    <row r="1013" spans="2:9" s="54" customFormat="1">
      <c r="B1013" s="60"/>
      <c r="C1013" s="86"/>
      <c r="D1013" s="86"/>
      <c r="E1013" s="86"/>
      <c r="F1013" s="86"/>
      <c r="G1013" s="86"/>
      <c r="H1013" s="86"/>
      <c r="I1013" s="86"/>
    </row>
    <row r="1014" spans="2:9" s="54" customFormat="1">
      <c r="B1014" s="60"/>
      <c r="C1014" s="86"/>
      <c r="D1014" s="86"/>
      <c r="E1014" s="86"/>
      <c r="F1014" s="86"/>
      <c r="G1014" s="86"/>
      <c r="H1014" s="86"/>
      <c r="I1014" s="86"/>
    </row>
    <row r="1015" spans="2:9" s="54" customFormat="1">
      <c r="B1015" s="60"/>
      <c r="C1015" s="86"/>
      <c r="D1015" s="86"/>
      <c r="E1015" s="86"/>
      <c r="F1015" s="86"/>
      <c r="G1015" s="86"/>
      <c r="H1015" s="86"/>
      <c r="I1015" s="86"/>
    </row>
    <row r="1016" spans="2:9" s="54" customFormat="1">
      <c r="B1016" s="60"/>
      <c r="C1016" s="86"/>
      <c r="D1016" s="86"/>
      <c r="E1016" s="86"/>
      <c r="F1016" s="86"/>
      <c r="G1016" s="86"/>
      <c r="H1016" s="86"/>
      <c r="I1016" s="86"/>
    </row>
    <row r="1017" spans="2:9" s="54" customFormat="1">
      <c r="B1017" s="60"/>
      <c r="C1017" s="86"/>
      <c r="D1017" s="86"/>
      <c r="E1017" s="86"/>
      <c r="F1017" s="86"/>
      <c r="G1017" s="86"/>
      <c r="H1017" s="86"/>
      <c r="I1017" s="86"/>
    </row>
    <row r="1018" spans="2:9" s="54" customFormat="1">
      <c r="B1018" s="60"/>
      <c r="C1018" s="86"/>
      <c r="D1018" s="86"/>
      <c r="E1018" s="86"/>
      <c r="F1018" s="86"/>
      <c r="G1018" s="86"/>
      <c r="H1018" s="86"/>
      <c r="I1018" s="86"/>
    </row>
    <row r="1019" spans="2:9" s="54" customFormat="1">
      <c r="B1019" s="60"/>
      <c r="C1019" s="86"/>
      <c r="D1019" s="86"/>
      <c r="E1019" s="86"/>
      <c r="F1019" s="86"/>
      <c r="G1019" s="86"/>
      <c r="H1019" s="86"/>
      <c r="I1019" s="86"/>
    </row>
    <row r="1020" spans="2:9" s="54" customFormat="1">
      <c r="B1020" s="60"/>
      <c r="C1020" s="86"/>
      <c r="D1020" s="86"/>
      <c r="E1020" s="86"/>
      <c r="F1020" s="86"/>
      <c r="G1020" s="86"/>
      <c r="H1020" s="86"/>
      <c r="I1020" s="86"/>
    </row>
    <row r="1021" spans="2:9" s="54" customFormat="1">
      <c r="B1021" s="60"/>
      <c r="C1021" s="86"/>
      <c r="D1021" s="86"/>
      <c r="E1021" s="86"/>
      <c r="F1021" s="86"/>
      <c r="G1021" s="86"/>
      <c r="H1021" s="86"/>
      <c r="I1021" s="86"/>
    </row>
    <row r="1022" spans="2:9" s="54" customFormat="1">
      <c r="B1022" s="60"/>
      <c r="C1022" s="86"/>
      <c r="D1022" s="86"/>
      <c r="E1022" s="86"/>
      <c r="F1022" s="86"/>
      <c r="G1022" s="86"/>
      <c r="H1022" s="86"/>
      <c r="I1022" s="86"/>
    </row>
    <row r="1023" spans="2:9" s="54" customFormat="1">
      <c r="B1023" s="60"/>
      <c r="C1023" s="86"/>
      <c r="D1023" s="86"/>
      <c r="E1023" s="86"/>
      <c r="F1023" s="86"/>
      <c r="G1023" s="86"/>
      <c r="H1023" s="86"/>
      <c r="I1023" s="86"/>
    </row>
    <row r="1024" spans="2:9" s="54" customFormat="1">
      <c r="B1024" s="60"/>
      <c r="C1024" s="86"/>
      <c r="D1024" s="86"/>
      <c r="E1024" s="86"/>
      <c r="F1024" s="86"/>
      <c r="G1024" s="86"/>
      <c r="H1024" s="86"/>
      <c r="I1024" s="86"/>
    </row>
    <row r="1025" spans="2:9" s="54" customFormat="1">
      <c r="B1025" s="60"/>
      <c r="C1025" s="86"/>
      <c r="D1025" s="86"/>
      <c r="E1025" s="86"/>
      <c r="F1025" s="86"/>
      <c r="G1025" s="86"/>
      <c r="H1025" s="86"/>
      <c r="I1025" s="86"/>
    </row>
    <row r="1026" spans="2:9" s="54" customFormat="1">
      <c r="B1026" s="60"/>
      <c r="C1026" s="86"/>
      <c r="D1026" s="86"/>
      <c r="E1026" s="86"/>
      <c r="F1026" s="86"/>
      <c r="G1026" s="86"/>
      <c r="H1026" s="86"/>
      <c r="I1026" s="86"/>
    </row>
    <row r="1027" spans="2:9" s="54" customFormat="1">
      <c r="B1027" s="60"/>
      <c r="C1027" s="86"/>
      <c r="D1027" s="86"/>
      <c r="E1027" s="86"/>
      <c r="F1027" s="86"/>
      <c r="G1027" s="86"/>
      <c r="H1027" s="86"/>
      <c r="I1027" s="86"/>
    </row>
    <row r="1028" spans="2:9" s="54" customFormat="1">
      <c r="B1028" s="60"/>
      <c r="C1028" s="86"/>
      <c r="D1028" s="86"/>
      <c r="E1028" s="86"/>
      <c r="F1028" s="86"/>
      <c r="G1028" s="86"/>
      <c r="H1028" s="86"/>
      <c r="I1028" s="86"/>
    </row>
    <row r="1029" spans="2:9" s="54" customFormat="1">
      <c r="B1029" s="60"/>
      <c r="C1029" s="86"/>
      <c r="D1029" s="86"/>
      <c r="E1029" s="86"/>
      <c r="F1029" s="86"/>
      <c r="G1029" s="86"/>
      <c r="H1029" s="86"/>
      <c r="I1029" s="86"/>
    </row>
    <row r="1030" spans="2:9" s="54" customFormat="1">
      <c r="B1030" s="60"/>
      <c r="C1030" s="86"/>
      <c r="D1030" s="86"/>
      <c r="E1030" s="86"/>
      <c r="F1030" s="86"/>
      <c r="G1030" s="86"/>
      <c r="H1030" s="86"/>
      <c r="I1030" s="86"/>
    </row>
    <row r="1031" spans="2:9" s="54" customFormat="1">
      <c r="B1031" s="60"/>
      <c r="C1031" s="86"/>
      <c r="D1031" s="86"/>
      <c r="E1031" s="86"/>
      <c r="F1031" s="86"/>
      <c r="G1031" s="86"/>
      <c r="H1031" s="86"/>
      <c r="I1031" s="86"/>
    </row>
    <row r="1032" spans="2:9" s="54" customFormat="1">
      <c r="B1032" s="60"/>
      <c r="C1032" s="86"/>
      <c r="D1032" s="86"/>
      <c r="E1032" s="86"/>
      <c r="F1032" s="86"/>
      <c r="G1032" s="86"/>
      <c r="H1032" s="86"/>
      <c r="I1032" s="86"/>
    </row>
    <row r="1033" spans="2:9" s="54" customFormat="1">
      <c r="B1033" s="60"/>
      <c r="C1033" s="86"/>
      <c r="D1033" s="86"/>
      <c r="E1033" s="86"/>
      <c r="F1033" s="86"/>
      <c r="G1033" s="86"/>
      <c r="H1033" s="86"/>
      <c r="I1033" s="86"/>
    </row>
    <row r="1034" spans="2:9" s="54" customFormat="1">
      <c r="B1034" s="60"/>
      <c r="C1034" s="86"/>
      <c r="D1034" s="86"/>
      <c r="E1034" s="86"/>
      <c r="F1034" s="86"/>
      <c r="G1034" s="86"/>
      <c r="H1034" s="86"/>
      <c r="I1034" s="86"/>
    </row>
    <row r="1035" spans="2:9" s="54" customFormat="1">
      <c r="B1035" s="60"/>
      <c r="C1035" s="86"/>
      <c r="D1035" s="86"/>
      <c r="E1035" s="86"/>
      <c r="F1035" s="86"/>
      <c r="G1035" s="86"/>
      <c r="H1035" s="86"/>
      <c r="I1035" s="86"/>
    </row>
    <row r="1036" spans="2:9" s="54" customFormat="1">
      <c r="B1036" s="60"/>
      <c r="C1036" s="86"/>
      <c r="D1036" s="86"/>
      <c r="E1036" s="86"/>
      <c r="F1036" s="86"/>
      <c r="G1036" s="86"/>
      <c r="H1036" s="86"/>
      <c r="I1036" s="86"/>
    </row>
    <row r="1037" spans="2:9" s="54" customFormat="1">
      <c r="B1037" s="60"/>
      <c r="C1037" s="86"/>
      <c r="D1037" s="86"/>
      <c r="E1037" s="86"/>
      <c r="F1037" s="86"/>
      <c r="G1037" s="86"/>
      <c r="H1037" s="86"/>
      <c r="I1037" s="86"/>
    </row>
    <row r="1038" spans="2:9" s="54" customFormat="1">
      <c r="B1038" s="60"/>
      <c r="C1038" s="86"/>
      <c r="D1038" s="86"/>
      <c r="E1038" s="86"/>
      <c r="F1038" s="86"/>
      <c r="G1038" s="86"/>
      <c r="H1038" s="86"/>
      <c r="I1038" s="86"/>
    </row>
    <row r="1039" spans="2:9" s="54" customFormat="1">
      <c r="B1039" s="60"/>
      <c r="C1039" s="86"/>
      <c r="D1039" s="86"/>
      <c r="E1039" s="86"/>
      <c r="F1039" s="86"/>
      <c r="G1039" s="86"/>
      <c r="H1039" s="86"/>
      <c r="I1039" s="86"/>
    </row>
    <row r="1040" spans="2:9" s="54" customFormat="1">
      <c r="B1040" s="60"/>
      <c r="C1040" s="86"/>
      <c r="D1040" s="86"/>
      <c r="E1040" s="86"/>
      <c r="F1040" s="86"/>
      <c r="G1040" s="86"/>
      <c r="H1040" s="86"/>
      <c r="I1040" s="86"/>
    </row>
    <row r="1041" spans="2:9" s="54" customFormat="1">
      <c r="B1041" s="60"/>
      <c r="C1041" s="86"/>
      <c r="D1041" s="86"/>
      <c r="E1041" s="86"/>
      <c r="F1041" s="86"/>
      <c r="G1041" s="86"/>
      <c r="H1041" s="86"/>
      <c r="I1041" s="86"/>
    </row>
    <row r="1042" spans="2:9" s="54" customFormat="1">
      <c r="B1042" s="60"/>
      <c r="C1042" s="86"/>
      <c r="D1042" s="86"/>
      <c r="E1042" s="86"/>
      <c r="F1042" s="86"/>
      <c r="G1042" s="86"/>
      <c r="H1042" s="86"/>
      <c r="I1042" s="86"/>
    </row>
    <row r="1043" spans="2:9" s="54" customFormat="1">
      <c r="B1043" s="60"/>
      <c r="C1043" s="86"/>
      <c r="D1043" s="86"/>
      <c r="E1043" s="86"/>
      <c r="F1043" s="86"/>
      <c r="G1043" s="86"/>
      <c r="H1043" s="86"/>
      <c r="I1043" s="86"/>
    </row>
    <row r="1044" spans="2:9" s="54" customFormat="1">
      <c r="B1044" s="60"/>
      <c r="C1044" s="86"/>
      <c r="D1044" s="86"/>
      <c r="E1044" s="86"/>
      <c r="F1044" s="86"/>
      <c r="G1044" s="86"/>
      <c r="H1044" s="86"/>
      <c r="I1044" s="86"/>
    </row>
    <row r="1045" spans="2:9" s="54" customFormat="1">
      <c r="B1045" s="60"/>
      <c r="C1045" s="86"/>
      <c r="D1045" s="86"/>
      <c r="E1045" s="86"/>
      <c r="F1045" s="86"/>
      <c r="G1045" s="86"/>
      <c r="H1045" s="86"/>
      <c r="I1045" s="86"/>
    </row>
    <row r="1046" spans="2:9" s="54" customFormat="1">
      <c r="B1046" s="60"/>
      <c r="C1046" s="86"/>
      <c r="D1046" s="86"/>
      <c r="E1046" s="86"/>
      <c r="F1046" s="86"/>
      <c r="G1046" s="86"/>
      <c r="H1046" s="86"/>
      <c r="I1046" s="86"/>
    </row>
    <row r="1047" spans="2:9" s="54" customFormat="1">
      <c r="B1047" s="60"/>
      <c r="C1047" s="86"/>
      <c r="D1047" s="86"/>
      <c r="E1047" s="86"/>
      <c r="F1047" s="86"/>
      <c r="G1047" s="86"/>
      <c r="H1047" s="86"/>
      <c r="I1047" s="86"/>
    </row>
    <row r="1048" spans="2:9" s="54" customFormat="1">
      <c r="B1048" s="60"/>
      <c r="C1048" s="86"/>
      <c r="D1048" s="86"/>
      <c r="E1048" s="86"/>
      <c r="F1048" s="86"/>
      <c r="G1048" s="86"/>
      <c r="H1048" s="86"/>
      <c r="I1048" s="86"/>
    </row>
    <row r="1049" spans="2:9" s="54" customFormat="1">
      <c r="B1049" s="60"/>
      <c r="C1049" s="86"/>
      <c r="D1049" s="86"/>
      <c r="E1049" s="86"/>
      <c r="F1049" s="86"/>
      <c r="G1049" s="86"/>
      <c r="H1049" s="86"/>
      <c r="I1049" s="86"/>
    </row>
    <row r="1050" spans="2:9" s="54" customFormat="1">
      <c r="B1050" s="60"/>
      <c r="C1050" s="86"/>
      <c r="D1050" s="86"/>
      <c r="E1050" s="86"/>
      <c r="F1050" s="86"/>
      <c r="G1050" s="86"/>
      <c r="H1050" s="86"/>
      <c r="I1050" s="86"/>
    </row>
    <row r="1051" spans="2:9" s="54" customFormat="1">
      <c r="B1051" s="60"/>
      <c r="C1051" s="86"/>
      <c r="D1051" s="86"/>
      <c r="E1051" s="86"/>
      <c r="F1051" s="86"/>
      <c r="G1051" s="86"/>
      <c r="H1051" s="86"/>
      <c r="I1051" s="86"/>
    </row>
    <row r="1052" spans="2:9" s="54" customFormat="1">
      <c r="B1052" s="60"/>
      <c r="C1052" s="86"/>
      <c r="D1052" s="86"/>
      <c r="E1052" s="86"/>
      <c r="F1052" s="86"/>
      <c r="G1052" s="86"/>
      <c r="H1052" s="86"/>
      <c r="I1052" s="86"/>
    </row>
    <row r="1053" spans="2:9" s="54" customFormat="1">
      <c r="B1053" s="60"/>
      <c r="C1053" s="86"/>
      <c r="D1053" s="86"/>
      <c r="E1053" s="86"/>
      <c r="F1053" s="86"/>
      <c r="G1053" s="86"/>
      <c r="H1053" s="86"/>
      <c r="I1053" s="86"/>
    </row>
    <row r="1054" spans="2:9" s="54" customFormat="1">
      <c r="B1054" s="60"/>
      <c r="C1054" s="86"/>
      <c r="D1054" s="86"/>
      <c r="E1054" s="86"/>
      <c r="F1054" s="86"/>
      <c r="G1054" s="86"/>
      <c r="H1054" s="86"/>
      <c r="I1054" s="86"/>
    </row>
    <row r="1055" spans="2:9" s="54" customFormat="1">
      <c r="B1055" s="60"/>
      <c r="C1055" s="86"/>
      <c r="D1055" s="86"/>
      <c r="E1055" s="86"/>
      <c r="F1055" s="86"/>
      <c r="G1055" s="86"/>
      <c r="H1055" s="86"/>
      <c r="I1055" s="86"/>
    </row>
    <row r="1056" spans="2:9" s="54" customFormat="1">
      <c r="B1056" s="60"/>
      <c r="C1056" s="86"/>
      <c r="D1056" s="86"/>
      <c r="E1056" s="86"/>
      <c r="F1056" s="86"/>
      <c r="G1056" s="86"/>
      <c r="H1056" s="86"/>
      <c r="I1056" s="86"/>
    </row>
    <row r="1057" spans="2:9" s="54" customFormat="1">
      <c r="B1057" s="60"/>
      <c r="C1057" s="86"/>
      <c r="D1057" s="86"/>
      <c r="E1057" s="86"/>
      <c r="F1057" s="86"/>
      <c r="G1057" s="86"/>
      <c r="H1057" s="86"/>
      <c r="I1057" s="86"/>
    </row>
    <row r="1058" spans="2:9" s="54" customFormat="1">
      <c r="B1058" s="60"/>
      <c r="C1058" s="86"/>
      <c r="D1058" s="86"/>
      <c r="E1058" s="86"/>
      <c r="F1058" s="86"/>
      <c r="G1058" s="86"/>
      <c r="H1058" s="86"/>
      <c r="I1058" s="86"/>
    </row>
    <row r="1059" spans="2:9" s="54" customFormat="1">
      <c r="B1059" s="60"/>
      <c r="C1059" s="86"/>
      <c r="D1059" s="86"/>
      <c r="E1059" s="86"/>
      <c r="F1059" s="86"/>
      <c r="G1059" s="86"/>
      <c r="H1059" s="86"/>
      <c r="I1059" s="86"/>
    </row>
    <row r="1060" spans="2:9" s="54" customFormat="1">
      <c r="B1060" s="60"/>
      <c r="C1060" s="86"/>
      <c r="D1060" s="86"/>
      <c r="E1060" s="86"/>
      <c r="F1060" s="86"/>
      <c r="G1060" s="86"/>
      <c r="H1060" s="86"/>
      <c r="I1060" s="86"/>
    </row>
    <row r="1061" spans="2:9" s="54" customFormat="1">
      <c r="B1061" s="60"/>
      <c r="C1061" s="86"/>
      <c r="D1061" s="86"/>
      <c r="E1061" s="86"/>
      <c r="F1061" s="86"/>
      <c r="G1061" s="86"/>
      <c r="H1061" s="86"/>
      <c r="I1061" s="86"/>
    </row>
    <row r="1062" spans="2:9" s="54" customFormat="1">
      <c r="B1062" s="60"/>
      <c r="C1062" s="86"/>
      <c r="D1062" s="86"/>
      <c r="E1062" s="86"/>
      <c r="F1062" s="86"/>
      <c r="G1062" s="86"/>
      <c r="H1062" s="86"/>
      <c r="I1062" s="86"/>
    </row>
    <row r="1063" spans="2:9" s="54" customFormat="1">
      <c r="B1063" s="60"/>
      <c r="C1063" s="86"/>
      <c r="D1063" s="86"/>
      <c r="E1063" s="86"/>
      <c r="F1063" s="86"/>
      <c r="G1063" s="86"/>
      <c r="H1063" s="86"/>
    </row>
    <row r="1064" spans="2:9" s="54" customFormat="1">
      <c r="B1064" s="60"/>
      <c r="C1064" s="86"/>
      <c r="D1064" s="86"/>
      <c r="E1064" s="86"/>
      <c r="F1064" s="86"/>
      <c r="G1064" s="86"/>
      <c r="H1064" s="86"/>
    </row>
    <row r="1065" spans="2:9" s="54" customFormat="1">
      <c r="B1065" s="60"/>
      <c r="C1065" s="86"/>
      <c r="D1065" s="86"/>
      <c r="E1065" s="86"/>
      <c r="F1065" s="86"/>
      <c r="G1065" s="86"/>
      <c r="H1065" s="86"/>
    </row>
    <row r="1066" spans="2:9" s="54" customFormat="1">
      <c r="B1066" s="56"/>
    </row>
    <row r="1067" spans="2:9" s="54" customFormat="1">
      <c r="B1067" s="56"/>
    </row>
    <row r="1068" spans="2:9" s="54" customFormat="1">
      <c r="B1068" s="56"/>
    </row>
    <row r="1069" spans="2:9" s="54" customFormat="1">
      <c r="B1069" s="56"/>
    </row>
    <row r="1070" spans="2:9" s="54" customFormat="1">
      <c r="B1070" s="56"/>
    </row>
    <row r="1071" spans="2:9" s="54" customFormat="1">
      <c r="B1071" s="56"/>
    </row>
    <row r="1072" spans="2:9" s="54" customFormat="1">
      <c r="B1072" s="56"/>
    </row>
    <row r="1073" s="54" customFormat="1"/>
    <row r="1074" s="54" customFormat="1"/>
    <row r="1075" s="54" customFormat="1"/>
    <row r="1076" s="54" customFormat="1"/>
    <row r="1077" s="54" customFormat="1"/>
    <row r="1078" s="54" customFormat="1"/>
    <row r="1079" s="54" customFormat="1"/>
    <row r="1080" s="54" customFormat="1"/>
    <row r="1081" s="54" customFormat="1"/>
    <row r="1082" s="54" customFormat="1"/>
    <row r="1083" s="54" customFormat="1"/>
    <row r="1084" s="54" customFormat="1"/>
    <row r="1085" s="54" customFormat="1"/>
    <row r="1086" s="54" customFormat="1"/>
    <row r="1087" s="54" customFormat="1"/>
    <row r="1088" s="54" customFormat="1"/>
    <row r="1089" s="54" customFormat="1"/>
    <row r="1090" s="54" customFormat="1"/>
    <row r="1091" s="54" customFormat="1"/>
    <row r="1092" s="54" customFormat="1"/>
    <row r="1093" s="54" customFormat="1"/>
    <row r="1094" s="54" customFormat="1"/>
    <row r="1095" s="54" customFormat="1"/>
    <row r="1096" s="54" customFormat="1"/>
    <row r="1097" s="54" customFormat="1"/>
    <row r="1098" s="54" customFormat="1"/>
    <row r="1099" s="54" customFormat="1"/>
    <row r="1100" s="54" customFormat="1"/>
    <row r="1101" s="54" customFormat="1"/>
    <row r="1102" s="54" customFormat="1"/>
    <row r="1103" s="54" customFormat="1"/>
    <row r="1104" s="54" customFormat="1"/>
    <row r="1105" s="54" customFormat="1"/>
    <row r="1106" s="54" customFormat="1"/>
    <row r="1107" s="54" customFormat="1"/>
    <row r="1108" s="54" customFormat="1"/>
    <row r="1109" s="54" customFormat="1"/>
    <row r="1110" s="54" customFormat="1"/>
    <row r="1111" s="54" customFormat="1"/>
    <row r="1112" s="54" customFormat="1"/>
    <row r="1113" s="54" customFormat="1"/>
    <row r="1114" s="54" customFormat="1"/>
    <row r="1115" s="54" customFormat="1"/>
    <row r="1116" s="54" customFormat="1"/>
    <row r="1117" s="54" customFormat="1"/>
    <row r="1118" s="54" customFormat="1"/>
    <row r="1119" s="54" customFormat="1"/>
    <row r="1120" s="54" customFormat="1"/>
    <row r="1121" s="54" customFormat="1"/>
    <row r="1122" s="54" customFormat="1"/>
    <row r="1123" s="54" customFormat="1"/>
    <row r="1124" s="54" customFormat="1"/>
    <row r="1125" s="54" customFormat="1"/>
    <row r="1126" s="54" customFormat="1"/>
    <row r="1127" s="54" customFormat="1"/>
    <row r="1128" s="54" customFormat="1"/>
    <row r="1129" s="54" customFormat="1"/>
    <row r="1130" s="54" customFormat="1"/>
    <row r="1131" s="54" customFormat="1"/>
    <row r="1132" s="54" customFormat="1"/>
    <row r="1133" s="54" customFormat="1"/>
    <row r="1134" s="54" customFormat="1"/>
    <row r="1135" s="54" customFormat="1"/>
    <row r="1136" s="54" customFormat="1"/>
    <row r="1137" s="54" customFormat="1"/>
    <row r="1138" s="54" customFormat="1"/>
    <row r="1139" s="54" customFormat="1"/>
    <row r="1140" s="54" customFormat="1"/>
    <row r="1141" s="54" customFormat="1"/>
    <row r="1142" s="54" customFormat="1"/>
    <row r="1143" s="54" customFormat="1"/>
    <row r="1144" s="54" customFormat="1"/>
    <row r="1145" s="54" customFormat="1"/>
    <row r="1146" s="54" customFormat="1"/>
    <row r="1147" s="54" customFormat="1"/>
    <row r="1148" s="54" customFormat="1"/>
    <row r="1149" s="54" customFormat="1"/>
    <row r="1150" s="54" customFormat="1"/>
    <row r="1151" s="54" customFormat="1"/>
    <row r="1152" s="54" customFormat="1"/>
    <row r="1153" s="54" customFormat="1"/>
    <row r="1154" s="54" customFormat="1"/>
    <row r="1155" s="54" customFormat="1"/>
    <row r="1156" s="54" customFormat="1"/>
    <row r="1157" s="54" customFormat="1"/>
    <row r="1158" s="54" customFormat="1"/>
    <row r="1159" s="54" customFormat="1"/>
    <row r="1160" s="54" customFormat="1"/>
    <row r="1161" s="54" customFormat="1"/>
    <row r="1162" s="54" customFormat="1"/>
    <row r="1163" s="54" customFormat="1"/>
    <row r="1164" s="54" customFormat="1"/>
    <row r="1165" s="54" customFormat="1"/>
    <row r="1166" s="54" customFormat="1"/>
    <row r="1167" s="54" customFormat="1"/>
    <row r="1168" s="54" customFormat="1"/>
    <row r="1169" s="54" customFormat="1"/>
    <row r="1170" s="54" customFormat="1"/>
    <row r="1171" s="54" customFormat="1"/>
    <row r="1172" s="54" customFormat="1"/>
    <row r="1173" s="54" customFormat="1"/>
    <row r="1174" s="54" customFormat="1"/>
    <row r="1175" s="54" customFormat="1"/>
    <row r="1176" s="54" customFormat="1"/>
    <row r="1177" s="54" customFormat="1"/>
    <row r="1178" s="54" customFormat="1"/>
    <row r="1179" s="54" customFormat="1"/>
    <row r="1180" s="54" customFormat="1"/>
    <row r="1181" s="54" customFormat="1"/>
    <row r="1182" s="54" customFormat="1"/>
    <row r="1183" s="54" customFormat="1"/>
    <row r="1184" s="54" customFormat="1"/>
    <row r="1185" s="54" customFormat="1"/>
    <row r="1186" s="54" customFormat="1"/>
    <row r="1187" s="54" customFormat="1"/>
    <row r="1188" s="54" customFormat="1"/>
    <row r="1189" s="54" customFormat="1"/>
    <row r="1190" s="54" customFormat="1"/>
    <row r="1191" s="54" customFormat="1"/>
    <row r="1192" s="54" customFormat="1"/>
    <row r="1193" s="54" customFormat="1"/>
    <row r="1194" s="54" customFormat="1"/>
    <row r="1195" s="54" customFormat="1"/>
    <row r="1196" s="54" customFormat="1"/>
    <row r="1197" s="54" customFormat="1"/>
    <row r="1198" s="54" customFormat="1"/>
    <row r="1199" s="54" customFormat="1"/>
    <row r="1200" s="54" customFormat="1"/>
    <row r="1201" s="54" customFormat="1"/>
    <row r="1202" s="54" customFormat="1"/>
    <row r="1203" s="54" customFormat="1"/>
    <row r="1204" s="54" customFormat="1"/>
    <row r="1205" s="54" customFormat="1"/>
    <row r="1206" s="54" customFormat="1"/>
    <row r="1207" s="54" customFormat="1"/>
    <row r="1208" s="54" customFormat="1"/>
    <row r="1209" s="54" customFormat="1"/>
    <row r="1210" s="54" customFormat="1"/>
    <row r="1211" s="54" customFormat="1"/>
    <row r="1212" s="54" customFormat="1"/>
    <row r="1213" s="54" customFormat="1"/>
    <row r="1214" s="54" customFormat="1"/>
    <row r="1215" s="54" customFormat="1"/>
    <row r="1216" s="54" customFormat="1"/>
    <row r="1217" s="54" customFormat="1"/>
    <row r="1218" s="54" customFormat="1"/>
    <row r="1219" s="54" customFormat="1"/>
    <row r="1220" s="54" customFormat="1"/>
    <row r="1221" s="54" customFormat="1"/>
    <row r="1222" s="54" customFormat="1"/>
    <row r="1223" s="54" customFormat="1"/>
    <row r="1224" s="54" customFormat="1"/>
    <row r="1225" s="54" customFormat="1"/>
    <row r="1226" s="54" customFormat="1"/>
    <row r="1227" s="54" customFormat="1"/>
    <row r="1228" s="54" customFormat="1"/>
    <row r="1229" s="54" customFormat="1"/>
    <row r="1230" s="54" customFormat="1"/>
    <row r="1231" s="54" customFormat="1"/>
    <row r="1232" s="54" customFormat="1"/>
    <row r="1233" s="54" customFormat="1"/>
    <row r="1234" s="54" customFormat="1"/>
    <row r="1235" s="54" customFormat="1"/>
    <row r="1236" s="54" customFormat="1"/>
    <row r="1237" s="54" customFormat="1"/>
    <row r="1238" s="54" customFormat="1"/>
    <row r="1239" s="54" customFormat="1"/>
    <row r="1240" s="54" customFormat="1"/>
    <row r="1241" s="54" customFormat="1"/>
    <row r="1242" s="54" customFormat="1"/>
    <row r="1243" s="54" customFormat="1"/>
    <row r="1244" s="54" customFormat="1"/>
    <row r="1245" s="54" customFormat="1"/>
    <row r="1246" s="54" customFormat="1"/>
    <row r="1247" s="54" customFormat="1"/>
    <row r="1248" s="54" customFormat="1"/>
    <row r="1249" s="54" customFormat="1"/>
    <row r="1250" s="54" customFormat="1"/>
    <row r="1251" s="54" customFormat="1"/>
    <row r="1252" s="54" customFormat="1"/>
    <row r="1253" s="54" customFormat="1"/>
    <row r="1254" s="54" customFormat="1"/>
    <row r="1255" s="54" customFormat="1"/>
    <row r="1256" s="54" customFormat="1"/>
    <row r="1257" s="54" customFormat="1"/>
    <row r="1258" s="54" customFormat="1"/>
    <row r="1259" s="54" customFormat="1"/>
    <row r="1260" s="54" customFormat="1"/>
    <row r="1261" s="54" customFormat="1"/>
    <row r="1262" s="54" customFormat="1"/>
    <row r="1263" s="54" customFormat="1"/>
    <row r="1264" s="54" customFormat="1"/>
    <row r="1265" s="54" customFormat="1"/>
    <row r="1266" s="54" customFormat="1"/>
    <row r="1267" s="54" customFormat="1"/>
    <row r="1268" s="54" customFormat="1"/>
    <row r="1269" s="54" customFormat="1"/>
    <row r="1270" s="54" customFormat="1"/>
    <row r="1271" s="54" customFormat="1"/>
    <row r="1272" s="54" customFormat="1"/>
    <row r="1273" s="54" customFormat="1"/>
    <row r="1274" s="54" customFormat="1"/>
    <row r="1275" s="54" customFormat="1"/>
    <row r="1276" s="54" customFormat="1"/>
    <row r="1277" s="54" customFormat="1"/>
    <row r="1278" s="54" customFormat="1"/>
    <row r="1279" s="54" customFormat="1"/>
    <row r="1280" s="54" customFormat="1"/>
    <row r="1281" s="54" customFormat="1"/>
    <row r="1282" s="54" customFormat="1"/>
    <row r="1283" s="54" customFormat="1"/>
    <row r="1284" s="54" customFormat="1"/>
    <row r="1285" s="54" customFormat="1"/>
    <row r="1286" s="54" customFormat="1"/>
    <row r="1287" s="54" customFormat="1"/>
    <row r="1288" s="54" customFormat="1"/>
    <row r="1289" s="54" customFormat="1"/>
    <row r="1290" s="54" customFormat="1"/>
    <row r="1291" s="54" customFormat="1"/>
    <row r="1292" s="54" customFormat="1"/>
    <row r="1293" s="54" customFormat="1"/>
    <row r="1294" s="54" customFormat="1"/>
    <row r="1295" s="54" customFormat="1"/>
    <row r="1296" s="54" customFormat="1"/>
    <row r="1297" s="54" customFormat="1"/>
    <row r="1298" s="54" customFormat="1"/>
    <row r="1299" s="54" customFormat="1"/>
    <row r="1300" s="54" customFormat="1"/>
    <row r="1301" s="54" customFormat="1"/>
    <row r="1302" s="54" customFormat="1"/>
    <row r="1303" s="54" customFormat="1"/>
    <row r="1304" s="54" customFormat="1"/>
    <row r="1305" s="54" customFormat="1"/>
    <row r="1306" s="54" customFormat="1"/>
    <row r="1307" s="54" customFormat="1"/>
    <row r="1308" s="54" customFormat="1"/>
    <row r="1309" s="54" customFormat="1"/>
    <row r="1310" s="54" customFormat="1"/>
    <row r="1311" s="54" customFormat="1"/>
    <row r="1312" s="54" customFormat="1"/>
    <row r="1313" s="54" customFormat="1"/>
    <row r="1314" s="54" customFormat="1"/>
    <row r="1315" s="54" customFormat="1"/>
    <row r="1316" s="54" customFormat="1"/>
    <row r="1317" s="54" customFormat="1"/>
    <row r="1318" s="54" customFormat="1"/>
    <row r="1319" s="54" customFormat="1"/>
    <row r="1320" s="54" customFormat="1"/>
    <row r="1321" s="54" customFormat="1"/>
    <row r="1322" s="54" customFormat="1"/>
    <row r="1323" s="54" customFormat="1"/>
    <row r="1324" s="54" customFormat="1"/>
    <row r="1325" s="54" customFormat="1"/>
    <row r="1326" s="54" customFormat="1"/>
    <row r="1327" s="54" customFormat="1"/>
    <row r="1328" s="54" customFormat="1"/>
    <row r="1329" s="54" customFormat="1"/>
    <row r="1330" s="54" customFormat="1"/>
    <row r="1331" s="54" customFormat="1"/>
    <row r="1332" s="54" customFormat="1"/>
    <row r="1333" s="54" customFormat="1"/>
    <row r="1334" s="54" customFormat="1"/>
    <row r="1335" s="54" customFormat="1"/>
    <row r="1336" s="54" customFormat="1"/>
    <row r="1337" s="54" customFormat="1"/>
    <row r="1338" s="54" customFormat="1"/>
    <row r="1339" s="54" customFormat="1"/>
    <row r="1340" s="54" customFormat="1"/>
    <row r="1341" s="54" customFormat="1"/>
    <row r="1342" s="54" customFormat="1"/>
    <row r="1343" s="54" customFormat="1"/>
    <row r="1344" s="54" customFormat="1"/>
    <row r="1345" s="54" customFormat="1"/>
    <row r="1346" s="54" customFormat="1"/>
    <row r="1347" s="54" customFormat="1"/>
    <row r="1348" s="54" customFormat="1"/>
    <row r="1349" s="54" customFormat="1"/>
    <row r="1350" s="54" customFormat="1"/>
    <row r="1351" s="54" customFormat="1"/>
    <row r="1352" s="54" customFormat="1"/>
    <row r="1353" s="54" customFormat="1"/>
    <row r="1354" s="54" customFormat="1"/>
    <row r="1355" s="54" customFormat="1"/>
    <row r="1356" s="54" customFormat="1"/>
    <row r="1357" s="54" customFormat="1"/>
    <row r="1358" s="54" customFormat="1"/>
    <row r="1359" s="54" customFormat="1"/>
    <row r="1360" s="54" customFormat="1"/>
    <row r="1361" s="54" customFormat="1"/>
    <row r="1362" s="54" customFormat="1"/>
    <row r="1363" s="54" customFormat="1"/>
    <row r="1364" s="54" customFormat="1"/>
    <row r="1365" s="54" customFormat="1"/>
    <row r="1366" s="54" customFormat="1"/>
    <row r="1367" s="54" customFormat="1"/>
    <row r="1368" s="54" customFormat="1"/>
    <row r="1369" s="54" customFormat="1"/>
    <row r="1370" s="54" customFormat="1"/>
    <row r="1371" s="54" customFormat="1"/>
    <row r="1372" s="54" customFormat="1"/>
    <row r="1373" s="54" customFormat="1"/>
    <row r="1374" s="54" customFormat="1"/>
    <row r="1375" s="54" customFormat="1"/>
    <row r="1376" s="54" customFormat="1"/>
    <row r="1377" s="54" customFormat="1"/>
    <row r="1378" s="54" customFormat="1"/>
    <row r="1379" s="54" customFormat="1"/>
    <row r="1380" s="54" customFormat="1"/>
    <row r="1381" s="54" customFormat="1"/>
    <row r="1382" s="54" customFormat="1"/>
    <row r="1383" s="54" customFormat="1"/>
    <row r="1384" s="54" customFormat="1"/>
    <row r="1385" s="54" customFormat="1"/>
    <row r="1386" s="54" customFormat="1"/>
    <row r="1387" s="54" customFormat="1"/>
    <row r="1388" s="54" customFormat="1"/>
    <row r="1389" s="54" customFormat="1"/>
    <row r="1390" s="54" customFormat="1"/>
    <row r="1391" s="54" customFormat="1"/>
    <row r="1392" s="54" customFormat="1"/>
    <row r="1393" s="54" customFormat="1"/>
    <row r="1394" s="54" customFormat="1"/>
    <row r="1395" s="54" customFormat="1"/>
    <row r="1396" s="54" customFormat="1"/>
    <row r="1397" s="54" customFormat="1"/>
    <row r="1398" s="54" customFormat="1"/>
    <row r="1399" s="54" customFormat="1"/>
    <row r="1400" s="54" customFormat="1"/>
    <row r="1401" s="54" customFormat="1"/>
    <row r="1402" s="54" customFormat="1"/>
    <row r="1403" s="54" customFormat="1"/>
    <row r="1404" s="54" customFormat="1"/>
    <row r="1405" s="54" customFormat="1"/>
    <row r="1406" s="54" customFormat="1"/>
    <row r="1407" s="54" customFormat="1"/>
    <row r="1408" s="54" customFormat="1"/>
    <row r="1409" s="54" customFormat="1"/>
    <row r="1410" s="54" customFormat="1"/>
    <row r="1411" s="54" customFormat="1"/>
    <row r="1412" s="54" customFormat="1"/>
    <row r="1413" s="54" customFormat="1"/>
    <row r="1414" s="54" customFormat="1"/>
    <row r="1415" s="54" customFormat="1"/>
    <row r="1416" s="54" customFormat="1"/>
    <row r="1417" s="54" customFormat="1"/>
    <row r="1418" s="54" customFormat="1"/>
    <row r="1419" s="54" customFormat="1"/>
    <row r="1420" s="54" customFormat="1"/>
    <row r="1421" s="54" customFormat="1"/>
    <row r="1422" s="54" customFormat="1"/>
    <row r="1423" s="54" customFormat="1"/>
    <row r="1424" s="54" customFormat="1"/>
    <row r="1425" s="54" customFormat="1"/>
    <row r="1426" s="54" customFormat="1"/>
    <row r="1427" s="54" customFormat="1"/>
    <row r="1428" s="54" customFormat="1"/>
    <row r="1429" s="54" customFormat="1"/>
    <row r="1430" s="54" customFormat="1"/>
    <row r="1431" s="54" customFormat="1"/>
    <row r="1432" s="54" customFormat="1"/>
    <row r="1433" s="54" customFormat="1"/>
    <row r="1434" s="54" customFormat="1"/>
    <row r="1435" s="54" customFormat="1"/>
    <row r="1436" s="54" customFormat="1"/>
    <row r="1437" s="54" customFormat="1"/>
    <row r="1438" s="54" customFormat="1"/>
    <row r="1439" s="54" customFormat="1"/>
    <row r="1440" s="54" customFormat="1"/>
    <row r="1441" s="54" customFormat="1"/>
    <row r="1442" s="54" customFormat="1"/>
    <row r="1443" s="54" customFormat="1"/>
    <row r="1444" s="54" customFormat="1"/>
    <row r="1445" s="54" customFormat="1"/>
    <row r="1446" s="54" customFormat="1"/>
    <row r="1447" s="54" customFormat="1"/>
    <row r="1448" s="54" customFormat="1"/>
    <row r="1449" s="54" customFormat="1"/>
    <row r="1450" s="54" customFormat="1"/>
    <row r="1451" s="54" customFormat="1"/>
    <row r="1452" s="54" customFormat="1"/>
    <row r="1453" s="54" customFormat="1"/>
    <row r="1454" s="54" customFormat="1"/>
    <row r="1455" s="54" customFormat="1"/>
    <row r="1456" s="54" customFormat="1"/>
    <row r="1457" s="54" customFormat="1"/>
    <row r="1458" s="54" customFormat="1"/>
    <row r="1459" s="54" customFormat="1"/>
    <row r="1460" s="54" customFormat="1"/>
    <row r="1461" s="54" customFormat="1"/>
    <row r="1462" s="54" customFormat="1"/>
    <row r="1463" s="54" customFormat="1"/>
    <row r="1464" s="54" customFormat="1"/>
    <row r="1465" s="54" customFormat="1"/>
    <row r="1466" s="54" customFormat="1"/>
    <row r="1467" s="54" customFormat="1"/>
    <row r="1468" s="54" customFormat="1"/>
    <row r="1469" s="54" customFormat="1"/>
    <row r="1470" s="54" customFormat="1"/>
    <row r="1471" s="54" customFormat="1"/>
    <row r="1472" s="54" customFormat="1"/>
    <row r="1473" s="54" customFormat="1"/>
    <row r="1474" s="54" customFormat="1"/>
    <row r="1475" s="54" customFormat="1"/>
    <row r="1476" s="54" customFormat="1"/>
    <row r="1477" s="54" customFormat="1"/>
    <row r="1478" s="54" customFormat="1"/>
    <row r="1479" s="54" customFormat="1"/>
    <row r="1480" s="54" customFormat="1"/>
    <row r="1481" s="54" customFormat="1"/>
    <row r="1482" s="54" customFormat="1"/>
    <row r="1483" s="54" customFormat="1"/>
    <row r="1484" s="54" customFormat="1"/>
    <row r="1485" s="54" customFormat="1"/>
    <row r="1486" s="54" customFormat="1"/>
    <row r="1487" s="54" customFormat="1"/>
    <row r="1488" s="54" customFormat="1"/>
    <row r="1489" s="54" customFormat="1"/>
    <row r="1490" s="54" customFormat="1"/>
    <row r="1491" s="54" customFormat="1"/>
    <row r="1492" s="54" customFormat="1"/>
    <row r="1493" s="54" customFormat="1"/>
    <row r="1494" s="54" customFormat="1"/>
    <row r="1495" s="54" customFormat="1"/>
    <row r="1496" s="54" customFormat="1"/>
    <row r="1497" s="54" customFormat="1"/>
    <row r="1498" s="54" customFormat="1"/>
    <row r="1499" s="54" customFormat="1"/>
    <row r="1500" s="54" customFormat="1"/>
    <row r="1501" s="54" customFormat="1"/>
    <row r="1502" s="54" customFormat="1"/>
    <row r="1503" s="54" customFormat="1"/>
    <row r="1504" s="54" customFormat="1"/>
    <row r="1505" s="54" customFormat="1"/>
    <row r="1506" s="54" customFormat="1"/>
    <row r="1507" s="54" customFormat="1"/>
    <row r="1508" s="54" customFormat="1"/>
    <row r="1509" s="54" customFormat="1"/>
    <row r="1510" s="54" customFormat="1"/>
    <row r="1511" s="54" customFormat="1"/>
    <row r="1512" s="54" customFormat="1"/>
    <row r="1513" s="54" customFormat="1"/>
    <row r="1514" s="54" customFormat="1"/>
    <row r="1515" s="54" customFormat="1"/>
    <row r="1516" s="54" customFormat="1"/>
    <row r="1517" s="54" customFormat="1"/>
    <row r="1518" s="54" customFormat="1"/>
    <row r="1519" s="54" customFormat="1"/>
    <row r="1520" s="54" customFormat="1"/>
    <row r="1521" s="54" customFormat="1"/>
    <row r="1522" s="54" customFormat="1"/>
    <row r="1523" s="54" customFormat="1"/>
    <row r="1524" s="54" customFormat="1"/>
    <row r="1525" s="54" customFormat="1"/>
    <row r="1526" s="54" customFormat="1"/>
    <row r="1527" s="54" customFormat="1"/>
    <row r="1528" s="54" customFormat="1"/>
    <row r="1529" s="54" customFormat="1"/>
    <row r="1530" s="54" customFormat="1"/>
    <row r="1531" s="54" customFormat="1"/>
    <row r="1532" s="54" customFormat="1"/>
    <row r="1533" s="54" customFormat="1"/>
    <row r="1534" s="54" customFormat="1"/>
    <row r="1535" s="54" customFormat="1"/>
    <row r="1536" s="54" customFormat="1"/>
    <row r="1537" s="54" customFormat="1"/>
    <row r="1538" s="54" customFormat="1"/>
    <row r="1539" s="54" customFormat="1"/>
    <row r="1540" s="54" customFormat="1"/>
    <row r="1541" s="54" customFormat="1"/>
    <row r="1542" s="54" customFormat="1"/>
    <row r="1543" s="54" customFormat="1"/>
    <row r="1544" s="54" customFormat="1"/>
    <row r="1545" s="54" customFormat="1"/>
    <row r="1546" s="54" customFormat="1"/>
    <row r="1547" s="54" customFormat="1"/>
    <row r="1548" s="54" customFormat="1"/>
    <row r="1549" s="54" customFormat="1"/>
    <row r="1550" s="54" customFormat="1"/>
    <row r="1551" s="54" customFormat="1"/>
    <row r="1552" s="54" customFormat="1"/>
    <row r="1553" s="54" customFormat="1"/>
    <row r="1554" s="54" customFormat="1"/>
    <row r="1555" s="54" customFormat="1"/>
    <row r="1556" s="54" customFormat="1"/>
    <row r="1557" s="54" customFormat="1"/>
    <row r="1558" s="54" customFormat="1"/>
    <row r="1559" s="54" customFormat="1"/>
    <row r="1560" s="54" customFormat="1"/>
    <row r="1561" s="54" customFormat="1"/>
    <row r="1562" s="54" customFormat="1"/>
    <row r="1563" s="54" customFormat="1"/>
    <row r="1564" s="54" customFormat="1"/>
    <row r="1565" s="54" customFormat="1"/>
    <row r="1566" s="54" customFormat="1"/>
    <row r="1567" s="54" customFormat="1"/>
    <row r="1568" s="54" customFormat="1"/>
    <row r="1569" s="54" customFormat="1"/>
    <row r="1570" s="54" customFormat="1"/>
    <row r="1571" s="54" customFormat="1"/>
    <row r="1572" s="54" customFormat="1"/>
    <row r="1573" s="54" customFormat="1"/>
    <row r="1574" s="54" customFormat="1"/>
    <row r="1575" s="54" customFormat="1"/>
    <row r="1576" s="54" customFormat="1"/>
    <row r="1577" s="54" customFormat="1"/>
    <row r="1578" s="54" customFormat="1"/>
    <row r="1579" s="54" customFormat="1"/>
    <row r="1580" s="54" customFormat="1"/>
    <row r="1581" s="54" customFormat="1"/>
    <row r="1582" s="54" customFormat="1"/>
    <row r="1583" s="54" customFormat="1"/>
    <row r="1584" s="54" customFormat="1"/>
    <row r="1585" s="54" customFormat="1"/>
    <row r="1586" s="54" customFormat="1"/>
    <row r="1587" s="54" customFormat="1"/>
    <row r="1588" s="54" customFormat="1"/>
    <row r="1589" s="54" customFormat="1"/>
    <row r="1590" s="54" customFormat="1"/>
    <row r="1591" s="54" customFormat="1"/>
    <row r="1592" s="54" customFormat="1"/>
    <row r="1593" s="54" customFormat="1"/>
    <row r="1594" s="54" customFormat="1"/>
    <row r="1595" s="54" customFormat="1"/>
    <row r="1596" s="54" customFormat="1"/>
    <row r="1597" s="54" customFormat="1"/>
    <row r="1598" s="54" customFormat="1"/>
    <row r="1599" s="54" customFormat="1"/>
    <row r="1600" s="54" customFormat="1"/>
    <row r="1601" s="54" customFormat="1"/>
    <row r="1602" s="54" customFormat="1"/>
    <row r="1603" s="54" customFormat="1"/>
    <row r="1604" s="54" customFormat="1"/>
    <row r="1605" s="54" customFormat="1"/>
    <row r="1606" s="54" customFormat="1"/>
    <row r="1607" s="54" customFormat="1"/>
    <row r="1608" s="54" customFormat="1"/>
    <row r="1609" s="54" customFormat="1"/>
    <row r="1610" s="54" customFormat="1"/>
    <row r="1611" s="54" customFormat="1"/>
    <row r="1612" s="54" customFormat="1"/>
    <row r="1613" s="54" customFormat="1"/>
    <row r="1614" s="54" customFormat="1"/>
    <row r="1615" s="54" customFormat="1"/>
    <row r="1616" s="54" customFormat="1"/>
    <row r="1617" s="54" customFormat="1"/>
    <row r="1618" s="54" customFormat="1"/>
    <row r="1619" s="54" customFormat="1"/>
    <row r="1620" s="54" customFormat="1"/>
    <row r="1621" s="54" customFormat="1"/>
    <row r="1622" s="54" customFormat="1"/>
    <row r="1623" s="54" customFormat="1"/>
    <row r="1624" s="54" customFormat="1"/>
    <row r="1625" s="54" customFormat="1"/>
    <row r="1626" s="54" customFormat="1"/>
    <row r="1627" s="54" customFormat="1"/>
    <row r="1628" s="54" customFormat="1"/>
    <row r="1629" s="54" customFormat="1"/>
    <row r="1630" s="54" customFormat="1"/>
    <row r="1631" s="54" customFormat="1"/>
    <row r="1632" s="54" customFormat="1"/>
    <row r="1633" s="54" customFormat="1"/>
    <row r="1634" s="54" customFormat="1"/>
    <row r="1635" s="54" customFormat="1"/>
    <row r="1636" s="54" customFormat="1"/>
    <row r="1637" s="54" customFormat="1"/>
    <row r="1638" s="54" customFormat="1"/>
    <row r="1639" s="54" customFormat="1"/>
    <row r="1640" s="54" customFormat="1"/>
    <row r="1641" s="54" customFormat="1"/>
    <row r="1642" s="54" customFormat="1"/>
    <row r="1643" s="54" customFormat="1"/>
    <row r="1644" s="54" customFormat="1"/>
    <row r="1645" s="54" customFormat="1"/>
    <row r="1646" s="54" customFormat="1"/>
    <row r="1647" s="54" customFormat="1"/>
    <row r="1648" s="54" customFormat="1"/>
    <row r="1649" s="54" customFormat="1"/>
    <row r="1650" s="54" customFormat="1"/>
    <row r="1651" s="54" customFormat="1"/>
    <row r="1652" s="54" customFormat="1"/>
    <row r="1653" s="54" customFormat="1"/>
    <row r="1654" s="54" customFormat="1"/>
    <row r="1655" s="54" customFormat="1"/>
    <row r="1656" s="54" customFormat="1"/>
    <row r="1657" s="54" customFormat="1"/>
    <row r="1658" s="54" customFormat="1"/>
    <row r="1659" s="54" customFormat="1"/>
    <row r="1660" s="54" customFormat="1"/>
    <row r="1661" s="54" customFormat="1"/>
    <row r="1662" s="54" customFormat="1"/>
    <row r="1663" s="54" customFormat="1"/>
    <row r="1664" s="54" customFormat="1"/>
    <row r="1665" s="54" customFormat="1"/>
    <row r="1666" s="54" customFormat="1"/>
    <row r="1667" s="54" customFormat="1"/>
    <row r="1668" s="54" customFormat="1"/>
    <row r="1669" s="54" customFormat="1"/>
    <row r="1670" s="54" customFormat="1"/>
    <row r="1671" s="54" customFormat="1"/>
    <row r="1672" s="54" customFormat="1"/>
    <row r="1673" s="54" customFormat="1"/>
    <row r="1674" s="54" customFormat="1"/>
    <row r="1675" s="54" customFormat="1"/>
    <row r="1676" s="54" customFormat="1"/>
    <row r="1677" s="54" customFormat="1"/>
    <row r="1678" s="54" customFormat="1"/>
    <row r="1679" s="54" customFormat="1"/>
    <row r="1680" s="54" customFormat="1"/>
    <row r="1681" s="54" customFormat="1"/>
    <row r="1682" s="54" customFormat="1"/>
    <row r="1683" s="54" customFormat="1"/>
    <row r="1684" s="54" customFormat="1"/>
    <row r="1685" s="54" customFormat="1"/>
    <row r="1686" s="54" customFormat="1"/>
    <row r="1687" s="54" customFormat="1"/>
    <row r="1688" s="54" customFormat="1"/>
    <row r="1689" s="54" customFormat="1"/>
    <row r="1690" s="54" customFormat="1"/>
    <row r="1691" s="54" customFormat="1"/>
    <row r="1692" s="54" customFormat="1"/>
    <row r="1693" s="54" customFormat="1"/>
    <row r="1694" s="54" customFormat="1"/>
    <row r="1695" s="54" customFormat="1"/>
    <row r="1696" s="54" customFormat="1"/>
    <row r="1697" s="54" customFormat="1"/>
    <row r="1698" s="54" customFormat="1"/>
    <row r="1699" s="54" customFormat="1"/>
    <row r="1700" s="54" customFormat="1"/>
    <row r="1701" s="54" customFormat="1"/>
    <row r="1702" s="54" customFormat="1"/>
    <row r="1703" s="54" customFormat="1"/>
    <row r="1704" s="54" customFormat="1"/>
    <row r="1705" s="54" customFormat="1"/>
    <row r="1706" s="54" customFormat="1"/>
    <row r="1707" s="54" customFormat="1"/>
    <row r="1708" s="54" customFormat="1"/>
    <row r="1709" s="54" customFormat="1"/>
    <row r="1710" s="54" customFormat="1"/>
    <row r="1711" s="54" customFormat="1"/>
    <row r="1712" s="54" customFormat="1"/>
    <row r="1713" s="54" customFormat="1"/>
    <row r="1714" s="54" customFormat="1"/>
    <row r="1715" s="54" customFormat="1"/>
    <row r="1716" s="54" customFormat="1"/>
    <row r="1717" s="54" customFormat="1"/>
    <row r="1718" s="54" customFormat="1"/>
    <row r="1719" s="54" customFormat="1"/>
    <row r="1720" s="54" customFormat="1"/>
    <row r="1721" s="54" customFormat="1"/>
    <row r="1722" s="54" customFormat="1"/>
    <row r="1723" s="54" customFormat="1"/>
    <row r="1724" s="54" customFormat="1"/>
    <row r="1725" s="54" customFormat="1"/>
    <row r="1726" s="54" customFormat="1"/>
    <row r="1727" s="54" customFormat="1"/>
    <row r="1728" s="54" customFormat="1"/>
    <row r="1729" s="54" customFormat="1"/>
    <row r="1730" s="54" customFormat="1"/>
    <row r="1731" s="54" customFormat="1"/>
    <row r="1732" s="54" customFormat="1"/>
    <row r="1733" s="54" customFormat="1"/>
    <row r="1734" s="54" customFormat="1"/>
    <row r="1735" s="54" customFormat="1"/>
    <row r="1736" s="54" customFormat="1"/>
    <row r="1737" s="54" customFormat="1"/>
    <row r="1738" s="54" customFormat="1"/>
    <row r="1739" s="54" customFormat="1"/>
    <row r="1740" s="54" customFormat="1"/>
    <row r="1741" s="54" customFormat="1"/>
    <row r="1742" s="54" customFormat="1"/>
    <row r="1743" s="54" customFormat="1"/>
    <row r="1744" s="54" customFormat="1"/>
    <row r="1745" s="54" customFormat="1"/>
    <row r="1746" s="54" customFormat="1"/>
    <row r="1747" s="54" customFormat="1"/>
    <row r="1748" s="54" customFormat="1"/>
    <row r="1749" s="54" customFormat="1"/>
    <row r="1750" s="54" customFormat="1"/>
    <row r="1751" s="54" customFormat="1"/>
    <row r="1752" s="54" customFormat="1"/>
    <row r="1753" s="54" customFormat="1"/>
    <row r="1754" s="54" customFormat="1"/>
    <row r="1755" s="54" customFormat="1"/>
    <row r="1756" s="54" customFormat="1"/>
    <row r="1757" s="54" customFormat="1"/>
    <row r="1758" s="54" customFormat="1"/>
    <row r="1759" s="54" customFormat="1"/>
    <row r="1760" s="54" customFormat="1"/>
    <row r="1761" s="54" customFormat="1"/>
    <row r="1762" s="54" customFormat="1"/>
    <row r="1763" s="54" customFormat="1"/>
    <row r="1764" s="54" customFormat="1"/>
    <row r="1765" s="54" customFormat="1"/>
    <row r="1766" s="54" customFormat="1"/>
    <row r="1767" s="54" customFormat="1"/>
    <row r="1768" s="54" customFormat="1"/>
    <row r="1769" s="54" customFormat="1"/>
    <row r="1770" s="54" customFormat="1"/>
    <row r="1771" s="54" customFormat="1"/>
    <row r="1772" s="54" customFormat="1"/>
    <row r="1773" s="54" customFormat="1"/>
    <row r="1774" s="54" customFormat="1"/>
    <row r="1775" s="54" customFormat="1"/>
    <row r="1776" s="54" customFormat="1"/>
    <row r="1777" s="54" customFormat="1"/>
    <row r="1778" s="54" customFormat="1"/>
    <row r="1779" s="54" customFormat="1"/>
    <row r="1780" s="54" customFormat="1"/>
    <row r="1781" s="54" customFormat="1"/>
    <row r="1782" s="54" customFormat="1"/>
    <row r="1783" s="54" customFormat="1"/>
    <row r="1784" s="54" customFormat="1"/>
    <row r="1785" s="54" customFormat="1"/>
    <row r="1786" s="54" customFormat="1"/>
    <row r="1787" s="54" customFormat="1"/>
    <row r="1788" s="54" customFormat="1"/>
    <row r="1789" s="54" customFormat="1"/>
    <row r="1790" s="54" customFormat="1"/>
    <row r="1791" s="54" customFormat="1"/>
    <row r="1792" s="54" customFormat="1"/>
    <row r="1793" s="54" customFormat="1"/>
    <row r="1794" s="54" customFormat="1"/>
    <row r="1795" s="54" customFormat="1"/>
    <row r="1796" s="54" customFormat="1"/>
    <row r="1797" s="54" customFormat="1"/>
    <row r="1798" s="54" customFormat="1"/>
    <row r="1799" s="54" customFormat="1"/>
    <row r="1800" s="54" customFormat="1"/>
    <row r="1801" s="54" customFormat="1"/>
    <row r="1802" s="54" customFormat="1"/>
    <row r="1803" s="54" customFormat="1"/>
    <row r="1804" s="54" customFormat="1"/>
    <row r="1805" s="54" customFormat="1"/>
    <row r="1806" s="54" customFormat="1"/>
    <row r="1807" s="54" customFormat="1"/>
    <row r="1808" s="54" customFormat="1"/>
    <row r="1809" s="54" customFormat="1"/>
    <row r="1810" s="54" customFormat="1"/>
    <row r="1811" s="54" customFormat="1"/>
    <row r="1812" s="54" customFormat="1"/>
    <row r="1813" s="54" customFormat="1"/>
    <row r="1814" s="54" customFormat="1"/>
    <row r="1815" s="54" customFormat="1"/>
    <row r="1816" s="54" customFormat="1"/>
    <row r="1817" s="54" customFormat="1"/>
    <row r="1818" s="54" customFormat="1"/>
    <row r="1819" s="54" customFormat="1"/>
    <row r="1820" s="54" customFormat="1"/>
    <row r="1821" s="54" customFormat="1"/>
    <row r="1822" s="54" customFormat="1"/>
    <row r="1823" s="54" customFormat="1"/>
    <row r="1824" s="54" customFormat="1"/>
    <row r="1825" s="54" customFormat="1"/>
    <row r="1826" s="54" customFormat="1"/>
    <row r="1827" s="54" customFormat="1"/>
    <row r="1828" s="54" customFormat="1"/>
    <row r="1829" s="54" customFormat="1"/>
    <row r="1830" s="54" customFormat="1"/>
    <row r="1831" s="54" customFormat="1"/>
    <row r="1832" s="54" customFormat="1"/>
    <row r="1833" s="54" customFormat="1"/>
    <row r="1834" s="54" customFormat="1"/>
    <row r="1835" s="54" customFormat="1"/>
    <row r="1836" s="54" customFormat="1"/>
    <row r="1837" s="54" customFormat="1"/>
    <row r="1838" s="54" customFormat="1"/>
    <row r="1839" s="54" customFormat="1"/>
    <row r="1840" s="54" customFormat="1"/>
    <row r="1841" s="54" customFormat="1"/>
    <row r="1842" s="54" customFormat="1"/>
    <row r="1843" s="54" customFormat="1"/>
    <row r="1844" s="54" customFormat="1"/>
    <row r="1845" s="54" customFormat="1"/>
    <row r="1846" s="54" customFormat="1"/>
    <row r="1847" s="54" customFormat="1"/>
    <row r="1848" s="54" customFormat="1"/>
    <row r="1849" s="54" customFormat="1"/>
    <row r="1850" s="54" customFormat="1"/>
    <row r="1851" s="54" customFormat="1"/>
    <row r="1852" s="54" customFormat="1"/>
    <row r="1853" s="54" customFormat="1"/>
    <row r="1854" s="54" customFormat="1"/>
    <row r="1855" s="54" customFormat="1"/>
    <row r="1856" s="54" customFormat="1"/>
    <row r="1857" s="54" customFormat="1"/>
    <row r="1858" s="54" customFormat="1"/>
    <row r="1859" s="54" customFormat="1"/>
    <row r="1860" s="54" customFormat="1"/>
    <row r="1861" s="54" customFormat="1"/>
    <row r="1862" s="54" customFormat="1"/>
    <row r="1863" s="54" customFormat="1"/>
    <row r="1864" s="54" customFormat="1"/>
    <row r="1865" s="54" customFormat="1"/>
    <row r="1866" s="54" customFormat="1"/>
    <row r="1867" s="54" customFormat="1"/>
    <row r="1868" s="54" customFormat="1"/>
    <row r="1869" s="54" customFormat="1"/>
    <row r="1870" s="54" customFormat="1"/>
    <row r="1871" s="54" customFormat="1"/>
    <row r="1872" s="54" customFormat="1"/>
    <row r="1873" s="54" customFormat="1"/>
    <row r="1874" s="54" customFormat="1"/>
    <row r="1875" s="54" customFormat="1"/>
    <row r="1876" s="54" customFormat="1"/>
    <row r="1877" s="54" customFormat="1"/>
    <row r="1878" s="54" customFormat="1"/>
    <row r="1879" s="54" customFormat="1"/>
    <row r="1880" s="54" customFormat="1"/>
    <row r="1881" s="54" customFormat="1"/>
    <row r="1882" s="54" customFormat="1"/>
    <row r="1883" s="54" customFormat="1"/>
    <row r="1884" s="54" customFormat="1"/>
    <row r="1885" s="54" customFormat="1"/>
    <row r="1886" s="54" customFormat="1"/>
    <row r="1887" s="54" customFormat="1"/>
    <row r="1888" s="54" customFormat="1"/>
    <row r="1889" s="54" customFormat="1"/>
    <row r="1890" s="54" customFormat="1"/>
    <row r="1891" s="54" customFormat="1"/>
    <row r="1892" s="54" customFormat="1"/>
    <row r="1893" s="54" customFormat="1"/>
    <row r="1894" s="54" customFormat="1"/>
    <row r="1895" s="54" customFormat="1"/>
    <row r="1896" s="54" customFormat="1"/>
    <row r="1897" s="54" customFormat="1"/>
    <row r="1898" s="54" customFormat="1"/>
    <row r="1899" s="54" customFormat="1"/>
    <row r="1900" s="54" customFormat="1"/>
    <row r="1901" s="54" customFormat="1"/>
    <row r="1902" s="54" customFormat="1"/>
    <row r="1903" s="54" customFormat="1"/>
    <row r="1904" s="54" customFormat="1"/>
    <row r="1905" s="54" customFormat="1"/>
    <row r="1906" s="54" customFormat="1"/>
    <row r="1907" s="54" customFormat="1"/>
    <row r="1908" s="54" customFormat="1"/>
    <row r="1909" s="54" customFormat="1"/>
    <row r="1910" s="54" customFormat="1"/>
    <row r="1911" s="54" customFormat="1"/>
    <row r="1912" s="54" customFormat="1"/>
    <row r="1913" s="54" customFormat="1"/>
    <row r="1914" s="54" customFormat="1"/>
    <row r="1915" s="54" customFormat="1"/>
    <row r="1916" s="54" customFormat="1"/>
    <row r="1917" s="54" customFormat="1"/>
    <row r="1918" s="54" customFormat="1"/>
    <row r="1919" s="54" customFormat="1"/>
    <row r="1920" s="54" customFormat="1"/>
    <row r="1921" s="54" customFormat="1"/>
    <row r="1922" s="54" customFormat="1"/>
    <row r="1923" s="54" customFormat="1"/>
    <row r="1924" s="54" customFormat="1"/>
    <row r="1925" s="54" customFormat="1"/>
    <row r="1926" s="54" customFormat="1"/>
    <row r="1927" s="54" customFormat="1"/>
    <row r="1928" s="54" customFormat="1"/>
    <row r="1929" s="54" customFormat="1"/>
    <row r="1930" s="54" customFormat="1"/>
    <row r="1931" s="54" customFormat="1"/>
    <row r="1932" s="54" customFormat="1"/>
    <row r="1933" s="54" customFormat="1"/>
    <row r="1934" s="54" customFormat="1"/>
    <row r="1935" s="54" customFormat="1"/>
    <row r="1936" s="54" customFormat="1"/>
    <row r="1937" s="54" customFormat="1"/>
    <row r="1938" s="54" customFormat="1"/>
    <row r="1939" s="54" customFormat="1"/>
    <row r="1940" s="54" customFormat="1"/>
    <row r="1941" s="54" customFormat="1"/>
    <row r="1942" s="54" customFormat="1"/>
    <row r="1943" s="54" customFormat="1"/>
    <row r="1944" s="54" customFormat="1"/>
    <row r="1945" s="54" customFormat="1"/>
    <row r="1946" s="54" customFormat="1"/>
    <row r="1947" s="54" customFormat="1"/>
    <row r="1948" s="54" customFormat="1"/>
    <row r="1949" s="54" customFormat="1"/>
    <row r="1950" s="54" customFormat="1"/>
    <row r="1951" s="54" customFormat="1"/>
    <row r="1952" s="54" customFormat="1"/>
    <row r="1953" s="54" customFormat="1"/>
    <row r="1954" s="54" customFormat="1"/>
    <row r="1955" s="54" customFormat="1"/>
    <row r="1956" s="54" customFormat="1"/>
    <row r="1957" s="54" customFormat="1"/>
    <row r="1958" s="54" customFormat="1"/>
    <row r="1959" s="54" customFormat="1"/>
    <row r="1960" s="54" customFormat="1"/>
    <row r="1961" s="54" customFormat="1"/>
    <row r="1962" s="54" customFormat="1"/>
    <row r="1963" s="54" customFormat="1"/>
    <row r="1964" s="54" customFormat="1"/>
    <row r="1965" s="54" customFormat="1"/>
    <row r="1966" s="54" customFormat="1"/>
    <row r="1967" s="54" customFormat="1"/>
    <row r="1968" s="54" customFormat="1"/>
    <row r="1969" s="54" customFormat="1"/>
    <row r="1970" s="54" customFormat="1"/>
    <row r="1971" s="54" customFormat="1"/>
    <row r="1972" s="54" customFormat="1"/>
    <row r="1973" s="54" customFormat="1"/>
    <row r="1974" s="54" customFormat="1"/>
    <row r="1975" s="54" customFormat="1"/>
    <row r="1976" s="54" customFormat="1"/>
    <row r="1977" s="54" customFormat="1"/>
    <row r="1978" s="54" customFormat="1"/>
    <row r="1979" s="54" customFormat="1"/>
    <row r="1980" s="54" customFormat="1"/>
    <row r="1981" s="54" customFormat="1"/>
    <row r="1982" s="54" customFormat="1"/>
    <row r="1983" s="54" customFormat="1"/>
    <row r="1984" s="54" customFormat="1"/>
    <row r="1985" s="54" customFormat="1"/>
    <row r="1986" s="54" customFormat="1"/>
    <row r="1987" s="54" customFormat="1"/>
    <row r="1988" s="54" customFormat="1"/>
    <row r="1989" s="54" customFormat="1"/>
    <row r="1990" s="54" customFormat="1"/>
    <row r="1991" s="54" customFormat="1"/>
    <row r="1992" s="54" customFormat="1"/>
    <row r="1993" s="54" customFormat="1"/>
    <row r="1994" s="54" customFormat="1"/>
    <row r="1995" s="54" customFormat="1"/>
    <row r="1996" s="54" customFormat="1"/>
    <row r="1997" s="54" customFormat="1"/>
    <row r="1998" s="54" customFormat="1"/>
    <row r="1999" s="54" customFormat="1"/>
    <row r="2000" s="54" customFormat="1"/>
    <row r="2001" s="54" customFormat="1"/>
    <row r="2002" s="54" customFormat="1"/>
    <row r="2003" s="54" customFormat="1"/>
    <row r="2004" s="54" customFormat="1"/>
    <row r="2005" s="54" customFormat="1"/>
    <row r="2006" s="54" customFormat="1"/>
    <row r="2007" s="54" customFormat="1"/>
    <row r="2008" s="54" customFormat="1"/>
    <row r="2009" s="54" customFormat="1"/>
    <row r="2010" s="54" customFormat="1"/>
    <row r="2011" s="54" customFormat="1"/>
    <row r="2012" s="54" customFormat="1"/>
    <row r="2013" s="54" customFormat="1"/>
    <row r="2014" s="54" customFormat="1"/>
    <row r="2015" s="54" customFormat="1"/>
    <row r="2016" s="54" customFormat="1"/>
    <row r="2017" s="54" customFormat="1"/>
    <row r="2018" s="54" customFormat="1"/>
    <row r="2019" s="54" customFormat="1"/>
    <row r="2020" s="54" customFormat="1"/>
    <row r="2021" s="54" customFormat="1"/>
    <row r="2022" s="54" customFormat="1"/>
    <row r="2023" s="54" customFormat="1"/>
    <row r="2024" s="54" customFormat="1"/>
    <row r="2025" s="54" customFormat="1"/>
    <row r="2026" s="54" customFormat="1"/>
    <row r="2027" s="54" customFormat="1"/>
    <row r="2028" s="54" customFormat="1"/>
    <row r="2029" s="54" customFormat="1"/>
    <row r="2030" s="54" customFormat="1"/>
    <row r="2031" s="54" customFormat="1"/>
    <row r="2032" s="54" customFormat="1"/>
    <row r="2033" s="54" customFormat="1"/>
    <row r="2034" s="54" customFormat="1"/>
    <row r="2035" s="54" customFormat="1"/>
    <row r="2036" s="54" customFormat="1"/>
    <row r="2037" s="54" customFormat="1"/>
    <row r="2038" s="54" customFormat="1"/>
    <row r="2039" s="54" customFormat="1"/>
    <row r="2040" s="54" customFormat="1"/>
    <row r="2041" s="54" customFormat="1"/>
    <row r="2042" s="54" customFormat="1"/>
    <row r="2043" s="54" customFormat="1"/>
    <row r="2044" s="54" customFormat="1"/>
    <row r="2045" s="54" customFormat="1"/>
    <row r="2046" s="54" customFormat="1"/>
    <row r="2047" s="54" customFormat="1"/>
    <row r="2048" s="54" customFormat="1"/>
    <row r="2049" s="54" customFormat="1"/>
    <row r="2050" s="54" customFormat="1"/>
    <row r="2051" s="54" customFormat="1"/>
    <row r="2052" s="54" customFormat="1"/>
    <row r="2053" s="54" customFormat="1"/>
    <row r="2054" s="54" customFormat="1"/>
    <row r="2055" s="54" customFormat="1"/>
    <row r="2056" s="54" customFormat="1"/>
    <row r="2057" s="54" customFormat="1"/>
    <row r="2058" s="54" customFormat="1"/>
    <row r="2059" s="54" customFormat="1"/>
    <row r="2060" s="54" customFormat="1"/>
    <row r="2061" s="54" customFormat="1"/>
    <row r="2062" s="54" customFormat="1"/>
    <row r="2063" s="54" customFormat="1"/>
    <row r="2064" s="54" customFormat="1"/>
    <row r="2065" s="54" customFormat="1"/>
    <row r="2066" s="54" customFormat="1"/>
    <row r="2067" s="54" customFormat="1"/>
    <row r="2068" s="54" customFormat="1"/>
    <row r="2069" s="54" customFormat="1"/>
    <row r="2070" s="54" customFormat="1"/>
    <row r="2071" s="54" customFormat="1"/>
    <row r="2072" s="54" customFormat="1"/>
    <row r="2073" s="54" customFormat="1"/>
    <row r="2074" s="54" customFormat="1"/>
    <row r="2075" s="54" customFormat="1"/>
    <row r="2076" s="54" customFormat="1"/>
    <row r="2077" s="54" customFormat="1"/>
    <row r="2078" s="54" customFormat="1"/>
    <row r="2079" s="54" customFormat="1"/>
    <row r="2080" s="54" customFormat="1"/>
    <row r="2081" s="54" customFormat="1"/>
    <row r="2082" s="54" customFormat="1"/>
    <row r="2083" s="54" customFormat="1"/>
    <row r="2084" s="54" customFormat="1"/>
    <row r="2085" s="54" customFormat="1"/>
    <row r="2086" s="54" customFormat="1"/>
    <row r="2087" s="54" customFormat="1"/>
    <row r="2088" s="54" customFormat="1"/>
    <row r="2089" s="54" customFormat="1"/>
    <row r="2090" s="54" customFormat="1"/>
    <row r="2091" s="54" customFormat="1"/>
    <row r="2092" s="54" customFormat="1"/>
    <row r="2093" s="54" customFormat="1"/>
    <row r="2094" s="54" customFormat="1"/>
    <row r="2095" s="54" customFormat="1"/>
    <row r="2096" s="54" customFormat="1"/>
    <row r="2097" s="54" customFormat="1"/>
    <row r="2098" s="54" customFormat="1"/>
    <row r="2099" s="54" customFormat="1"/>
    <row r="2100" s="54" customFormat="1"/>
    <row r="2101" s="54" customFormat="1"/>
    <row r="2102" s="54" customFormat="1"/>
    <row r="2103" s="54" customFormat="1"/>
    <row r="2104" s="54" customFormat="1"/>
    <row r="2105" s="54" customFormat="1"/>
    <row r="2106" s="54" customFormat="1"/>
    <row r="2107" s="54" customFormat="1"/>
    <row r="2108" s="54" customFormat="1"/>
    <row r="2109" s="54" customFormat="1"/>
    <row r="2110" s="54" customFormat="1"/>
    <row r="2111" s="54" customFormat="1"/>
    <row r="2112" s="54" customFormat="1"/>
    <row r="2113" s="54" customFormat="1"/>
    <row r="2114" s="54" customFormat="1"/>
    <row r="2115" s="54" customFormat="1"/>
    <row r="2116" s="54" customFormat="1"/>
    <row r="2117" s="54" customFormat="1"/>
    <row r="2118" s="54" customFormat="1"/>
    <row r="2119" s="54" customFormat="1"/>
    <row r="2120" s="54" customFormat="1"/>
    <row r="2121" s="54" customFormat="1"/>
    <row r="2122" s="54" customFormat="1"/>
    <row r="2123" s="54" customFormat="1"/>
    <row r="2124" s="54" customFormat="1"/>
    <row r="2125" s="54" customFormat="1"/>
    <row r="2126" s="54" customFormat="1"/>
    <row r="2127" s="54" customFormat="1"/>
    <row r="2128" s="54" customFormat="1"/>
    <row r="2129" s="54" customFormat="1"/>
    <row r="2130" s="54" customFormat="1"/>
    <row r="2131" s="54" customFormat="1"/>
    <row r="2132" s="54" customFormat="1"/>
    <row r="2133" s="54" customFormat="1"/>
    <row r="2134" s="54" customFormat="1"/>
    <row r="2135" s="54" customFormat="1"/>
    <row r="2136" s="54" customFormat="1"/>
    <row r="2137" s="54" customFormat="1"/>
    <row r="2138" s="54" customFormat="1"/>
    <row r="2139" s="54" customFormat="1"/>
    <row r="2140" s="54" customFormat="1"/>
    <row r="2141" s="54" customFormat="1"/>
    <row r="2142" s="54" customFormat="1"/>
    <row r="2143" s="54" customFormat="1"/>
    <row r="2144" s="54" customFormat="1"/>
    <row r="2145" s="54" customFormat="1"/>
    <row r="2146" s="54" customFormat="1"/>
    <row r="2147" s="54" customFormat="1"/>
    <row r="2148" s="54" customFormat="1"/>
    <row r="2149" s="54" customFormat="1"/>
    <row r="2150" s="54" customFormat="1"/>
    <row r="2151" s="54" customFormat="1"/>
    <row r="2152" s="54" customFormat="1"/>
    <row r="2153" s="54" customFormat="1"/>
    <row r="2154" s="54" customFormat="1"/>
    <row r="2155" s="54" customFormat="1"/>
    <row r="2156" s="54" customFormat="1"/>
    <row r="2157" s="54" customFormat="1"/>
    <row r="2158" s="54" customFormat="1"/>
    <row r="2159" s="54" customFormat="1"/>
    <row r="2160" s="54" customFormat="1"/>
    <row r="2161" s="54" customFormat="1"/>
    <row r="2162" s="54" customFormat="1"/>
    <row r="2163" s="54" customFormat="1"/>
    <row r="2164" s="54" customFormat="1"/>
    <row r="2165" s="54" customFormat="1"/>
    <row r="2166" s="54" customFormat="1"/>
    <row r="2167" s="54" customFormat="1"/>
    <row r="2168" s="54" customFormat="1"/>
    <row r="2169" s="54" customFormat="1"/>
    <row r="2170" s="54" customFormat="1"/>
    <row r="2171" s="54" customFormat="1"/>
    <row r="2172" s="54" customFormat="1"/>
    <row r="2173" s="54" customFormat="1"/>
    <row r="2174" s="54" customFormat="1"/>
    <row r="2175" s="54" customFormat="1"/>
    <row r="2176" s="54" customFormat="1"/>
    <row r="2177" s="54" customFormat="1"/>
    <row r="2178" s="54" customFormat="1"/>
    <row r="2179" s="54" customFormat="1"/>
    <row r="2180" s="54" customFormat="1"/>
    <row r="2181" s="54" customFormat="1"/>
    <row r="2182" s="54" customFormat="1"/>
    <row r="2183" s="54" customFormat="1"/>
    <row r="2184" s="54" customFormat="1"/>
    <row r="2185" s="54" customFormat="1"/>
    <row r="2186" s="54" customFormat="1"/>
    <row r="2187" s="54" customFormat="1"/>
    <row r="2188" s="54" customFormat="1"/>
    <row r="2189" s="54" customFormat="1"/>
    <row r="2190" s="54" customFormat="1"/>
    <row r="2191" s="54" customFormat="1"/>
    <row r="2192" s="54" customFormat="1"/>
    <row r="2193" s="54" customFormat="1"/>
    <row r="2194" s="54" customFormat="1"/>
    <row r="2195" s="54" customFormat="1"/>
    <row r="2196" s="54" customFormat="1"/>
    <row r="2197" s="54" customFormat="1"/>
    <row r="2198" s="54" customFormat="1"/>
    <row r="2199" s="54" customFormat="1"/>
    <row r="2200" s="54" customFormat="1"/>
    <row r="2201" s="54" customFormat="1"/>
    <row r="2202" s="54" customFormat="1"/>
    <row r="2203" s="54" customFormat="1"/>
    <row r="2204" s="54" customFormat="1"/>
    <row r="2205" s="54" customFormat="1"/>
    <row r="2206" s="54" customFormat="1"/>
    <row r="2207" s="54" customFormat="1"/>
    <row r="2208" s="54" customFormat="1"/>
    <row r="2209" s="54" customFormat="1"/>
    <row r="2210" s="54" customFormat="1"/>
    <row r="2211" s="54" customFormat="1"/>
    <row r="2212" s="54" customFormat="1"/>
    <row r="2213" s="54" customFormat="1"/>
    <row r="2214" s="54" customFormat="1"/>
    <row r="2215" s="54" customFormat="1"/>
    <row r="2216" s="54" customFormat="1"/>
    <row r="2217" s="54" customFormat="1"/>
    <row r="2218" s="54" customFormat="1"/>
    <row r="2219" s="54" customFormat="1"/>
    <row r="2220" s="54" customFormat="1"/>
    <row r="2221" s="54" customFormat="1"/>
    <row r="2222" s="54" customFormat="1"/>
    <row r="2223" s="54" customFormat="1"/>
    <row r="2224" s="54" customFormat="1"/>
    <row r="2225" s="54" customFormat="1"/>
    <row r="2226" s="54" customFormat="1"/>
    <row r="2227" s="54" customFormat="1"/>
    <row r="2228" s="54" customFormat="1"/>
    <row r="2229" s="54" customFormat="1"/>
    <row r="2230" s="54" customFormat="1"/>
    <row r="2231" s="54" customFormat="1"/>
    <row r="2232" s="54" customFormat="1"/>
    <row r="2233" s="54" customFormat="1"/>
    <row r="2234" s="54" customFormat="1"/>
    <row r="2235" s="54" customFormat="1"/>
    <row r="2236" s="54" customFormat="1"/>
    <row r="2237" s="54" customFormat="1"/>
    <row r="2238" s="54" customFormat="1"/>
    <row r="2239" s="54" customFormat="1"/>
    <row r="2240" s="54" customFormat="1"/>
    <row r="2241" s="54" customFormat="1"/>
    <row r="2242" s="54" customFormat="1"/>
    <row r="2243" s="54" customFormat="1"/>
    <row r="2244" s="54" customFormat="1"/>
    <row r="2245" s="54" customFormat="1"/>
    <row r="2246" s="54" customFormat="1"/>
    <row r="2247" s="54" customFormat="1"/>
    <row r="2248" s="54" customFormat="1"/>
    <row r="2249" s="54" customFormat="1"/>
    <row r="2250" s="54" customFormat="1"/>
    <row r="2251" s="54" customFormat="1"/>
    <row r="2252" s="54" customFormat="1"/>
    <row r="2253" s="54" customFormat="1"/>
    <row r="2254" s="54" customFormat="1"/>
    <row r="2255" s="54" customFormat="1"/>
    <row r="2256" s="54" customFormat="1"/>
    <row r="2257" s="54" customFormat="1"/>
    <row r="2258" s="54" customFormat="1"/>
    <row r="2259" s="54" customFormat="1"/>
    <row r="2260" s="54" customFormat="1"/>
    <row r="2261" s="54" customFormat="1"/>
    <row r="2262" s="54" customFormat="1"/>
    <row r="2263" s="54" customFormat="1"/>
    <row r="2264" s="54" customFormat="1"/>
    <row r="2265" s="54" customFormat="1"/>
    <row r="2266" s="54" customFormat="1"/>
    <row r="2267" s="54" customFormat="1"/>
    <row r="2268" s="54" customFormat="1"/>
    <row r="2269" s="54" customFormat="1"/>
    <row r="2270" s="54" customFormat="1"/>
    <row r="2271" s="54" customFormat="1"/>
    <row r="2272" s="54" customFormat="1"/>
    <row r="2273" s="54" customFormat="1"/>
    <row r="2274" s="54" customFormat="1"/>
    <row r="2275" s="54" customFormat="1"/>
    <row r="2276" s="54" customFormat="1"/>
    <row r="2277" s="54" customFormat="1"/>
    <row r="2278" s="54" customFormat="1"/>
    <row r="2279" s="54" customFormat="1"/>
    <row r="2280" s="54" customFormat="1"/>
    <row r="2281" s="54" customFormat="1"/>
    <row r="2282" s="54" customFormat="1"/>
    <row r="2283" s="54" customFormat="1"/>
    <row r="2284" s="54" customFormat="1"/>
    <row r="2285" s="54" customFormat="1"/>
    <row r="2286" s="54" customFormat="1"/>
    <row r="2287" s="54" customFormat="1"/>
    <row r="2288" s="54" customFormat="1"/>
    <row r="2289" s="54" customFormat="1"/>
    <row r="2290" s="54" customFormat="1"/>
    <row r="2291" s="54" customFormat="1"/>
    <row r="2292" s="54" customFormat="1"/>
    <row r="2293" s="54" customFormat="1"/>
    <row r="2294" s="54" customFormat="1"/>
    <row r="2295" s="54" customFormat="1"/>
    <row r="2296" s="54" customFormat="1"/>
    <row r="2297" s="54" customFormat="1"/>
    <row r="2298" s="54" customFormat="1"/>
    <row r="2299" s="54" customFormat="1"/>
    <row r="2300" s="54" customFormat="1"/>
    <row r="2301" s="54" customFormat="1"/>
    <row r="2302" s="54" customFormat="1"/>
    <row r="2303" s="54" customFormat="1"/>
    <row r="2304" s="54" customFormat="1"/>
    <row r="2305" s="54" customFormat="1"/>
    <row r="2306" s="54" customFormat="1"/>
    <row r="2307" s="54" customFormat="1"/>
    <row r="2308" s="54" customFormat="1"/>
    <row r="2309" s="54" customFormat="1"/>
    <row r="2310" s="54" customFormat="1"/>
    <row r="2311" s="54" customFormat="1"/>
    <row r="2312" s="54" customFormat="1"/>
    <row r="2313" s="54" customFormat="1"/>
    <row r="2314" s="54" customFormat="1"/>
    <row r="2315" s="54" customFormat="1"/>
    <row r="2316" s="54" customFormat="1"/>
    <row r="2317" s="54" customFormat="1"/>
    <row r="2318" s="54" customFormat="1"/>
    <row r="2319" s="54" customFormat="1"/>
    <row r="2320" s="54" customFormat="1"/>
    <row r="2321" s="54" customFormat="1"/>
    <row r="2322" s="54" customFormat="1"/>
    <row r="2323" s="54" customFormat="1"/>
    <row r="2324" s="54" customFormat="1"/>
    <row r="2325" s="54" customFormat="1"/>
    <row r="2326" s="54" customFormat="1"/>
    <row r="2327" s="54" customFormat="1"/>
    <row r="2328" s="54" customFormat="1"/>
    <row r="2329" s="54" customFormat="1"/>
    <row r="2330" s="54" customFormat="1"/>
    <row r="2331" s="54" customFormat="1"/>
    <row r="2332" s="54" customFormat="1"/>
    <row r="2333" s="54" customFormat="1"/>
    <row r="2334" s="54" customFormat="1"/>
    <row r="2335" s="54" customFormat="1"/>
    <row r="2336" s="54" customFormat="1"/>
    <row r="2337" s="54" customFormat="1"/>
    <row r="2338" s="54" customFormat="1"/>
    <row r="2339" s="54" customFormat="1"/>
    <row r="2340" s="54" customFormat="1"/>
    <row r="2341" s="54" customFormat="1"/>
    <row r="2342" s="54" customFormat="1"/>
    <row r="2343" s="54" customFormat="1"/>
    <row r="2344" s="54" customFormat="1"/>
    <row r="2345" s="54" customFormat="1"/>
    <row r="2346" s="54" customFormat="1"/>
    <row r="2347" s="54" customFormat="1"/>
    <row r="2348" s="54" customFormat="1"/>
    <row r="2349" s="54" customFormat="1"/>
    <row r="2350" s="54" customFormat="1"/>
    <row r="2351" s="54" customFormat="1"/>
    <row r="2352" s="54" customFormat="1"/>
    <row r="2353" s="54" customFormat="1"/>
    <row r="2354" s="54" customFormat="1"/>
    <row r="2355" s="54" customFormat="1"/>
    <row r="2356" s="54" customFormat="1"/>
    <row r="2357" s="54" customFormat="1"/>
    <row r="2358" s="54" customFormat="1"/>
    <row r="2359" s="54" customFormat="1"/>
    <row r="2360" s="54" customFormat="1"/>
    <row r="2361" s="54" customFormat="1"/>
    <row r="2362" s="54" customFormat="1"/>
    <row r="2363" s="54" customFormat="1"/>
    <row r="2364" s="54" customFormat="1"/>
    <row r="2365" s="54" customFormat="1"/>
    <row r="2366" s="54" customFormat="1"/>
    <row r="2367" s="54" customFormat="1"/>
    <row r="2368" s="54" customFormat="1"/>
    <row r="2369" s="54" customFormat="1"/>
    <row r="2370" s="54" customFormat="1"/>
    <row r="2371" s="54" customFormat="1"/>
    <row r="2372" s="54" customFormat="1"/>
    <row r="2373" s="54" customFormat="1"/>
    <row r="2374" s="54" customFormat="1"/>
    <row r="2375" s="54" customFormat="1"/>
    <row r="2376" s="54" customFormat="1"/>
    <row r="2377" s="54" customFormat="1"/>
    <row r="2378" s="54" customFormat="1"/>
    <row r="2379" s="54" customFormat="1"/>
    <row r="2380" s="54" customFormat="1"/>
    <row r="2381" s="54" customFormat="1"/>
    <row r="2382" s="54" customFormat="1"/>
    <row r="2383" s="54" customFormat="1"/>
    <row r="2384" s="54" customFormat="1"/>
    <row r="2385" s="54" customFormat="1"/>
    <row r="2386" s="54" customFormat="1"/>
    <row r="2387" s="54" customFormat="1"/>
    <row r="2388" s="54" customFormat="1"/>
    <row r="2389" s="54" customFormat="1"/>
    <row r="2390" s="54" customFormat="1"/>
    <row r="2391" s="54" customFormat="1"/>
    <row r="2392" s="54" customFormat="1"/>
    <row r="2393" s="54" customFormat="1"/>
    <row r="2394" s="54" customFormat="1"/>
    <row r="2395" s="54" customFormat="1"/>
    <row r="2396" s="54" customFormat="1"/>
    <row r="2397" s="54" customFormat="1"/>
    <row r="2398" s="54" customFormat="1"/>
    <row r="2399" s="54" customFormat="1"/>
    <row r="2400" s="54" customFormat="1"/>
    <row r="2401" s="54" customFormat="1"/>
    <row r="2402" s="54" customFormat="1"/>
    <row r="2403" s="54" customFormat="1"/>
    <row r="2404" s="54" customFormat="1"/>
    <row r="2405" s="54" customFormat="1"/>
    <row r="2406" s="54" customFormat="1"/>
    <row r="2407" s="54" customFormat="1"/>
    <row r="2408" s="54" customFormat="1"/>
    <row r="2409" s="54" customFormat="1"/>
    <row r="2410" s="54" customFormat="1"/>
    <row r="2411" s="54" customFormat="1"/>
    <row r="2412" s="54" customFormat="1"/>
    <row r="2413" s="54" customFormat="1"/>
    <row r="2414" s="54" customFormat="1"/>
    <row r="2415" s="54" customFormat="1"/>
    <row r="2416" s="54" customFormat="1"/>
    <row r="2417" s="54" customFormat="1"/>
    <row r="2418" s="54" customFormat="1"/>
    <row r="2419" s="54" customFormat="1"/>
    <row r="2420" s="54" customFormat="1"/>
    <row r="2421" s="54" customFormat="1"/>
    <row r="2422" s="54" customFormat="1"/>
    <row r="2423" s="54" customFormat="1"/>
    <row r="2424" s="54" customFormat="1"/>
    <row r="2425" s="54" customFormat="1"/>
    <row r="2426" s="54" customFormat="1"/>
    <row r="2427" s="54" customFormat="1"/>
    <row r="2428" s="54" customFormat="1"/>
    <row r="2429" s="54" customFormat="1"/>
    <row r="2430" s="54" customFormat="1"/>
    <row r="2431" s="54" customFormat="1"/>
    <row r="2432" s="54" customFormat="1"/>
    <row r="2433" s="54" customFormat="1"/>
    <row r="2434" s="54" customFormat="1"/>
    <row r="2435" s="54" customFormat="1"/>
    <row r="2436" s="54" customFormat="1"/>
    <row r="2437" s="54" customFormat="1"/>
    <row r="2438" s="54" customFormat="1"/>
    <row r="2439" s="54" customFormat="1"/>
    <row r="2440" s="54" customFormat="1"/>
    <row r="2441" s="54" customFormat="1"/>
    <row r="2442" s="54" customFormat="1"/>
    <row r="2443" s="54" customFormat="1"/>
    <row r="2444" s="54" customFormat="1"/>
    <row r="2445" s="54" customFormat="1"/>
    <row r="2446" s="54" customFormat="1"/>
    <row r="2447" s="54" customFormat="1"/>
    <row r="2448" s="54" customFormat="1"/>
    <row r="2449" s="54" customFormat="1"/>
    <row r="2450" s="54" customFormat="1"/>
    <row r="2451" s="54" customFormat="1"/>
    <row r="2452" s="54" customFormat="1"/>
    <row r="2453" s="54" customFormat="1"/>
    <row r="2454" s="54" customFormat="1"/>
    <row r="2455" s="54" customFormat="1"/>
    <row r="2456" s="54" customFormat="1"/>
    <row r="2457" s="54" customFormat="1"/>
    <row r="2458" s="54" customFormat="1"/>
    <row r="2459" s="54" customFormat="1"/>
    <row r="2460" s="54" customFormat="1"/>
    <row r="2461" s="54" customFormat="1"/>
    <row r="2462" s="54" customFormat="1"/>
    <row r="2463" s="54" customFormat="1"/>
    <row r="2464" s="54" customFormat="1"/>
    <row r="2465" s="54" customFormat="1"/>
    <row r="2466" s="54" customFormat="1"/>
    <row r="2467" s="54" customFormat="1"/>
    <row r="2468" s="54" customFormat="1"/>
    <row r="2469" s="54" customFormat="1"/>
    <row r="2470" s="54" customFormat="1"/>
    <row r="2471" s="54" customFormat="1"/>
    <row r="2472" s="54" customFormat="1"/>
    <row r="2473" s="54" customFormat="1"/>
    <row r="2474" s="54" customFormat="1"/>
    <row r="2475" s="54" customFormat="1"/>
    <row r="2476" s="54" customFormat="1"/>
    <row r="2477" s="54" customFormat="1"/>
    <row r="2478" s="54" customFormat="1"/>
    <row r="2479" s="54" customFormat="1"/>
    <row r="2480" s="54" customFormat="1"/>
    <row r="2481" s="54" customFormat="1"/>
    <row r="2482" s="54" customFormat="1"/>
    <row r="2483" s="54" customFormat="1"/>
    <row r="2484" s="54" customFormat="1"/>
    <row r="2485" s="54" customFormat="1"/>
    <row r="2486" s="54" customFormat="1"/>
    <row r="2487" s="54" customFormat="1"/>
    <row r="2488" s="54" customFormat="1"/>
    <row r="2489" s="54" customFormat="1"/>
    <row r="2490" s="54" customFormat="1"/>
    <row r="2491" s="54" customFormat="1"/>
    <row r="2492" s="54" customFormat="1"/>
    <row r="2493" s="54" customFormat="1"/>
    <row r="2494" s="54" customFormat="1"/>
    <row r="2495" s="54" customFormat="1"/>
    <row r="2496" s="54" customFormat="1"/>
    <row r="2497" s="54" customFormat="1"/>
    <row r="2498" s="54" customFormat="1"/>
    <row r="2499" s="54" customFormat="1"/>
    <row r="2500" s="54" customFormat="1"/>
    <row r="2501" s="54" customFormat="1"/>
    <row r="2502" s="54" customFormat="1"/>
    <row r="2503" s="54" customFormat="1"/>
    <row r="2504" s="54" customFormat="1"/>
    <row r="2505" s="54" customFormat="1"/>
    <row r="2506" s="54" customFormat="1"/>
    <row r="2507" s="54" customFormat="1"/>
    <row r="2508" s="54" customFormat="1"/>
    <row r="2509" s="54" customFormat="1"/>
    <row r="2510" s="54" customFormat="1"/>
    <row r="2511" s="54" customFormat="1"/>
    <row r="2512" s="54" customFormat="1"/>
    <row r="2513" s="54" customFormat="1"/>
    <row r="2514" s="54" customFormat="1"/>
    <row r="2515" s="54" customFormat="1"/>
    <row r="2516" s="54" customFormat="1"/>
    <row r="2517" s="54" customFormat="1"/>
    <row r="2518" s="54" customFormat="1"/>
    <row r="2519" s="54" customFormat="1"/>
    <row r="2520" s="54" customFormat="1"/>
    <row r="2521" s="54" customFormat="1"/>
    <row r="2522" s="54" customFormat="1"/>
    <row r="2523" s="54" customFormat="1"/>
    <row r="2524" s="54" customFormat="1"/>
    <row r="2525" s="54" customFormat="1"/>
    <row r="2526" s="54" customFormat="1"/>
    <row r="2527" s="54" customFormat="1"/>
    <row r="2528" s="54" customFormat="1"/>
    <row r="2529" s="54" customFormat="1"/>
    <row r="2530" s="54" customFormat="1"/>
    <row r="2531" s="54" customFormat="1"/>
    <row r="2532" s="54" customFormat="1"/>
    <row r="2533" s="54" customFormat="1"/>
    <row r="2534" s="54" customFormat="1"/>
    <row r="2535" s="54" customFormat="1"/>
    <row r="2536" s="54" customFormat="1"/>
    <row r="2537" s="54" customFormat="1"/>
    <row r="2538" s="54" customFormat="1"/>
    <row r="2539" s="54" customFormat="1"/>
    <row r="2540" s="54" customFormat="1"/>
    <row r="2541" s="54" customFormat="1"/>
    <row r="2542" s="54" customFormat="1"/>
    <row r="2543" s="54" customFormat="1"/>
    <row r="2544" s="54" customFormat="1"/>
    <row r="2545" s="54" customFormat="1"/>
    <row r="2546" s="54" customFormat="1"/>
    <row r="2547" s="54" customFormat="1"/>
    <row r="2548" s="54" customFormat="1"/>
    <row r="2549" s="54" customFormat="1"/>
    <row r="2550" s="54" customFormat="1"/>
    <row r="2551" s="54" customFormat="1"/>
    <row r="2552" s="54" customFormat="1"/>
    <row r="2553" s="54" customFormat="1"/>
    <row r="2554" s="54" customFormat="1"/>
    <row r="2555" s="54" customFormat="1"/>
    <row r="2556" s="54" customFormat="1"/>
    <row r="2557" s="54" customFormat="1"/>
    <row r="2558" s="54" customFormat="1"/>
    <row r="2559" s="54" customFormat="1"/>
    <row r="2560" s="54" customFormat="1"/>
    <row r="2561" s="54" customFormat="1"/>
    <row r="2562" s="54" customFormat="1"/>
    <row r="2563" s="54" customFormat="1"/>
    <row r="2564" s="54" customFormat="1"/>
    <row r="2565" s="54" customFormat="1"/>
    <row r="2566" s="54" customFormat="1"/>
    <row r="2567" s="54" customFormat="1"/>
    <row r="2568" s="54" customFormat="1"/>
    <row r="2569" s="54" customFormat="1"/>
    <row r="2570" s="54" customFormat="1"/>
    <row r="2571" s="54" customFormat="1"/>
    <row r="2572" s="54" customFormat="1"/>
    <row r="2573" s="54" customFormat="1"/>
    <row r="2574" s="54" customFormat="1"/>
    <row r="2575" s="54" customFormat="1"/>
    <row r="2576" s="54" customFormat="1"/>
    <row r="2577" s="54" customFormat="1"/>
    <row r="2578" s="54" customFormat="1"/>
    <row r="2579" s="54" customFormat="1"/>
    <row r="2580" s="54" customFormat="1"/>
    <row r="2581" s="54" customFormat="1"/>
    <row r="2582" s="54" customFormat="1"/>
    <row r="2583" s="54" customFormat="1"/>
    <row r="2584" s="54" customFormat="1"/>
    <row r="2585" s="54" customFormat="1"/>
    <row r="2586" s="54" customFormat="1"/>
    <row r="2587" s="54" customFormat="1"/>
    <row r="2588" s="54" customFormat="1"/>
    <row r="2589" s="54" customFormat="1"/>
    <row r="2590" s="54" customFormat="1"/>
    <row r="2591" s="54" customFormat="1"/>
    <row r="2592" s="54" customFormat="1"/>
    <row r="2593" s="54" customFormat="1"/>
    <row r="2594" s="54" customFormat="1"/>
    <row r="2595" s="54" customFormat="1"/>
    <row r="2596" s="54" customFormat="1"/>
    <row r="2597" s="54" customFormat="1"/>
    <row r="2598" s="54" customFormat="1"/>
    <row r="2599" s="54" customFormat="1"/>
    <row r="2600" s="54" customFormat="1"/>
    <row r="2601" s="54" customFormat="1"/>
    <row r="2602" s="54" customFormat="1"/>
    <row r="2603" s="54" customFormat="1"/>
    <row r="2604" s="54" customFormat="1"/>
    <row r="2605" s="54" customFormat="1"/>
    <row r="2606" s="54" customFormat="1"/>
    <row r="2607" s="54" customFormat="1"/>
    <row r="2608" s="54" customFormat="1"/>
    <row r="2609" s="54" customFormat="1"/>
    <row r="2610" s="54" customFormat="1"/>
    <row r="2611" s="54" customFormat="1"/>
    <row r="2612" s="54" customFormat="1"/>
    <row r="2613" s="54" customFormat="1"/>
    <row r="2614" s="54" customFormat="1"/>
    <row r="2615" s="54" customFormat="1"/>
    <row r="2616" s="54" customFormat="1"/>
    <row r="2617" s="54" customFormat="1"/>
    <row r="2618" s="54" customFormat="1"/>
    <row r="2619" s="54" customFormat="1"/>
    <row r="2620" s="54" customFormat="1"/>
    <row r="2621" s="54" customFormat="1"/>
    <row r="2622" s="54" customFormat="1"/>
    <row r="2623" s="54" customFormat="1"/>
    <row r="2624" s="54" customFormat="1"/>
    <row r="2625" s="54" customFormat="1"/>
    <row r="2626" s="54" customFormat="1"/>
    <row r="2627" s="54" customFormat="1"/>
    <row r="2628" s="54" customFormat="1"/>
    <row r="2629" s="54" customFormat="1"/>
    <row r="2630" s="54" customFormat="1"/>
    <row r="2631" s="54" customFormat="1"/>
    <row r="2632" s="54" customFormat="1"/>
    <row r="2633" s="54" customFormat="1"/>
    <row r="2634" s="54" customFormat="1"/>
    <row r="2635" s="54" customFormat="1"/>
    <row r="2636" s="54" customFormat="1"/>
    <row r="2637" s="54" customFormat="1"/>
    <row r="2638" s="54" customFormat="1"/>
    <row r="2639" s="54" customFormat="1"/>
    <row r="2640" s="54" customFormat="1"/>
    <row r="2641" s="54" customFormat="1"/>
    <row r="2642" s="54" customFormat="1"/>
    <row r="2643" s="54" customFormat="1"/>
    <row r="2644" s="54" customFormat="1"/>
    <row r="2645" s="54" customFormat="1"/>
    <row r="2646" s="54" customFormat="1"/>
    <row r="2647" s="54" customFormat="1"/>
    <row r="2648" s="54" customFormat="1"/>
    <row r="2649" s="54" customFormat="1"/>
    <row r="2650" s="54" customFormat="1"/>
    <row r="2651" s="54" customFormat="1"/>
    <row r="2652" s="54" customFormat="1"/>
    <row r="2653" s="54" customFormat="1"/>
    <row r="2654" s="54" customFormat="1"/>
    <row r="2655" s="54" customFormat="1"/>
    <row r="2656" s="54" customFormat="1"/>
    <row r="2657" s="54" customFormat="1"/>
    <row r="2658" s="54" customFormat="1"/>
    <row r="2659" s="54" customFormat="1"/>
    <row r="2660" s="54" customFormat="1"/>
    <row r="2661" s="54" customFormat="1"/>
    <row r="2662" s="54" customFormat="1"/>
    <row r="2663" s="54" customFormat="1"/>
    <row r="2664" s="54" customFormat="1"/>
    <row r="2665" s="54" customFormat="1"/>
    <row r="2666" s="54" customFormat="1"/>
    <row r="2667" s="54" customFormat="1"/>
    <row r="2668" s="54" customFormat="1"/>
    <row r="2669" s="54" customFormat="1"/>
    <row r="2670" s="54" customFormat="1"/>
    <row r="2671" s="54" customFormat="1"/>
    <row r="2672" s="54" customFormat="1"/>
    <row r="2673" s="54" customFormat="1"/>
    <row r="2674" s="54" customFormat="1"/>
    <row r="2675" s="54" customFormat="1"/>
    <row r="2676" s="54" customFormat="1"/>
    <row r="2677" s="54" customFormat="1"/>
    <row r="2678" s="54" customFormat="1"/>
    <row r="2679" s="54" customFormat="1"/>
    <row r="2680" s="54" customFormat="1"/>
    <row r="2681" s="54" customFormat="1"/>
    <row r="2682" s="54" customFormat="1"/>
    <row r="2683" s="54" customFormat="1"/>
    <row r="2684" s="54" customFormat="1"/>
    <row r="2685" s="54" customFormat="1"/>
    <row r="2686" s="54" customFormat="1"/>
    <row r="2687" s="54" customFormat="1"/>
    <row r="2688" s="54" customFormat="1"/>
    <row r="2689" s="54" customFormat="1"/>
    <row r="2690" s="54" customFormat="1"/>
    <row r="2691" s="54" customFormat="1"/>
    <row r="2692" s="54" customFormat="1"/>
    <row r="2693" s="54" customFormat="1"/>
    <row r="2694" s="54" customFormat="1"/>
    <row r="2695" s="54" customFormat="1"/>
    <row r="2696" s="54" customFormat="1"/>
    <row r="2697" s="54" customFormat="1"/>
    <row r="2698" s="54" customFormat="1"/>
    <row r="2699" s="54" customFormat="1"/>
    <row r="2700" s="54" customFormat="1"/>
    <row r="2701" s="54" customFormat="1"/>
    <row r="2702" s="54" customFormat="1"/>
    <row r="2703" s="54" customFormat="1"/>
    <row r="2704" s="54" customFormat="1"/>
    <row r="2705" s="54" customFormat="1"/>
    <row r="2706" s="54" customFormat="1"/>
    <row r="2707" s="54" customFormat="1"/>
    <row r="2708" s="54" customFormat="1"/>
    <row r="2709" s="54" customFormat="1"/>
    <row r="2710" s="54" customFormat="1"/>
    <row r="2711" s="54" customFormat="1"/>
    <row r="2712" s="54" customFormat="1"/>
    <row r="2713" s="54" customFormat="1"/>
    <row r="2714" s="54" customFormat="1"/>
    <row r="2715" s="54" customFormat="1"/>
    <row r="2716" s="54" customFormat="1"/>
    <row r="2717" s="54" customFormat="1"/>
    <row r="2718" s="54" customFormat="1"/>
    <row r="2719" s="54" customFormat="1"/>
    <row r="2720" s="54" customFormat="1"/>
    <row r="2721" s="54" customFormat="1"/>
    <row r="2722" s="54" customFormat="1"/>
    <row r="2723" s="54" customFormat="1"/>
    <row r="2724" s="54" customFormat="1"/>
    <row r="2725" s="54" customFormat="1"/>
    <row r="2726" s="54" customFormat="1"/>
    <row r="2727" s="54" customFormat="1"/>
    <row r="2728" s="54" customFormat="1"/>
    <row r="2729" s="54" customFormat="1"/>
    <row r="2730" s="54" customFormat="1"/>
    <row r="2731" s="54" customFormat="1"/>
    <row r="2732" s="54" customFormat="1"/>
    <row r="2733" s="54" customFormat="1"/>
    <row r="2734" s="54" customFormat="1"/>
    <row r="2735" s="54" customFormat="1"/>
    <row r="2736" s="54" customFormat="1"/>
    <row r="2737" s="54" customFormat="1"/>
    <row r="2738" s="54" customFormat="1"/>
    <row r="2739" s="54" customFormat="1"/>
    <row r="2740" s="54" customFormat="1"/>
    <row r="2741" s="54" customFormat="1"/>
    <row r="2742" s="54" customFormat="1"/>
    <row r="2743" s="54" customFormat="1"/>
    <row r="2744" s="54" customFormat="1"/>
    <row r="2745" s="54" customFormat="1"/>
    <row r="2746" s="54" customFormat="1"/>
    <row r="2747" s="54" customFormat="1"/>
    <row r="2748" s="54" customFormat="1"/>
    <row r="2749" s="54" customFormat="1"/>
    <row r="2750" s="54" customFormat="1"/>
    <row r="2751" s="54" customFormat="1"/>
    <row r="2752" s="54" customFormat="1"/>
    <row r="2753" s="54" customFormat="1"/>
    <row r="2754" s="54" customFormat="1"/>
    <row r="2755" s="54" customFormat="1"/>
    <row r="2756" s="54" customFormat="1"/>
    <row r="2757" s="54" customFormat="1"/>
    <row r="2758" s="54" customFormat="1"/>
    <row r="2759" s="54" customFormat="1"/>
    <row r="2760" s="54" customFormat="1"/>
    <row r="2761" s="54" customFormat="1"/>
    <row r="2762" s="54" customFormat="1"/>
    <row r="2763" s="54" customFormat="1"/>
    <row r="2764" s="54" customFormat="1"/>
    <row r="2765" s="54" customFormat="1"/>
    <row r="2766" s="54" customFormat="1"/>
    <row r="2767" s="54" customFormat="1"/>
    <row r="2768" s="54" customFormat="1"/>
    <row r="2769" s="54" customFormat="1"/>
    <row r="2770" s="54" customFormat="1"/>
    <row r="2771" s="54" customFormat="1"/>
    <row r="2772" s="54" customFormat="1"/>
    <row r="2773" s="54" customFormat="1"/>
    <row r="2774" s="54" customFormat="1"/>
    <row r="2775" s="54" customFormat="1"/>
    <row r="2776" s="54" customFormat="1"/>
    <row r="2777" s="54" customFormat="1"/>
    <row r="2778" s="54" customFormat="1"/>
    <row r="2779" s="54" customFormat="1"/>
    <row r="2780" s="54" customFormat="1"/>
    <row r="2781" s="54" customFormat="1"/>
    <row r="2782" s="54" customFormat="1"/>
    <row r="2783" s="54" customFormat="1"/>
    <row r="2784" s="54" customFormat="1"/>
    <row r="2785" s="54" customFormat="1"/>
    <row r="2786" s="54" customFormat="1"/>
    <row r="2787" s="54" customFormat="1"/>
    <row r="2788" s="54" customFormat="1"/>
    <row r="2789" s="54" customFormat="1"/>
    <row r="2790" s="54" customFormat="1"/>
    <row r="2791" s="54" customFormat="1"/>
    <row r="2792" s="54" customFormat="1"/>
    <row r="2793" s="54" customFormat="1"/>
    <row r="2794" s="54" customFormat="1"/>
    <row r="2795" s="54" customFormat="1"/>
    <row r="2796" s="54" customFormat="1"/>
    <row r="2797" s="54" customFormat="1"/>
    <row r="2798" s="54" customFormat="1"/>
    <row r="2799" s="54" customFormat="1"/>
    <row r="2800" s="54" customFormat="1"/>
    <row r="2801" s="54" customFormat="1"/>
    <row r="2802" s="54" customFormat="1"/>
    <row r="2803" s="54" customFormat="1"/>
    <row r="2804" s="54" customFormat="1"/>
    <row r="2805" s="54" customFormat="1"/>
    <row r="2806" s="54" customFormat="1"/>
    <row r="2807" s="54" customFormat="1"/>
    <row r="2808" s="54" customFormat="1"/>
    <row r="2809" s="54" customFormat="1"/>
    <row r="2810" s="54" customFormat="1"/>
    <row r="2811" s="54" customFormat="1"/>
    <row r="2812" s="54" customFormat="1"/>
    <row r="2813" s="54" customFormat="1"/>
    <row r="2814" s="54" customFormat="1"/>
    <row r="2815" s="54" customFormat="1"/>
    <row r="2816" s="54" customFormat="1"/>
    <row r="2817" s="54" customFormat="1"/>
    <row r="2818" s="54" customFormat="1"/>
    <row r="2819" s="54" customFormat="1"/>
    <row r="2820" s="54" customFormat="1"/>
    <row r="2821" s="54" customFormat="1"/>
    <row r="2822" s="54" customFormat="1"/>
    <row r="2823" s="54" customFormat="1"/>
    <row r="2824" s="54" customFormat="1"/>
    <row r="2825" s="54" customFormat="1"/>
    <row r="2826" s="54" customFormat="1"/>
    <row r="2827" s="54" customFormat="1"/>
    <row r="2828" s="54" customFormat="1"/>
    <row r="2829" s="54" customFormat="1"/>
    <row r="2830" s="54" customFormat="1"/>
    <row r="2831" s="54" customFormat="1"/>
    <row r="2832" s="54" customFormat="1"/>
    <row r="2833" s="54" customFormat="1"/>
    <row r="2834" s="54" customFormat="1"/>
    <row r="2835" s="54" customFormat="1"/>
    <row r="2836" s="54" customFormat="1"/>
    <row r="2837" s="54" customFormat="1"/>
    <row r="2838" s="54" customFormat="1"/>
    <row r="2839" s="54" customFormat="1"/>
    <row r="2840" s="54" customFormat="1"/>
    <row r="2841" s="54" customFormat="1"/>
    <row r="2842" s="54" customFormat="1"/>
    <row r="2843" s="54" customFormat="1"/>
    <row r="2844" s="54" customFormat="1"/>
    <row r="2845" s="54" customFormat="1"/>
    <row r="2846" s="54" customFormat="1"/>
    <row r="2847" s="54" customFormat="1"/>
    <row r="2848" s="54" customFormat="1"/>
    <row r="2849" s="54" customFormat="1"/>
    <row r="2850" s="54" customFormat="1"/>
    <row r="2851" s="54" customFormat="1"/>
    <row r="2852" s="54" customFormat="1"/>
    <row r="2853" s="54" customFormat="1"/>
    <row r="2854" s="54" customFormat="1"/>
    <row r="2855" s="54" customFormat="1"/>
    <row r="2856" s="54" customFormat="1"/>
    <row r="2857" s="54" customFormat="1"/>
    <row r="2858" s="54" customFormat="1"/>
    <row r="2859" s="54" customFormat="1"/>
    <row r="2860" s="54" customFormat="1"/>
    <row r="2861" s="54" customFormat="1"/>
    <row r="2862" s="54" customFormat="1"/>
    <row r="2863" s="54" customFormat="1"/>
    <row r="2864" s="54" customFormat="1"/>
    <row r="2865" s="54" customFormat="1"/>
    <row r="2866" s="54" customFormat="1"/>
    <row r="2867" s="54" customFormat="1"/>
    <row r="2868" s="54" customFormat="1"/>
    <row r="2869" s="54" customFormat="1"/>
    <row r="2870" s="54" customFormat="1"/>
    <row r="2871" s="54" customFormat="1"/>
    <row r="2872" s="54" customFormat="1"/>
    <row r="2873" s="54" customFormat="1"/>
    <row r="2874" s="54" customFormat="1"/>
    <row r="2875" s="54" customFormat="1"/>
    <row r="2876" s="54" customFormat="1"/>
    <row r="2877" s="54" customFormat="1"/>
    <row r="2878" s="54" customFormat="1"/>
    <row r="2879" s="54" customFormat="1"/>
    <row r="2880" s="54" customFormat="1"/>
    <row r="2881" s="54" customFormat="1"/>
    <row r="2882" s="54" customFormat="1"/>
    <row r="2883" s="54" customFormat="1"/>
    <row r="2884" s="54" customFormat="1"/>
    <row r="2885" s="54" customFormat="1"/>
    <row r="2886" s="54" customFormat="1"/>
    <row r="2887" s="54" customFormat="1"/>
    <row r="2888" s="54" customFormat="1"/>
    <row r="2889" s="54" customFormat="1"/>
    <row r="2890" s="54" customFormat="1"/>
    <row r="2891" s="54" customFormat="1"/>
    <row r="2892" s="54" customFormat="1"/>
    <row r="2893" s="54" customFormat="1"/>
    <row r="2894" s="54" customFormat="1"/>
    <row r="2895" s="54" customFormat="1"/>
    <row r="2896" s="54" customFormat="1"/>
    <row r="2897" s="54" customFormat="1"/>
    <row r="2898" s="54" customFormat="1"/>
    <row r="2899" s="54" customFormat="1"/>
    <row r="2900" s="54" customFormat="1"/>
    <row r="2901" s="54" customFormat="1"/>
    <row r="2902" s="54" customFormat="1"/>
    <row r="2903" s="54" customFormat="1"/>
    <row r="2904" s="54" customFormat="1"/>
    <row r="2905" s="54" customFormat="1"/>
    <row r="2906" s="54" customFormat="1"/>
    <row r="2907" s="54" customFormat="1"/>
    <row r="2908" s="54" customFormat="1"/>
    <row r="2909" s="54" customFormat="1"/>
    <row r="2910" s="54" customFormat="1"/>
    <row r="2911" s="54" customFormat="1"/>
    <row r="2912" s="54" customFormat="1"/>
    <row r="2913" s="54" customFormat="1"/>
    <row r="2914" s="54" customFormat="1"/>
    <row r="2915" s="54" customFormat="1"/>
    <row r="2916" s="54" customFormat="1"/>
    <row r="2917" s="54" customFormat="1"/>
    <row r="2918" s="54" customFormat="1"/>
    <row r="2919" s="54" customFormat="1"/>
    <row r="2920" s="54" customFormat="1"/>
    <row r="2921" s="54" customFormat="1"/>
    <row r="2922" s="54" customFormat="1"/>
    <row r="2923" s="54" customFormat="1"/>
    <row r="2924" s="54" customFormat="1"/>
    <row r="2925" s="54" customFormat="1"/>
    <row r="2926" s="54" customFormat="1"/>
    <row r="2927" s="54" customFormat="1"/>
    <row r="2928" s="54" customFormat="1"/>
    <row r="2929" s="54" customFormat="1"/>
    <row r="2930" s="54" customFormat="1"/>
    <row r="2931" s="54" customFormat="1"/>
    <row r="2932" s="54" customFormat="1"/>
    <row r="2933" s="54" customFormat="1"/>
    <row r="2934" s="54" customFormat="1"/>
    <row r="2935" s="54" customFormat="1"/>
    <row r="2936" s="54" customFormat="1"/>
    <row r="2937" s="54" customFormat="1"/>
    <row r="2938" s="54" customFormat="1"/>
    <row r="2939" s="54" customFormat="1"/>
    <row r="2940" s="54" customFormat="1"/>
    <row r="2941" s="54" customFormat="1"/>
    <row r="2942" s="54" customFormat="1"/>
    <row r="2943" s="54" customFormat="1"/>
    <row r="2944" s="54" customFormat="1"/>
    <row r="2945" s="54" customFormat="1"/>
    <row r="2946" s="54" customFormat="1"/>
    <row r="2947" s="54" customFormat="1"/>
    <row r="2948" s="54" customFormat="1"/>
    <row r="2949" s="54" customFormat="1"/>
    <row r="2950" s="54" customFormat="1"/>
    <row r="2951" s="54" customFormat="1"/>
    <row r="2952" s="54" customFormat="1"/>
    <row r="2953" s="54" customFormat="1"/>
    <row r="2954" s="54" customFormat="1"/>
    <row r="2955" s="54" customFormat="1"/>
    <row r="2956" s="54" customFormat="1"/>
    <row r="2957" s="54" customFormat="1"/>
    <row r="2958" s="54" customFormat="1"/>
    <row r="2959" s="54" customFormat="1"/>
    <row r="2960" s="54" customFormat="1"/>
    <row r="2961" s="54" customFormat="1"/>
    <row r="2962" s="54" customFormat="1"/>
    <row r="2963" s="54" customFormat="1"/>
    <row r="2964" s="54" customFormat="1"/>
    <row r="2965" s="54" customFormat="1"/>
    <row r="2966" s="54" customFormat="1"/>
    <row r="2967" s="54" customFormat="1"/>
    <row r="2968" s="54" customFormat="1"/>
    <row r="2969" s="54" customFormat="1"/>
    <row r="2970" s="54" customFormat="1"/>
    <row r="2971" s="54" customFormat="1"/>
    <row r="2972" s="54" customFormat="1"/>
    <row r="2973" s="54" customFormat="1"/>
    <row r="2974" s="54" customFormat="1"/>
    <row r="2975" s="54" customFormat="1"/>
    <row r="2976" s="54" customFormat="1"/>
    <row r="2977" s="54" customFormat="1"/>
    <row r="2978" s="54" customFormat="1"/>
    <row r="2979" s="54" customFormat="1"/>
    <row r="2980" s="54" customFormat="1"/>
    <row r="2981" s="54" customFormat="1"/>
    <row r="2982" s="54" customFormat="1"/>
    <row r="2983" s="54" customFormat="1"/>
    <row r="2984" s="54" customFormat="1"/>
    <row r="2985" s="54" customFormat="1"/>
    <row r="2986" s="54" customFormat="1"/>
    <row r="2987" s="54" customFormat="1"/>
    <row r="2988" s="54" customFormat="1"/>
    <row r="2989" s="54" customFormat="1"/>
    <row r="2990" s="54" customFormat="1"/>
    <row r="2991" s="54" customFormat="1"/>
    <row r="2992" s="54" customFormat="1"/>
    <row r="2993" s="54" customFormat="1"/>
    <row r="2994" s="54" customFormat="1"/>
    <row r="2995" s="54" customFormat="1"/>
    <row r="2996" s="54" customFormat="1"/>
    <row r="2997" s="54" customFormat="1"/>
    <row r="2998" s="54" customFormat="1"/>
    <row r="2999" s="54" customFormat="1"/>
    <row r="3000" s="54" customFormat="1"/>
    <row r="3001" s="54" customFormat="1"/>
    <row r="3002" s="54" customFormat="1"/>
    <row r="3003" s="54" customFormat="1"/>
    <row r="3004" s="54" customFormat="1"/>
    <row r="3005" s="54" customFormat="1"/>
    <row r="3006" s="54" customFormat="1"/>
    <row r="3007" s="54" customFormat="1"/>
    <row r="3008" s="54" customFormat="1"/>
    <row r="3009" s="54" customFormat="1"/>
    <row r="3010" s="54" customFormat="1"/>
    <row r="3011" s="54" customFormat="1"/>
    <row r="3012" s="54" customFormat="1"/>
    <row r="3013" s="54" customFormat="1"/>
    <row r="3014" s="54" customFormat="1"/>
    <row r="3015" s="54" customFormat="1"/>
    <row r="3016" s="54" customFormat="1"/>
    <row r="3017" s="54" customFormat="1"/>
    <row r="3018" s="54" customFormat="1"/>
    <row r="3019" s="54" customFormat="1"/>
    <row r="3020" s="54" customFormat="1"/>
    <row r="3021" s="54" customFormat="1"/>
    <row r="3022" s="54" customFormat="1"/>
    <row r="3023" s="54" customFormat="1"/>
    <row r="3024" s="54" customFormat="1"/>
    <row r="3025" s="54" customFormat="1"/>
    <row r="3026" s="54" customFormat="1"/>
    <row r="3027" s="54" customFormat="1"/>
    <row r="3028" s="54" customFormat="1"/>
    <row r="3029" s="54" customFormat="1"/>
    <row r="3030" s="54" customFormat="1"/>
    <row r="3031" s="54" customFormat="1"/>
    <row r="3032" s="54" customFormat="1"/>
    <row r="3033" s="54" customFormat="1"/>
    <row r="3034" s="54" customFormat="1"/>
    <row r="3035" s="54" customFormat="1"/>
    <row r="3036" s="54" customFormat="1"/>
    <row r="3037" s="54" customFormat="1"/>
    <row r="3038" s="54" customFormat="1"/>
    <row r="3039" s="54" customFormat="1"/>
    <row r="3040" s="54" customFormat="1"/>
    <row r="3041" s="54" customFormat="1"/>
    <row r="3042" s="54" customFormat="1"/>
    <row r="3043" s="54" customFormat="1"/>
    <row r="3044" s="54" customFormat="1"/>
    <row r="3045" s="54" customFormat="1"/>
    <row r="3046" s="54" customFormat="1"/>
    <row r="3047" s="54" customFormat="1"/>
    <row r="3048" s="54" customFormat="1"/>
    <row r="3049" s="54" customFormat="1"/>
    <row r="3050" s="54" customFormat="1"/>
    <row r="3051" s="54" customFormat="1"/>
    <row r="3052" s="54" customFormat="1"/>
    <row r="3053" s="54" customFormat="1"/>
    <row r="3054" s="54" customFormat="1"/>
    <row r="3055" s="54" customFormat="1"/>
    <row r="3056" s="54" customFormat="1"/>
    <row r="3057" s="54" customFormat="1"/>
    <row r="3058" s="54" customFormat="1"/>
    <row r="3059" s="54" customFormat="1"/>
    <row r="3060" s="54" customFormat="1"/>
    <row r="3061" s="54" customFormat="1"/>
    <row r="3062" s="54" customFormat="1"/>
    <row r="3063" s="54" customFormat="1"/>
    <row r="3064" s="54" customFormat="1"/>
    <row r="3065" s="54" customFormat="1"/>
    <row r="3066" s="54" customFormat="1"/>
    <row r="3067" s="54" customFormat="1"/>
    <row r="3068" s="54" customFormat="1"/>
    <row r="3069" s="54" customFormat="1"/>
    <row r="3070" s="54" customFormat="1"/>
    <row r="3071" s="54" customFormat="1"/>
    <row r="3072" s="54" customFormat="1"/>
    <row r="3073" s="54" customFormat="1"/>
    <row r="3074" s="54" customFormat="1"/>
    <row r="3075" s="54" customFormat="1"/>
    <row r="3076" s="54" customFormat="1"/>
    <row r="3077" s="54" customFormat="1"/>
    <row r="3078" s="54" customFormat="1"/>
    <row r="3079" s="54" customFormat="1"/>
    <row r="3080" s="54" customFormat="1"/>
    <row r="3081" s="54" customFormat="1"/>
    <row r="3082" s="54" customFormat="1"/>
    <row r="3083" s="54" customFormat="1"/>
    <row r="3084" s="54" customFormat="1"/>
    <row r="3085" s="54" customFormat="1"/>
    <row r="3086" s="54" customFormat="1"/>
    <row r="3087" s="54" customFormat="1"/>
    <row r="3088" s="54" customFormat="1"/>
    <row r="3089" s="54" customFormat="1"/>
    <row r="3090" s="54" customFormat="1"/>
    <row r="3091" s="54" customFormat="1"/>
    <row r="3092" s="54" customFormat="1"/>
    <row r="3093" s="54" customFormat="1"/>
    <row r="3094" s="54" customFormat="1"/>
    <row r="3095" s="54" customFormat="1"/>
    <row r="3096" s="54" customFormat="1"/>
    <row r="3097" s="54" customFormat="1"/>
    <row r="3098" s="54" customFormat="1"/>
    <row r="3099" s="54" customFormat="1"/>
    <row r="3100" s="54" customFormat="1"/>
    <row r="3101" s="54" customFormat="1"/>
    <row r="3102" s="54" customFormat="1"/>
    <row r="3103" s="54" customFormat="1"/>
    <row r="3104" s="54" customFormat="1"/>
    <row r="3105" s="54" customFormat="1"/>
    <row r="3106" s="54" customFormat="1"/>
    <row r="3107" s="54" customFormat="1"/>
    <row r="3108" s="54" customFormat="1"/>
    <row r="3109" s="54" customFormat="1"/>
    <row r="3110" s="54" customFormat="1"/>
    <row r="3111" s="54" customFormat="1"/>
    <row r="3112" s="54" customFormat="1"/>
    <row r="3113" s="54" customFormat="1"/>
    <row r="3114" s="54" customFormat="1"/>
    <row r="3115" s="54" customFormat="1"/>
    <row r="3116" s="54" customFormat="1"/>
    <row r="3117" s="54" customFormat="1"/>
    <row r="3118" s="54" customFormat="1"/>
    <row r="3119" s="54" customFormat="1"/>
    <row r="3120" s="54" customFormat="1"/>
    <row r="3121" s="54" customFormat="1"/>
    <row r="3122" s="54" customFormat="1"/>
    <row r="3123" s="54" customFormat="1"/>
    <row r="3124" s="54" customFormat="1"/>
    <row r="3125" s="54" customFormat="1"/>
    <row r="3126" s="54" customFormat="1"/>
    <row r="3127" s="54" customFormat="1"/>
    <row r="3128" s="54" customFormat="1"/>
    <row r="3129" s="54" customFormat="1"/>
    <row r="3130" s="54" customFormat="1"/>
    <row r="3131" s="54" customFormat="1"/>
    <row r="3132" s="54" customFormat="1"/>
    <row r="3133" s="54" customFormat="1"/>
    <row r="3134" s="54" customFormat="1"/>
    <row r="3135" s="54" customFormat="1"/>
    <row r="3136" s="54" customFormat="1"/>
    <row r="3137" s="54" customFormat="1"/>
    <row r="3138" s="54" customFormat="1"/>
    <row r="3139" s="54" customFormat="1"/>
    <row r="3140" s="54" customFormat="1"/>
    <row r="3141" s="54" customFormat="1"/>
    <row r="3142" s="54" customFormat="1"/>
    <row r="3143" s="54" customFormat="1"/>
    <row r="3144" s="54" customFormat="1"/>
    <row r="3145" s="54" customFormat="1"/>
    <row r="3146" s="54" customFormat="1"/>
    <row r="3147" s="54" customFormat="1"/>
    <row r="3148" s="54" customFormat="1"/>
    <row r="3149" s="54" customFormat="1"/>
    <row r="3150" s="54" customFormat="1"/>
    <row r="3151" s="54" customFormat="1"/>
    <row r="3152" s="54" customFormat="1"/>
    <row r="3153" s="54" customFormat="1"/>
    <row r="3154" s="54" customFormat="1"/>
    <row r="3155" s="54" customFormat="1"/>
    <row r="3156" s="54" customFormat="1"/>
    <row r="3157" s="54" customFormat="1"/>
    <row r="3158" s="54" customFormat="1"/>
    <row r="3159" s="54" customFormat="1"/>
    <row r="3160" s="54" customFormat="1"/>
    <row r="3161" s="54" customFormat="1"/>
    <row r="3162" s="54" customFormat="1"/>
    <row r="3163" s="54" customFormat="1"/>
    <row r="3164" s="54" customFormat="1"/>
    <row r="3165" s="54" customFormat="1"/>
    <row r="3166" s="54" customFormat="1"/>
    <row r="3167" s="54" customFormat="1"/>
    <row r="3168" s="54" customFormat="1"/>
    <row r="3169" s="54" customFormat="1"/>
    <row r="3170" s="54" customFormat="1"/>
    <row r="3171" s="54" customFormat="1"/>
    <row r="3172" s="54" customFormat="1"/>
    <row r="3173" s="54" customFormat="1"/>
    <row r="3174" s="54" customFormat="1"/>
    <row r="3175" s="54" customFormat="1"/>
    <row r="3176" s="54" customFormat="1"/>
    <row r="3177" s="54" customFormat="1"/>
    <row r="3178" s="54" customFormat="1"/>
    <row r="3179" s="54" customFormat="1"/>
    <row r="3180" s="54" customFormat="1"/>
    <row r="3181" s="54" customFormat="1"/>
    <row r="3182" s="54" customFormat="1"/>
    <row r="3183" s="54" customFormat="1"/>
    <row r="3184" s="54" customFormat="1"/>
    <row r="3185" s="54" customFormat="1"/>
    <row r="3186" s="54" customFormat="1"/>
    <row r="3187" s="54" customFormat="1"/>
    <row r="3188" s="54" customFormat="1"/>
    <row r="3189" s="54" customFormat="1"/>
    <row r="3190" s="54" customFormat="1"/>
    <row r="3191" s="54" customFormat="1"/>
    <row r="3192" s="54" customFormat="1"/>
    <row r="3193" s="54" customFormat="1"/>
    <row r="3194" s="54" customFormat="1"/>
    <row r="3195" s="54" customFormat="1"/>
    <row r="3196" s="54" customFormat="1"/>
    <row r="3197" s="54" customFormat="1"/>
    <row r="3198" s="54" customFormat="1"/>
    <row r="3199" s="54" customFormat="1"/>
    <row r="3200" s="54" customFormat="1"/>
    <row r="3201" s="54" customFormat="1"/>
    <row r="3202" s="54" customFormat="1"/>
    <row r="3203" s="54" customFormat="1"/>
    <row r="3204" s="54" customFormat="1"/>
    <row r="3205" s="54" customFormat="1"/>
    <row r="3206" s="54" customFormat="1"/>
    <row r="3207" s="54" customFormat="1"/>
    <row r="3208" s="54" customFormat="1"/>
    <row r="3209" s="54" customFormat="1"/>
    <row r="3210" s="54" customFormat="1"/>
    <row r="3211" s="54" customFormat="1"/>
    <row r="3212" s="54" customFormat="1"/>
    <row r="3213" s="54" customFormat="1"/>
    <row r="3214" s="54" customFormat="1"/>
    <row r="3215" s="54" customFormat="1"/>
    <row r="3216" s="54" customFormat="1"/>
    <row r="3217" s="54" customFormat="1"/>
    <row r="3218" s="54" customFormat="1"/>
    <row r="3219" s="54" customFormat="1"/>
    <row r="3220" s="54" customFormat="1"/>
    <row r="3221" s="54" customFormat="1"/>
    <row r="3222" s="54" customFormat="1"/>
    <row r="3223" s="54" customFormat="1"/>
    <row r="3224" s="54" customFormat="1"/>
    <row r="3225" s="54" customFormat="1"/>
    <row r="3226" s="54" customFormat="1"/>
    <row r="3227" s="54" customFormat="1"/>
    <row r="3228" s="54" customFormat="1"/>
    <row r="3229" s="54" customFormat="1"/>
    <row r="3230" s="54" customFormat="1"/>
    <row r="3231" s="54" customFormat="1"/>
    <row r="3232" s="54" customFormat="1"/>
    <row r="3233" s="54" customFormat="1"/>
    <row r="3234" s="54" customFormat="1"/>
    <row r="3235" s="54" customFormat="1"/>
    <row r="3236" s="54" customFormat="1"/>
    <row r="3237" s="54" customFormat="1"/>
    <row r="3238" s="54" customFormat="1"/>
    <row r="3239" s="54" customFormat="1"/>
    <row r="3240" s="54" customFormat="1"/>
    <row r="3241" s="54" customFormat="1"/>
    <row r="3242" s="54" customFormat="1"/>
    <row r="3243" s="54" customFormat="1"/>
    <row r="3244" s="54" customFormat="1"/>
    <row r="3245" s="54" customFormat="1"/>
    <row r="3246" s="54" customFormat="1"/>
    <row r="3247" s="54" customFormat="1"/>
    <row r="3248" s="54" customFormat="1"/>
    <row r="3249" s="54" customFormat="1"/>
    <row r="3250" s="54" customFormat="1"/>
    <row r="3251" s="54" customFormat="1"/>
    <row r="3252" s="54" customFormat="1"/>
    <row r="3253" s="54" customFormat="1"/>
    <row r="3254" s="54" customFormat="1"/>
    <row r="3255" s="54" customFormat="1"/>
    <row r="3256" s="54" customFormat="1"/>
    <row r="3257" s="54" customFormat="1"/>
    <row r="3258" s="54" customFormat="1"/>
    <row r="3259" s="54" customFormat="1"/>
    <row r="3260" s="54" customFormat="1"/>
    <row r="3261" s="54" customFormat="1"/>
    <row r="3262" s="54" customFormat="1"/>
    <row r="3263" s="54" customFormat="1"/>
    <row r="3264" s="54" customFormat="1"/>
    <row r="3265" s="54" customFormat="1"/>
    <row r="3266" s="54" customFormat="1"/>
    <row r="3267" s="54" customFormat="1"/>
    <row r="3268" s="54" customFormat="1"/>
    <row r="3269" s="54" customFormat="1"/>
    <row r="3270" s="54" customFormat="1"/>
    <row r="3271" s="54" customFormat="1"/>
    <row r="3272" s="54" customFormat="1"/>
    <row r="3273" s="54" customFormat="1"/>
    <row r="3274" s="54" customFormat="1"/>
    <row r="3275" s="54" customFormat="1"/>
    <row r="3276" s="54" customFormat="1"/>
    <row r="3277" s="54" customFormat="1"/>
    <row r="3278" s="54" customFormat="1"/>
    <row r="3279" s="54" customFormat="1"/>
    <row r="3280" s="54" customFormat="1"/>
    <row r="3281" s="54" customFormat="1"/>
    <row r="3282" s="54" customFormat="1"/>
    <row r="3283" s="54" customFormat="1"/>
    <row r="3284" s="54" customFormat="1"/>
    <row r="3285" s="54" customFormat="1"/>
    <row r="3286" s="54" customFormat="1"/>
    <row r="3287" s="54" customFormat="1"/>
    <row r="3288" s="54" customFormat="1"/>
    <row r="3289" s="54" customFormat="1"/>
    <row r="3290" s="54" customFormat="1"/>
    <row r="3291" s="54" customFormat="1"/>
    <row r="3292" s="54" customFormat="1"/>
    <row r="3293" s="54" customFormat="1"/>
    <row r="3294" s="54" customFormat="1"/>
    <row r="3295" s="54" customFormat="1"/>
    <row r="3296" s="54" customFormat="1"/>
    <row r="3297" s="54" customFormat="1"/>
    <row r="3298" s="54" customFormat="1"/>
    <row r="3299" s="54" customFormat="1"/>
    <row r="3300" s="54" customFormat="1"/>
    <row r="3301" s="54" customFormat="1"/>
    <row r="3302" s="54" customFormat="1"/>
    <row r="3303" s="54" customFormat="1"/>
    <row r="3304" s="54" customFormat="1"/>
    <row r="3305" s="54" customFormat="1"/>
    <row r="3306" s="54" customFormat="1"/>
    <row r="3307" s="54" customFormat="1"/>
    <row r="3308" s="54" customFormat="1"/>
    <row r="3309" s="54" customFormat="1"/>
    <row r="3310" s="54" customFormat="1"/>
    <row r="3311" s="54" customFormat="1"/>
    <row r="3312" s="54" customFormat="1"/>
    <row r="3313" s="54" customFormat="1"/>
    <row r="3314" s="54" customFormat="1"/>
    <row r="3315" s="54" customFormat="1"/>
    <row r="3316" s="54" customFormat="1"/>
    <row r="3317" s="54" customFormat="1"/>
    <row r="3318" s="54" customFormat="1"/>
    <row r="3319" s="54" customFormat="1"/>
    <row r="3320" s="54" customFormat="1"/>
    <row r="3321" s="54" customFormat="1"/>
    <row r="3322" s="54" customFormat="1"/>
    <row r="3323" s="54" customFormat="1"/>
    <row r="3324" s="54" customFormat="1"/>
    <row r="3325" s="54" customFormat="1"/>
    <row r="3326" s="54" customFormat="1"/>
    <row r="3327" s="54" customFormat="1"/>
    <row r="3328" s="54" customFormat="1"/>
    <row r="3329" s="54" customFormat="1"/>
    <row r="3330" s="54" customFormat="1"/>
    <row r="3331" s="54" customFormat="1"/>
    <row r="3332" s="54" customFormat="1"/>
    <row r="3333" s="54" customFormat="1"/>
    <row r="3334" s="54" customFormat="1"/>
    <row r="3335" s="54" customFormat="1"/>
    <row r="3336" s="54" customFormat="1"/>
    <row r="3337" s="54" customFormat="1"/>
    <row r="3338" s="54" customFormat="1"/>
    <row r="3339" s="54" customFormat="1"/>
    <row r="3340" s="54" customFormat="1"/>
    <row r="3341" s="54" customFormat="1"/>
    <row r="3342" s="54" customFormat="1"/>
    <row r="3343" s="54" customFormat="1"/>
    <row r="3344" s="54" customFormat="1"/>
    <row r="3345" s="54" customFormat="1"/>
    <row r="3346" s="54" customFormat="1"/>
    <row r="3347" s="54" customFormat="1"/>
    <row r="3348" s="54" customFormat="1"/>
    <row r="3349" s="54" customFormat="1"/>
    <row r="3350" s="54" customFormat="1"/>
    <row r="3351" s="54" customFormat="1"/>
    <row r="3352" s="54" customFormat="1"/>
    <row r="3353" s="54" customFormat="1"/>
    <row r="3354" s="54" customFormat="1"/>
    <row r="3355" s="54" customFormat="1"/>
    <row r="3356" s="54" customFormat="1"/>
    <row r="3357" s="54" customFormat="1"/>
    <row r="3358" s="54" customFormat="1"/>
    <row r="3359" s="54" customFormat="1"/>
    <row r="3360" s="54" customFormat="1"/>
    <row r="3361" s="54" customFormat="1"/>
    <row r="3362" s="54" customFormat="1"/>
    <row r="3363" s="54" customFormat="1"/>
    <row r="3364" s="54" customFormat="1"/>
    <row r="3365" s="54" customFormat="1"/>
    <row r="3366" s="54" customFormat="1"/>
    <row r="3367" s="54" customFormat="1"/>
    <row r="3368" s="54" customFormat="1"/>
    <row r="3369" s="54" customFormat="1"/>
    <row r="3370" s="54" customFormat="1"/>
    <row r="3371" s="54" customFormat="1"/>
    <row r="3372" s="54" customFormat="1"/>
    <row r="3373" s="54" customFormat="1"/>
    <row r="3374" s="54" customFormat="1"/>
    <row r="3375" s="54" customFormat="1"/>
    <row r="3376" s="54" customFormat="1"/>
    <row r="3377" s="54" customFormat="1"/>
    <row r="3378" s="54" customFormat="1"/>
    <row r="3379" s="54" customFormat="1"/>
    <row r="3380" s="54" customFormat="1"/>
    <row r="3381" s="54" customFormat="1"/>
    <row r="3382" s="54" customFormat="1"/>
    <row r="3383" s="54" customFormat="1"/>
    <row r="3384" s="54" customFormat="1"/>
    <row r="3385" s="54" customFormat="1"/>
    <row r="3386" s="54" customFormat="1"/>
    <row r="3387" s="54" customFormat="1"/>
    <row r="3388" s="54" customFormat="1"/>
    <row r="3389" s="54" customFormat="1"/>
    <row r="3390" s="54" customFormat="1"/>
    <row r="3391" s="54" customFormat="1"/>
    <row r="3392" s="54" customFormat="1"/>
    <row r="3393" s="54" customFormat="1"/>
    <row r="3394" s="54" customFormat="1"/>
    <row r="3395" s="54" customFormat="1"/>
    <row r="3396" s="54" customFormat="1"/>
    <row r="3397" s="54" customFormat="1"/>
    <row r="3398" s="54" customFormat="1"/>
    <row r="3399" s="54" customFormat="1"/>
    <row r="3400" s="54" customFormat="1"/>
    <row r="3401" s="54" customFormat="1"/>
    <row r="3402" s="54" customFormat="1"/>
    <row r="3403" s="54" customFormat="1"/>
    <row r="3404" s="54" customFormat="1"/>
    <row r="3405" s="54" customFormat="1"/>
    <row r="3406" s="54" customFormat="1"/>
    <row r="3407" s="54" customFormat="1"/>
    <row r="3408" s="54" customFormat="1"/>
    <row r="3409" s="54" customFormat="1"/>
    <row r="3410" s="54" customFormat="1"/>
    <row r="3411" s="54" customFormat="1"/>
    <row r="3412" s="54" customFormat="1"/>
    <row r="3413" s="54" customFormat="1"/>
    <row r="3414" s="54" customFormat="1"/>
    <row r="3415" s="54" customFormat="1"/>
    <row r="3416" s="54" customFormat="1"/>
    <row r="3417" s="54" customFormat="1"/>
    <row r="3418" s="54" customFormat="1"/>
    <row r="3419" s="54" customFormat="1"/>
    <row r="3420" s="54" customFormat="1"/>
    <row r="3421" s="54" customFormat="1"/>
    <row r="3422" s="54" customFormat="1"/>
    <row r="3423" s="54" customFormat="1"/>
    <row r="3424" s="54" customFormat="1"/>
    <row r="3425" s="54" customFormat="1"/>
    <row r="3426" s="54" customFormat="1"/>
    <row r="3427" s="54" customFormat="1"/>
    <row r="3428" s="54" customFormat="1"/>
    <row r="3429" s="54" customFormat="1"/>
    <row r="3430" s="54" customFormat="1"/>
    <row r="3431" s="54" customFormat="1"/>
    <row r="3432" s="54" customFormat="1"/>
    <row r="3433" s="54" customFormat="1"/>
    <row r="3434" s="54" customFormat="1"/>
    <row r="3435" s="54" customFormat="1"/>
    <row r="3436" s="54" customFormat="1"/>
    <row r="3437" s="54" customFormat="1"/>
    <row r="3438" s="54" customFormat="1"/>
    <row r="3439" s="54" customFormat="1"/>
    <row r="3440" s="54" customFormat="1"/>
    <row r="3441" s="54" customFormat="1"/>
    <row r="3442" s="54" customFormat="1"/>
    <row r="3443" s="54" customFormat="1"/>
    <row r="3444" s="54" customFormat="1"/>
    <row r="3445" s="54" customFormat="1"/>
    <row r="3446" s="54" customFormat="1"/>
    <row r="3447" s="54" customFormat="1"/>
    <row r="3448" s="54" customFormat="1"/>
    <row r="3449" s="54" customFormat="1"/>
    <row r="3450" s="54" customFormat="1"/>
    <row r="3451" s="54" customFormat="1"/>
    <row r="3452" s="54" customFormat="1"/>
    <row r="3453" s="54" customFormat="1"/>
    <row r="3454" s="54" customFormat="1"/>
    <row r="3455" s="54" customFormat="1"/>
    <row r="3456" s="54" customFormat="1"/>
    <row r="3457" s="54" customFormat="1"/>
    <row r="3458" s="54" customFormat="1"/>
    <row r="3459" s="54" customFormat="1"/>
    <row r="3460" s="54" customFormat="1"/>
    <row r="3461" s="54" customFormat="1"/>
    <row r="3462" s="54" customFormat="1"/>
    <row r="3463" s="54" customFormat="1"/>
    <row r="3464" s="54" customFormat="1"/>
    <row r="3465" s="54" customFormat="1"/>
    <row r="3466" s="54" customFormat="1"/>
    <row r="3467" s="54" customFormat="1"/>
    <row r="3468" s="54" customFormat="1"/>
    <row r="3469" s="54" customFormat="1"/>
    <row r="3470" s="54" customFormat="1"/>
    <row r="3471" s="54" customFormat="1"/>
    <row r="3472" s="54" customFormat="1"/>
    <row r="3473" s="54" customFormat="1"/>
    <row r="3474" s="54" customFormat="1"/>
    <row r="3475" s="54" customFormat="1"/>
    <row r="3476" s="54" customFormat="1"/>
    <row r="3477" s="54" customFormat="1"/>
    <row r="3478" s="54" customFormat="1"/>
    <row r="3479" s="54" customFormat="1"/>
    <row r="3480" s="54" customFormat="1"/>
    <row r="3481" s="54" customFormat="1"/>
    <row r="3482" s="54" customFormat="1"/>
    <row r="3483" s="54" customFormat="1"/>
    <row r="3484" s="54" customFormat="1"/>
    <row r="3485" s="54" customFormat="1"/>
    <row r="3486" s="54" customFormat="1"/>
    <row r="3487" s="54" customFormat="1"/>
    <row r="3488" s="54" customFormat="1"/>
    <row r="3489" s="54" customFormat="1"/>
    <row r="3490" s="54" customFormat="1"/>
    <row r="3491" s="54" customFormat="1"/>
    <row r="3492" s="54" customFormat="1"/>
    <row r="3493" s="54" customFormat="1"/>
    <row r="3494" s="54" customFormat="1"/>
    <row r="3495" s="54" customFormat="1"/>
    <row r="3496" s="54" customFormat="1"/>
    <row r="3497" s="54" customFormat="1"/>
    <row r="3498" s="54" customFormat="1"/>
    <row r="3499" s="54" customFormat="1"/>
    <row r="3500" s="54" customFormat="1"/>
    <row r="3501" s="54" customFormat="1"/>
    <row r="3502" s="54" customFormat="1"/>
    <row r="3503" s="54" customFormat="1"/>
    <row r="3504" s="54" customFormat="1"/>
    <row r="3505" s="54" customFormat="1"/>
    <row r="3506" s="54" customFormat="1"/>
    <row r="3507" s="54" customFormat="1"/>
    <row r="3508" s="54" customFormat="1"/>
    <row r="3509" s="54" customFormat="1"/>
    <row r="3510" s="54" customFormat="1"/>
    <row r="3511" s="54" customFormat="1"/>
    <row r="3512" s="54" customFormat="1"/>
    <row r="3513" s="54" customFormat="1"/>
    <row r="3514" s="54" customFormat="1"/>
    <row r="3515" s="54" customFormat="1"/>
    <row r="3516" s="54" customFormat="1"/>
    <row r="3517" s="54" customFormat="1"/>
    <row r="3518" s="54" customFormat="1"/>
    <row r="3519" s="54" customFormat="1"/>
    <row r="3520" s="54" customFormat="1"/>
    <row r="3521" s="54" customFormat="1"/>
    <row r="3522" s="54" customFormat="1"/>
    <row r="3523" s="54" customFormat="1"/>
    <row r="3524" s="54" customFormat="1"/>
    <row r="3525" s="54" customFormat="1"/>
    <row r="3526" s="54" customFormat="1"/>
    <row r="3527" s="54" customFormat="1"/>
    <row r="3528" s="54" customFormat="1"/>
    <row r="3529" s="54" customFormat="1"/>
    <row r="3530" s="54" customFormat="1"/>
    <row r="3531" s="54" customFormat="1"/>
    <row r="3532" s="54" customFormat="1"/>
    <row r="3533" s="54" customFormat="1"/>
    <row r="3534" s="54" customFormat="1"/>
    <row r="3535" s="54" customFormat="1"/>
    <row r="3536" s="54" customFormat="1"/>
    <row r="3537" s="54" customFormat="1"/>
    <row r="3538" s="54" customFormat="1"/>
    <row r="3539" s="54" customFormat="1"/>
    <row r="3540" s="54" customFormat="1"/>
    <row r="3541" s="54" customFormat="1"/>
    <row r="3542" s="54" customFormat="1"/>
    <row r="3543" s="54" customFormat="1"/>
    <row r="3544" s="54" customFormat="1"/>
    <row r="3545" s="54" customFormat="1"/>
    <row r="3546" s="54" customFormat="1"/>
    <row r="3547" s="54" customFormat="1"/>
    <row r="3548" s="54" customFormat="1"/>
    <row r="3549" s="54" customFormat="1"/>
    <row r="3550" s="54" customFormat="1"/>
    <row r="3551" s="54" customFormat="1"/>
    <row r="3552" s="54" customFormat="1"/>
    <row r="3553" s="54" customFormat="1"/>
    <row r="3554" s="54" customFormat="1"/>
    <row r="3555" s="54" customFormat="1"/>
    <row r="3556" s="54" customFormat="1"/>
    <row r="3557" s="54" customFormat="1"/>
    <row r="3558" s="54" customFormat="1"/>
    <row r="3559" s="54" customFormat="1"/>
    <row r="3560" s="54" customFormat="1"/>
    <row r="3561" s="54" customFormat="1"/>
    <row r="3562" s="54" customFormat="1"/>
    <row r="3563" s="54" customFormat="1"/>
    <row r="3564" s="54" customFormat="1"/>
    <row r="3565" s="54" customFormat="1"/>
    <row r="3566" s="54" customFormat="1"/>
    <row r="3567" s="54" customFormat="1"/>
    <row r="3568" s="54" customFormat="1"/>
    <row r="3569" s="54" customFormat="1"/>
    <row r="3570" s="54" customFormat="1"/>
    <row r="3571" s="54" customFormat="1"/>
    <row r="3572" s="54" customFormat="1"/>
    <row r="3573" s="54" customFormat="1"/>
    <row r="3574" s="54" customFormat="1"/>
    <row r="3575" s="54" customFormat="1"/>
    <row r="3576" s="54" customFormat="1"/>
    <row r="3577" s="54" customFormat="1"/>
    <row r="3578" s="54" customFormat="1"/>
    <row r="3579" s="54" customFormat="1"/>
    <row r="3580" s="54" customFormat="1"/>
    <row r="3581" s="54" customFormat="1"/>
    <row r="3582" s="54" customFormat="1"/>
    <row r="3583" s="54" customFormat="1"/>
    <row r="3584" s="54" customFormat="1"/>
    <row r="3585" s="54" customFormat="1"/>
    <row r="3586" s="54" customFormat="1"/>
    <row r="3587" s="54" customFormat="1"/>
    <row r="3588" s="54" customFormat="1"/>
    <row r="3589" s="54" customFormat="1"/>
    <row r="3590" s="54" customFormat="1"/>
    <row r="3591" s="54" customFormat="1"/>
    <row r="3592" s="54" customFormat="1"/>
    <row r="3593" s="54" customFormat="1"/>
    <row r="3594" s="54" customFormat="1"/>
    <row r="3595" s="54" customFormat="1"/>
    <row r="3596" s="54" customFormat="1"/>
    <row r="3597" s="54" customFormat="1"/>
    <row r="3598" s="54" customFormat="1"/>
    <row r="3599" s="54" customFormat="1"/>
    <row r="3600" s="54" customFormat="1"/>
    <row r="3601" s="54" customFormat="1"/>
    <row r="3602" s="54" customFormat="1"/>
    <row r="3603" s="54" customFormat="1"/>
    <row r="3604" s="54" customFormat="1"/>
    <row r="3605" s="54" customFormat="1"/>
    <row r="3606" s="54" customFormat="1"/>
    <row r="3607" s="54" customFormat="1"/>
    <row r="3608" s="54" customFormat="1"/>
    <row r="3609" s="54" customFormat="1"/>
    <row r="3610" s="54" customFormat="1"/>
    <row r="3611" s="54" customFormat="1"/>
    <row r="3612" s="54" customFormat="1"/>
    <row r="3613" s="54" customFormat="1"/>
    <row r="3614" s="54" customFormat="1"/>
    <row r="3615" s="54" customFormat="1"/>
    <row r="3616" s="54" customFormat="1"/>
    <row r="3617" s="54" customFormat="1"/>
    <row r="3618" s="54" customFormat="1"/>
    <row r="3619" s="54" customFormat="1"/>
    <row r="3620" s="54" customFormat="1"/>
    <row r="3621" s="54" customFormat="1"/>
    <row r="3622" s="54" customFormat="1"/>
    <row r="3623" s="54" customFormat="1"/>
    <row r="3624" s="54" customFormat="1"/>
    <row r="3625" s="54" customFormat="1"/>
    <row r="3626" s="54" customFormat="1"/>
    <row r="3627" s="54" customFormat="1"/>
    <row r="3628" s="54" customFormat="1"/>
    <row r="3629" s="54" customFormat="1"/>
    <row r="3630" s="54" customFormat="1"/>
    <row r="3631" s="54" customFormat="1"/>
    <row r="3632" s="54" customFormat="1"/>
    <row r="3633" s="54" customFormat="1"/>
    <row r="3634" s="54" customFormat="1"/>
    <row r="3635" s="54" customFormat="1"/>
    <row r="3636" s="54" customFormat="1"/>
    <row r="3637" s="54" customFormat="1"/>
    <row r="3638" s="54" customFormat="1"/>
    <row r="3639" s="54" customFormat="1"/>
    <row r="3640" s="54" customFormat="1"/>
    <row r="3641" s="54" customFormat="1"/>
    <row r="3642" s="54" customFormat="1"/>
    <row r="3643" s="54" customFormat="1"/>
    <row r="3644" s="54" customFormat="1"/>
    <row r="3645" s="54" customFormat="1"/>
    <row r="3646" s="54" customFormat="1"/>
    <row r="3647" s="54" customFormat="1"/>
    <row r="3648" s="54" customFormat="1"/>
    <row r="3649" s="54" customFormat="1"/>
    <row r="3650" s="54" customFormat="1"/>
    <row r="3651" s="54" customFormat="1"/>
    <row r="3652" s="54" customFormat="1"/>
    <row r="3653" s="54" customFormat="1"/>
    <row r="3654" s="54" customFormat="1"/>
    <row r="3655" s="54" customFormat="1"/>
    <row r="3656" s="54" customFormat="1"/>
    <row r="3657" s="54" customFormat="1"/>
    <row r="3658" s="54" customFormat="1"/>
    <row r="3659" s="54" customFormat="1"/>
    <row r="3660" s="54" customFormat="1"/>
    <row r="3661" s="54" customFormat="1"/>
    <row r="3662" s="54" customFormat="1"/>
    <row r="3663" s="54" customFormat="1"/>
    <row r="3664" s="54" customFormat="1"/>
    <row r="3665" s="54" customFormat="1"/>
    <row r="3666" s="54" customFormat="1"/>
    <row r="3667" s="54" customFormat="1"/>
    <row r="3668" s="54" customFormat="1"/>
    <row r="3669" s="54" customFormat="1"/>
    <row r="3670" s="54" customFormat="1"/>
    <row r="3671" s="54" customFormat="1"/>
    <row r="3672" s="54" customFormat="1"/>
    <row r="3673" s="54" customFormat="1"/>
    <row r="3674" s="54" customFormat="1"/>
    <row r="3675" s="54" customFormat="1"/>
    <row r="3676" s="54" customFormat="1"/>
    <row r="3677" s="54" customFormat="1"/>
    <row r="3678" s="54" customFormat="1"/>
    <row r="3679" s="54" customFormat="1"/>
    <row r="3680" s="54" customFormat="1"/>
    <row r="3681" s="54" customFormat="1"/>
    <row r="3682" s="54" customFormat="1"/>
    <row r="3683" s="54" customFormat="1"/>
    <row r="3684" s="54" customFormat="1"/>
    <row r="3685" s="54" customFormat="1"/>
    <row r="3686" s="54" customFormat="1"/>
    <row r="3687" s="54" customFormat="1"/>
    <row r="3688" s="54" customFormat="1"/>
    <row r="3689" s="54" customFormat="1"/>
    <row r="3690" s="54" customFormat="1"/>
    <row r="3691" s="54" customFormat="1"/>
    <row r="3692" s="54" customFormat="1"/>
    <row r="3693" s="54" customFormat="1"/>
    <row r="3694" s="54" customFormat="1"/>
    <row r="3695" s="54" customFormat="1"/>
    <row r="3696" s="54" customFormat="1"/>
    <row r="3697" s="54" customFormat="1"/>
    <row r="3698" s="54" customFormat="1"/>
    <row r="3699" s="54" customFormat="1"/>
    <row r="3700" s="54" customFormat="1"/>
    <row r="3701" s="54" customFormat="1"/>
    <row r="3702" s="54" customFormat="1"/>
    <row r="3703" s="54" customFormat="1"/>
    <row r="3704" s="54" customFormat="1"/>
    <row r="3705" s="54" customFormat="1"/>
    <row r="3706" s="54" customFormat="1"/>
    <row r="3707" s="54" customFormat="1"/>
    <row r="3708" s="54" customFormat="1"/>
    <row r="3709" s="54" customFormat="1"/>
    <row r="3710" s="54" customFormat="1"/>
    <row r="3711" s="54" customFormat="1"/>
    <row r="3712" s="54" customFormat="1"/>
    <row r="3713" s="54" customFormat="1"/>
    <row r="3714" s="54" customFormat="1"/>
    <row r="3715" s="54" customFormat="1"/>
    <row r="3716" s="54" customFormat="1"/>
    <row r="3717" s="54" customFormat="1"/>
    <row r="3718" s="54" customFormat="1"/>
    <row r="3719" s="54" customFormat="1"/>
    <row r="3720" s="54" customFormat="1"/>
    <row r="3721" s="54" customFormat="1"/>
    <row r="3722" s="54" customFormat="1"/>
    <row r="3723" s="54" customFormat="1"/>
    <row r="3724" s="54" customFormat="1"/>
    <row r="3725" s="54" customFormat="1"/>
    <row r="3726" s="54" customFormat="1"/>
    <row r="3727" s="54" customFormat="1"/>
    <row r="3728" s="54" customFormat="1"/>
    <row r="3729" s="54" customFormat="1"/>
    <row r="3730" s="54" customFormat="1"/>
    <row r="3731" s="54" customFormat="1"/>
    <row r="3732" s="54" customFormat="1"/>
    <row r="3733" s="54" customFormat="1"/>
    <row r="3734" s="54" customFormat="1"/>
    <row r="3735" s="54" customFormat="1"/>
    <row r="3736" s="54" customFormat="1"/>
    <row r="3737" s="54" customFormat="1"/>
    <row r="3738" s="54" customFormat="1"/>
    <row r="3739" s="54" customFormat="1"/>
    <row r="3740" s="54" customFormat="1"/>
    <row r="3741" s="54" customFormat="1"/>
    <row r="3742" s="54" customFormat="1"/>
    <row r="3743" s="54" customFormat="1"/>
    <row r="3744" s="54" customFormat="1"/>
    <row r="3745" s="54" customFormat="1"/>
    <row r="3746" s="54" customFormat="1"/>
    <row r="3747" s="54" customFormat="1"/>
    <row r="3748" s="54" customFormat="1"/>
    <row r="3749" s="54" customFormat="1"/>
    <row r="3750" s="54" customFormat="1"/>
    <row r="3751" s="54" customFormat="1"/>
    <row r="3752" s="54" customFormat="1"/>
    <row r="3753" s="54" customFormat="1"/>
    <row r="3754" s="54" customFormat="1"/>
    <row r="3755" s="54" customFormat="1"/>
    <row r="3756" s="54" customFormat="1"/>
    <row r="3757" s="54" customFormat="1"/>
    <row r="3758" s="54" customFormat="1"/>
    <row r="3759" s="54" customFormat="1"/>
    <row r="3760" s="54" customFormat="1"/>
    <row r="3761" s="54" customFormat="1"/>
    <row r="3762" s="54" customFormat="1"/>
    <row r="3763" s="54" customFormat="1"/>
    <row r="3764" s="54" customFormat="1"/>
    <row r="3765" s="54" customFormat="1"/>
    <row r="3766" s="54" customFormat="1"/>
    <row r="3767" s="54" customFormat="1"/>
    <row r="3768" s="54" customFormat="1"/>
    <row r="3769" s="54" customFormat="1"/>
    <row r="3770" s="54" customFormat="1"/>
    <row r="3771" s="54" customFormat="1"/>
    <row r="3772" s="54" customFormat="1"/>
    <row r="3773" s="54" customFormat="1"/>
    <row r="3774" s="54" customFormat="1"/>
    <row r="3775" s="54" customFormat="1"/>
    <row r="3776" s="54" customFormat="1"/>
    <row r="3777" s="54" customFormat="1"/>
    <row r="3778" s="54" customFormat="1"/>
    <row r="3779" s="54" customFormat="1"/>
    <row r="3780" s="54" customFormat="1"/>
    <row r="3781" s="54" customFormat="1"/>
    <row r="3782" s="54" customFormat="1"/>
    <row r="3783" s="54" customFormat="1"/>
    <row r="3784" s="54" customFormat="1"/>
    <row r="3785" s="54" customFormat="1"/>
    <row r="3786" s="54" customFormat="1"/>
    <row r="3787" s="54" customFormat="1"/>
    <row r="3788" s="54" customFormat="1"/>
    <row r="3789" s="54" customFormat="1"/>
    <row r="3790" s="54" customFormat="1"/>
    <row r="3791" s="54" customFormat="1"/>
    <row r="3792" s="54" customFormat="1"/>
    <row r="3793" s="54" customFormat="1"/>
    <row r="3794" s="54" customFormat="1"/>
    <row r="3795" s="54" customFormat="1"/>
    <row r="3796" s="54" customFormat="1"/>
    <row r="3797" s="54" customFormat="1"/>
    <row r="3798" s="54" customFormat="1"/>
    <row r="3799" s="54" customFormat="1"/>
    <row r="3800" s="54" customFormat="1"/>
    <row r="3801" s="54" customFormat="1"/>
    <row r="3802" s="54" customFormat="1"/>
    <row r="3803" s="54" customFormat="1"/>
    <row r="3804" s="54" customFormat="1"/>
    <row r="3805" s="54" customFormat="1"/>
    <row r="3806" s="54" customFormat="1"/>
    <row r="3807" s="54" customFormat="1"/>
    <row r="3808" s="54" customFormat="1"/>
    <row r="3809" s="54" customFormat="1"/>
    <row r="3810" s="54" customFormat="1"/>
    <row r="3811" s="54" customFormat="1"/>
    <row r="3812" s="54" customFormat="1"/>
    <row r="3813" s="54" customFormat="1"/>
    <row r="3814" s="54" customFormat="1"/>
    <row r="3815" s="54" customFormat="1"/>
    <row r="3816" s="54" customFormat="1"/>
    <row r="3817" s="54" customFormat="1"/>
    <row r="3818" s="54" customFormat="1"/>
    <row r="3819" s="54" customFormat="1"/>
    <row r="3820" s="54" customFormat="1"/>
    <row r="3821" s="54" customFormat="1"/>
    <row r="3822" s="54" customFormat="1"/>
    <row r="3823" s="54" customFormat="1"/>
    <row r="3824" s="54" customFormat="1"/>
    <row r="3825" s="54" customFormat="1"/>
    <row r="3826" s="54" customFormat="1"/>
    <row r="3827" s="54" customFormat="1"/>
    <row r="3828" s="54" customFormat="1"/>
    <row r="3829" s="54" customFormat="1"/>
    <row r="3830" s="54" customFormat="1"/>
    <row r="3831" s="54" customFormat="1"/>
    <row r="3832" s="54" customFormat="1"/>
    <row r="3833" s="54" customFormat="1"/>
    <row r="3834" s="54" customFormat="1"/>
    <row r="3835" s="54" customFormat="1"/>
    <row r="3836" s="54" customFormat="1"/>
    <row r="3837" s="54" customFormat="1"/>
    <row r="3838" s="54" customFormat="1"/>
    <row r="3839" s="54" customFormat="1"/>
    <row r="3840" s="54" customFormat="1"/>
    <row r="3841" s="54" customFormat="1"/>
    <row r="3842" s="54" customFormat="1"/>
    <row r="3843" s="54" customFormat="1"/>
    <row r="3844" s="54" customFormat="1"/>
    <row r="3845" s="54" customFormat="1"/>
    <row r="3846" s="54" customFormat="1"/>
    <row r="3847" s="54" customFormat="1"/>
    <row r="3848" s="54" customFormat="1"/>
    <row r="3849" s="54" customFormat="1"/>
    <row r="3850" s="54" customFormat="1"/>
    <row r="3851" s="54" customFormat="1"/>
    <row r="3852" s="54" customFormat="1"/>
    <row r="3853" s="54" customFormat="1"/>
    <row r="3854" s="54" customFormat="1"/>
    <row r="3855" s="54" customFormat="1"/>
    <row r="3856" s="54" customFormat="1"/>
    <row r="3857" s="54" customFormat="1"/>
    <row r="3858" s="54" customFormat="1"/>
    <row r="3859" s="54" customFormat="1"/>
    <row r="3860" s="54" customFormat="1"/>
    <row r="3861" s="54" customFormat="1"/>
    <row r="3862" s="54" customFormat="1"/>
    <row r="3863" s="54" customFormat="1"/>
    <row r="3864" s="54" customFormat="1"/>
    <row r="3865" s="54" customFormat="1"/>
    <row r="3866" s="54" customFormat="1"/>
    <row r="3867" s="54" customFormat="1"/>
    <row r="3868" s="54" customFormat="1"/>
    <row r="3869" s="54" customFormat="1"/>
    <row r="3870" s="54" customFormat="1"/>
    <row r="3871" s="54" customFormat="1"/>
    <row r="3872" s="54" customFormat="1"/>
    <row r="3873" s="54" customFormat="1"/>
    <row r="3874" s="54" customFormat="1"/>
    <row r="3875" s="54" customFormat="1"/>
    <row r="3876" s="54" customFormat="1"/>
    <row r="3877" s="54" customFormat="1"/>
    <row r="3878" s="54" customFormat="1"/>
    <row r="3879" s="54" customFormat="1"/>
    <row r="3880" s="54" customFormat="1"/>
    <row r="3881" s="54" customFormat="1"/>
    <row r="3882" s="54" customFormat="1"/>
    <row r="3883" s="54" customFormat="1"/>
    <row r="3884" s="54" customFormat="1"/>
    <row r="3885" s="54" customFormat="1"/>
    <row r="3886" s="54" customFormat="1"/>
    <row r="3887" s="54" customFormat="1"/>
    <row r="3888" s="54" customFormat="1"/>
    <row r="3889" s="54" customFormat="1"/>
    <row r="3890" s="54" customFormat="1"/>
    <row r="3891" s="54" customFormat="1"/>
    <row r="3892" s="54" customFormat="1"/>
    <row r="3893" s="54" customFormat="1"/>
    <row r="3894" s="54" customFormat="1"/>
    <row r="3895" s="54" customFormat="1"/>
    <row r="3896" s="54" customFormat="1"/>
    <row r="3897" s="54" customFormat="1"/>
    <row r="3898" s="54" customFormat="1"/>
    <row r="3899" s="54" customFormat="1"/>
    <row r="3900" s="54" customFormat="1"/>
    <row r="3901" s="54" customFormat="1"/>
    <row r="3902" s="54" customFormat="1"/>
    <row r="3903" s="54" customFormat="1"/>
    <row r="3904" s="54" customFormat="1"/>
    <row r="3905" s="54" customFormat="1"/>
    <row r="3906" s="54" customFormat="1"/>
    <row r="3907" s="54" customFormat="1"/>
    <row r="3908" s="54" customFormat="1"/>
    <row r="3909" s="54" customFormat="1"/>
    <row r="3910" s="54" customFormat="1"/>
    <row r="3911" s="54" customFormat="1"/>
    <row r="3912" s="54" customFormat="1"/>
    <row r="3913" s="54" customFormat="1"/>
    <row r="3914" s="54" customFormat="1"/>
    <row r="3915" s="54" customFormat="1"/>
    <row r="3916" s="54" customFormat="1"/>
    <row r="3917" s="54" customFormat="1"/>
    <row r="3918" s="54" customFormat="1"/>
    <row r="3919" s="54" customFormat="1"/>
    <row r="3920" s="54" customFormat="1"/>
    <row r="3921" s="54" customFormat="1"/>
    <row r="3922" s="54" customFormat="1"/>
    <row r="3923" s="54" customFormat="1"/>
    <row r="3924" s="54" customFormat="1"/>
    <row r="3925" s="54" customFormat="1"/>
    <row r="3926" s="54" customFormat="1"/>
    <row r="3927" s="54" customFormat="1"/>
    <row r="3928" s="54" customFormat="1"/>
    <row r="3929" s="54" customFormat="1"/>
    <row r="3930" s="54" customFormat="1"/>
    <row r="3931" s="54" customFormat="1"/>
    <row r="3932" s="54" customFormat="1"/>
    <row r="3933" s="54" customFormat="1"/>
    <row r="3934" s="54" customFormat="1"/>
    <row r="3935" s="54" customFormat="1"/>
    <row r="3936" s="54" customFormat="1"/>
    <row r="3937" s="54" customFormat="1"/>
    <row r="3938" s="54" customFormat="1"/>
    <row r="3939" s="54" customFormat="1"/>
    <row r="3940" s="54" customFormat="1"/>
    <row r="3941" s="54" customFormat="1"/>
    <row r="3942" s="54" customFormat="1"/>
    <row r="3943" s="54" customFormat="1"/>
    <row r="3944" s="54" customFormat="1"/>
    <row r="3945" s="54" customFormat="1"/>
    <row r="3946" s="54" customFormat="1"/>
    <row r="3947" s="54" customFormat="1"/>
    <row r="3948" s="54" customFormat="1"/>
    <row r="3949" s="54" customFormat="1"/>
    <row r="3950" s="54" customFormat="1"/>
    <row r="3951" s="54" customFormat="1"/>
    <row r="3952" s="54" customFormat="1"/>
    <row r="3953" s="54" customFormat="1"/>
    <row r="3954" s="54" customFormat="1"/>
    <row r="3955" s="54" customFormat="1"/>
    <row r="3956" s="54" customFormat="1"/>
    <row r="3957" s="54" customFormat="1"/>
    <row r="3958" s="54" customFormat="1"/>
    <row r="3959" s="54" customFormat="1"/>
    <row r="3960" s="54" customFormat="1"/>
    <row r="3961" s="54" customFormat="1"/>
    <row r="3962" s="54" customFormat="1"/>
    <row r="3963" s="54" customFormat="1"/>
    <row r="3964" s="54" customFormat="1"/>
    <row r="3965" s="54" customFormat="1"/>
    <row r="3966" s="54" customFormat="1"/>
    <row r="3967" s="54" customFormat="1"/>
    <row r="3968" s="54" customFormat="1"/>
    <row r="3969" s="54" customFormat="1"/>
    <row r="3970" s="54" customFormat="1"/>
    <row r="3971" s="54" customFormat="1"/>
    <row r="3972" s="54" customFormat="1"/>
    <row r="3973" s="54" customFormat="1"/>
    <row r="3974" s="54" customFormat="1"/>
    <row r="3975" s="54" customFormat="1"/>
    <row r="3976" s="54" customFormat="1"/>
    <row r="3977" s="54" customFormat="1"/>
    <row r="3978" s="54" customFormat="1"/>
    <row r="3979" s="54" customFormat="1"/>
    <row r="3980" s="54" customFormat="1"/>
    <row r="3981" s="54" customFormat="1"/>
    <row r="3982" s="54" customFormat="1"/>
    <row r="3983" s="54" customFormat="1"/>
    <row r="3984" s="54" customFormat="1"/>
    <row r="3985" s="54" customFormat="1"/>
    <row r="3986" s="54" customFormat="1"/>
    <row r="3987" s="54" customFormat="1"/>
    <row r="3988" s="54" customFormat="1"/>
    <row r="3989" s="54" customFormat="1"/>
    <row r="3990" s="54" customFormat="1"/>
    <row r="3991" s="54" customFormat="1"/>
    <row r="3992" s="54" customFormat="1"/>
    <row r="3993" s="54" customFormat="1"/>
    <row r="3994" s="54" customFormat="1"/>
    <row r="3995" s="54" customFormat="1"/>
    <row r="3996" s="54" customFormat="1"/>
    <row r="3997" s="54" customFormat="1"/>
    <row r="3998" s="54" customFormat="1"/>
    <row r="3999" s="54" customFormat="1"/>
    <row r="4000" s="54" customFormat="1"/>
    <row r="4001" s="54" customFormat="1"/>
    <row r="4002" s="54" customFormat="1"/>
    <row r="4003" s="54" customFormat="1"/>
    <row r="4004" s="54" customFormat="1"/>
    <row r="4005" s="54" customFormat="1"/>
    <row r="4006" s="54" customFormat="1"/>
    <row r="4007" s="54" customFormat="1"/>
    <row r="4008" s="54" customFormat="1"/>
    <row r="4009" s="54" customFormat="1"/>
    <row r="4010" s="54" customFormat="1"/>
    <row r="4011" s="54" customFormat="1"/>
    <row r="4012" s="54" customFormat="1"/>
    <row r="4013" s="54" customFormat="1"/>
    <row r="4014" s="54" customFormat="1"/>
    <row r="4015" s="54" customFormat="1"/>
    <row r="4016" s="54" customFormat="1"/>
    <row r="4017" s="54" customFormat="1"/>
    <row r="4018" s="54" customFormat="1"/>
    <row r="4019" s="54" customFormat="1"/>
    <row r="4020" s="54" customFormat="1"/>
    <row r="4021" s="54" customFormat="1"/>
    <row r="4022" s="54" customFormat="1"/>
    <row r="4023" s="54" customFormat="1"/>
    <row r="4024" s="54" customFormat="1"/>
    <row r="4025" s="54" customFormat="1"/>
    <row r="4026" s="54" customFormat="1"/>
    <row r="4027" s="54" customFormat="1"/>
    <row r="4028" s="54" customFormat="1"/>
    <row r="4029" s="54" customFormat="1"/>
    <row r="4030" s="54" customFormat="1"/>
    <row r="4031" s="54" customFormat="1"/>
    <row r="4032" s="54" customFormat="1"/>
    <row r="4033" s="54" customFormat="1"/>
    <row r="4034" s="54" customFormat="1"/>
    <row r="4035" s="54" customFormat="1"/>
    <row r="4036" s="54" customFormat="1"/>
    <row r="4037" s="54" customFormat="1"/>
    <row r="4038" s="54" customFormat="1"/>
    <row r="4039" s="54" customFormat="1"/>
    <row r="4040" s="54" customFormat="1"/>
    <row r="4041" s="54" customFormat="1"/>
    <row r="4042" s="54" customFormat="1"/>
    <row r="4043" s="54" customFormat="1"/>
    <row r="4044" s="54" customFormat="1"/>
    <row r="4045" s="54" customFormat="1"/>
    <row r="4046" s="54" customFormat="1"/>
    <row r="4047" s="54" customFormat="1"/>
    <row r="4048" s="54" customFormat="1"/>
    <row r="4049" s="54" customFormat="1"/>
    <row r="4050" s="54" customFormat="1"/>
    <row r="4051" s="54" customFormat="1"/>
    <row r="4052" s="54" customFormat="1"/>
    <row r="4053" s="54" customFormat="1"/>
    <row r="4054" s="54" customFormat="1"/>
    <row r="4055" s="54" customFormat="1"/>
    <row r="4056" s="54" customFormat="1"/>
    <row r="4057" s="54" customFormat="1"/>
    <row r="4058" s="54" customFormat="1"/>
    <row r="4059" s="54" customFormat="1"/>
    <row r="4060" s="54" customFormat="1"/>
    <row r="4061" s="54" customFormat="1"/>
    <row r="4062" s="54" customFormat="1"/>
    <row r="4063" s="54" customFormat="1"/>
    <row r="4064" s="54" customFormat="1"/>
    <row r="4065" s="54" customFormat="1"/>
    <row r="4066" s="54" customFormat="1"/>
    <row r="4067" s="54" customFormat="1"/>
    <row r="4068" s="54" customFormat="1"/>
    <row r="4069" s="54" customFormat="1"/>
    <row r="4070" s="54" customFormat="1"/>
    <row r="4071" s="54" customFormat="1"/>
    <row r="4072" s="54" customFormat="1"/>
    <row r="4073" s="54" customFormat="1"/>
    <row r="4074" s="54" customFormat="1"/>
    <row r="4075" s="54" customFormat="1"/>
    <row r="4076" s="54" customFormat="1"/>
    <row r="4077" s="54" customFormat="1"/>
    <row r="4078" s="54" customFormat="1"/>
    <row r="4079" s="54" customFormat="1"/>
    <row r="4080" s="54" customFormat="1"/>
    <row r="4081" s="54" customFormat="1"/>
    <row r="4082" s="54" customFormat="1"/>
    <row r="4083" s="54" customFormat="1"/>
    <row r="4084" s="54" customFormat="1"/>
    <row r="4085" s="54" customFormat="1"/>
    <row r="4086" s="54" customFormat="1"/>
    <row r="4087" s="54" customFormat="1"/>
    <row r="4088" s="54" customFormat="1"/>
    <row r="4089" s="54" customFormat="1"/>
    <row r="4090" s="54" customFormat="1"/>
    <row r="4091" s="54" customFormat="1"/>
    <row r="4092" s="54" customFormat="1"/>
    <row r="4093" s="54" customFormat="1"/>
    <row r="4094" s="54" customFormat="1"/>
    <row r="4095" s="54" customFormat="1"/>
    <row r="4096" s="54" customFormat="1"/>
    <row r="4097" s="54" customFormat="1"/>
    <row r="4098" s="54" customFormat="1"/>
    <row r="4099" s="54" customFormat="1"/>
    <row r="4100" s="54" customFormat="1"/>
    <row r="4101" s="54" customFormat="1"/>
    <row r="4102" s="54" customFormat="1"/>
    <row r="4103" s="54" customFormat="1"/>
    <row r="4104" s="54" customFormat="1"/>
    <row r="4105" s="54" customFormat="1"/>
    <row r="4106" s="54" customFormat="1"/>
    <row r="4107" s="54" customFormat="1"/>
    <row r="4108" s="54" customFormat="1"/>
    <row r="4109" s="54" customFormat="1"/>
    <row r="4110" s="54" customFormat="1"/>
    <row r="4111" s="54" customFormat="1"/>
    <row r="4112" s="54" customFormat="1"/>
    <row r="4113" s="54" customFormat="1"/>
    <row r="4114" s="54" customFormat="1"/>
    <row r="4115" s="54" customFormat="1"/>
    <row r="4116" s="54" customFormat="1"/>
    <row r="4117" s="54" customFormat="1"/>
    <row r="4118" s="54" customFormat="1"/>
    <row r="4119" s="54" customFormat="1"/>
    <row r="4120" s="54" customFormat="1"/>
    <row r="4121" s="54" customFormat="1"/>
    <row r="4122" s="54" customFormat="1"/>
    <row r="4123" s="54" customFormat="1"/>
    <row r="4124" s="54" customFormat="1"/>
    <row r="4125" s="54" customFormat="1"/>
    <row r="4126" s="54" customFormat="1"/>
    <row r="4127" s="54" customFormat="1"/>
    <row r="4128" s="54" customFormat="1"/>
    <row r="4129" s="54" customFormat="1"/>
    <row r="4130" s="54" customFormat="1"/>
    <row r="4131" s="54" customFormat="1"/>
    <row r="4132" s="54" customFormat="1"/>
    <row r="4133" s="54" customFormat="1"/>
    <row r="4134" s="54" customFormat="1"/>
    <row r="4135" s="54" customFormat="1"/>
    <row r="4136" s="54" customFormat="1"/>
    <row r="4137" s="54" customFormat="1"/>
    <row r="4138" s="54" customFormat="1"/>
    <row r="4139" s="54" customFormat="1"/>
    <row r="4140" s="54" customFormat="1"/>
    <row r="4141" s="54" customFormat="1"/>
    <row r="4142" s="54" customFormat="1"/>
    <row r="4143" s="54" customFormat="1"/>
    <row r="4144" s="54" customFormat="1"/>
    <row r="4145" s="54" customFormat="1"/>
    <row r="4146" s="54" customFormat="1"/>
    <row r="4147" s="54" customFormat="1"/>
    <row r="4148" s="54" customFormat="1"/>
    <row r="4149" s="54" customFormat="1"/>
    <row r="4150" s="54" customFormat="1"/>
    <row r="4151" s="54" customFormat="1"/>
    <row r="4152" s="54" customFormat="1"/>
    <row r="4153" s="54" customFormat="1"/>
    <row r="4154" s="54" customFormat="1"/>
    <row r="4155" s="54" customFormat="1"/>
    <row r="4156" s="54" customFormat="1"/>
    <row r="4157" s="54" customFormat="1"/>
    <row r="4158" s="54" customFormat="1"/>
    <row r="4159" s="54" customFormat="1"/>
    <row r="4160" s="54" customFormat="1"/>
    <row r="4161" s="54" customFormat="1"/>
    <row r="4162" s="54" customFormat="1"/>
    <row r="4163" s="54" customFormat="1"/>
    <row r="4164" s="54" customFormat="1"/>
    <row r="4165" s="54" customFormat="1"/>
    <row r="4166" s="54" customFormat="1"/>
    <row r="4167" s="54" customFormat="1"/>
    <row r="4168" s="54" customFormat="1"/>
    <row r="4169" s="54" customFormat="1"/>
    <row r="4170" s="54" customFormat="1"/>
    <row r="4171" s="54" customFormat="1"/>
    <row r="4172" s="54" customFormat="1"/>
    <row r="4173" s="54" customFormat="1"/>
    <row r="4174" s="54" customFormat="1"/>
    <row r="4175" s="54" customFormat="1"/>
    <row r="4176" s="54" customFormat="1"/>
    <row r="4177" s="54" customFormat="1"/>
    <row r="4178" s="54" customFormat="1"/>
    <row r="4179" s="54" customFormat="1"/>
    <row r="4180" s="54" customFormat="1"/>
    <row r="4181" s="54" customFormat="1"/>
    <row r="4182" s="54" customFormat="1"/>
    <row r="4183" s="54" customFormat="1"/>
    <row r="4184" s="54" customFormat="1"/>
    <row r="4185" s="54" customFormat="1"/>
    <row r="4186" s="54" customFormat="1"/>
    <row r="4187" s="54" customFormat="1"/>
    <row r="4188" s="54" customFormat="1"/>
    <row r="4189" s="54" customFormat="1"/>
    <row r="4190" s="54" customFormat="1"/>
    <row r="4191" s="54" customFormat="1"/>
    <row r="4192" s="54" customFormat="1"/>
    <row r="4193" s="54" customFormat="1"/>
    <row r="4194" s="54" customFormat="1"/>
    <row r="4195" s="54" customFormat="1"/>
    <row r="4196" s="54" customFormat="1"/>
    <row r="4197" s="54" customFormat="1"/>
    <row r="4198" s="54" customFormat="1"/>
    <row r="4199" s="54" customFormat="1"/>
    <row r="4200" s="54" customFormat="1"/>
    <row r="4201" s="54" customFormat="1"/>
    <row r="4202" s="54" customFormat="1"/>
    <row r="4203" s="54" customFormat="1"/>
    <row r="4204" s="54" customFormat="1"/>
    <row r="4205" s="54" customFormat="1"/>
    <row r="4206" s="54" customFormat="1"/>
    <row r="4207" s="54" customFormat="1"/>
    <row r="4208" s="54" customFormat="1"/>
    <row r="4209" s="54" customFormat="1"/>
    <row r="4210" s="54" customFormat="1"/>
    <row r="4211" s="54" customFormat="1"/>
    <row r="4212" s="54" customFormat="1"/>
    <row r="4213" s="54" customFormat="1"/>
    <row r="4214" s="54" customFormat="1"/>
    <row r="4215" s="54" customFormat="1"/>
    <row r="4216" s="54" customFormat="1"/>
    <row r="4217" s="54" customFormat="1"/>
    <row r="4218" s="54" customFormat="1"/>
    <row r="4219" s="54" customFormat="1"/>
    <row r="4220" s="54" customFormat="1"/>
    <row r="4221" s="54" customFormat="1"/>
    <row r="4222" s="54" customFormat="1"/>
    <row r="4223" s="54" customFormat="1"/>
    <row r="4224" s="54" customFormat="1"/>
    <row r="4225" s="54" customFormat="1"/>
    <row r="4226" s="54" customFormat="1"/>
    <row r="4227" s="54" customFormat="1"/>
    <row r="4228" s="54" customFormat="1"/>
    <row r="4229" s="54" customFormat="1"/>
    <row r="4230" s="54" customFormat="1"/>
    <row r="4231" s="54" customFormat="1"/>
    <row r="4232" s="54" customFormat="1"/>
    <row r="4233" s="54" customFormat="1"/>
    <row r="4234" s="54" customFormat="1"/>
    <row r="4235" s="54" customFormat="1"/>
    <row r="4236" s="54" customFormat="1"/>
    <row r="4237" s="54" customFormat="1"/>
    <row r="4238" s="54" customFormat="1"/>
    <row r="4239" s="54" customFormat="1"/>
    <row r="4240" s="54" customFormat="1"/>
    <row r="4241" s="54" customFormat="1"/>
    <row r="4242" s="54" customFormat="1"/>
    <row r="4243" s="54" customFormat="1"/>
    <row r="4244" s="54" customFormat="1"/>
    <row r="4245" s="54" customFormat="1"/>
    <row r="4246" s="54" customFormat="1"/>
    <row r="4247" s="54" customFormat="1"/>
    <row r="4248" s="54" customFormat="1"/>
    <row r="4249" s="54" customFormat="1"/>
    <row r="4250" s="54" customFormat="1"/>
    <row r="4251" s="54" customFormat="1"/>
    <row r="4252" s="54" customFormat="1"/>
    <row r="4253" s="54" customFormat="1"/>
    <row r="4254" s="54" customFormat="1"/>
    <row r="4255" s="54" customFormat="1"/>
    <row r="4256" s="54" customFormat="1"/>
    <row r="4257" s="54" customFormat="1"/>
    <row r="4258" s="54" customFormat="1"/>
    <row r="4259" s="54" customFormat="1"/>
    <row r="4260" s="54" customFormat="1"/>
    <row r="4261" s="54" customFormat="1"/>
    <row r="4262" s="54" customFormat="1"/>
    <row r="4263" s="54" customFormat="1"/>
    <row r="4264" s="54" customFormat="1"/>
    <row r="4265" s="54" customFormat="1"/>
    <row r="4266" s="54" customFormat="1"/>
    <row r="4267" s="54" customFormat="1"/>
    <row r="4268" s="54" customFormat="1"/>
    <row r="4269" s="54" customFormat="1"/>
    <row r="4270" s="54" customFormat="1"/>
    <row r="4271" s="54" customFormat="1"/>
    <row r="4272" s="54" customFormat="1"/>
    <row r="4273" s="54" customFormat="1"/>
    <row r="4274" s="54" customFormat="1"/>
    <row r="4275" s="54" customFormat="1"/>
    <row r="4276" s="54" customFormat="1"/>
    <row r="4277" s="54" customFormat="1"/>
    <row r="4278" s="54" customFormat="1"/>
    <row r="4279" s="54" customFormat="1"/>
    <row r="4280" s="54" customFormat="1"/>
    <row r="4281" s="54" customFormat="1"/>
    <row r="4282" s="54" customFormat="1"/>
    <row r="4283" s="54" customFormat="1"/>
    <row r="4284" s="54" customFormat="1"/>
    <row r="4285" s="54" customFormat="1"/>
    <row r="4286" s="54" customFormat="1"/>
    <row r="4287" s="54" customFormat="1"/>
    <row r="4288" s="54" customFormat="1"/>
    <row r="4289" s="54" customFormat="1"/>
    <row r="4290" s="54" customFormat="1"/>
    <row r="4291" s="54" customFormat="1"/>
    <row r="4292" s="54" customFormat="1"/>
    <row r="4293" s="54" customFormat="1"/>
    <row r="4294" s="54" customFormat="1"/>
    <row r="4295" s="54" customFormat="1"/>
    <row r="4296" s="54" customFormat="1"/>
    <row r="4297" s="54" customFormat="1"/>
    <row r="4298" s="54" customFormat="1"/>
    <row r="4299" s="54" customFormat="1"/>
    <row r="4300" s="54" customFormat="1"/>
    <row r="4301" s="54" customFormat="1"/>
    <row r="4302" s="54" customFormat="1"/>
    <row r="4303" s="54" customFormat="1"/>
    <row r="4304" s="54" customFormat="1"/>
    <row r="4305" s="54" customFormat="1"/>
    <row r="4306" s="54" customFormat="1"/>
    <row r="4307" s="54" customFormat="1"/>
    <row r="4308" s="54" customFormat="1"/>
    <row r="4309" s="54" customFormat="1"/>
    <row r="4310" s="54" customFormat="1"/>
    <row r="4311" s="54" customFormat="1"/>
    <row r="4312" s="54" customFormat="1"/>
    <row r="4313" s="54" customFormat="1"/>
    <row r="4314" s="54" customFormat="1"/>
    <row r="4315" s="54" customFormat="1"/>
    <row r="4316" s="54" customFormat="1"/>
    <row r="4317" s="54" customFormat="1"/>
    <row r="4318" s="54" customFormat="1"/>
    <row r="4319" s="54" customFormat="1"/>
    <row r="4320" s="54" customFormat="1"/>
    <row r="4321" s="54" customFormat="1"/>
    <row r="4322" s="54" customFormat="1"/>
    <row r="4323" s="54" customFormat="1"/>
    <row r="4324" s="54" customFormat="1"/>
    <row r="4325" s="54" customFormat="1"/>
    <row r="4326" s="54" customFormat="1"/>
    <row r="4327" s="54" customFormat="1"/>
    <row r="4328" s="54" customFormat="1"/>
    <row r="4329" s="54" customFormat="1"/>
    <row r="4330" s="54" customFormat="1"/>
    <row r="4331" s="54" customFormat="1"/>
    <row r="4332" s="54" customFormat="1"/>
    <row r="4333" s="54" customFormat="1"/>
    <row r="4334" s="54" customFormat="1"/>
    <row r="4335" s="54" customFormat="1"/>
    <row r="4336" s="54" customFormat="1"/>
    <row r="4337" s="54" customFormat="1"/>
    <row r="4338" s="54" customFormat="1"/>
    <row r="4339" s="54" customFormat="1"/>
    <row r="4340" s="54" customFormat="1"/>
    <row r="4341" s="54" customFormat="1"/>
    <row r="4342" s="54" customFormat="1"/>
    <row r="4343" s="54" customFormat="1"/>
    <row r="4344" s="54" customFormat="1"/>
    <row r="4345" s="54" customFormat="1"/>
    <row r="4346" s="54" customFormat="1"/>
    <row r="4347" s="54" customFormat="1"/>
    <row r="4348" s="54" customFormat="1"/>
    <row r="4349" s="54" customFormat="1"/>
    <row r="4350" s="54" customFormat="1"/>
    <row r="4351" s="54" customFormat="1"/>
    <row r="4352" s="54" customFormat="1"/>
    <row r="4353" s="54" customFormat="1"/>
    <row r="4354" s="54" customFormat="1"/>
    <row r="4355" s="54" customFormat="1"/>
    <row r="4356" s="54" customFormat="1"/>
    <row r="4357" s="54" customFormat="1"/>
    <row r="4358" s="54" customFormat="1"/>
    <row r="4359" s="54" customFormat="1"/>
    <row r="4360" s="54" customFormat="1"/>
    <row r="4361" s="54" customFormat="1"/>
    <row r="4362" s="54" customFormat="1"/>
    <row r="4363" s="54" customFormat="1"/>
    <row r="4364" s="54" customFormat="1"/>
    <row r="4365" s="54" customFormat="1"/>
    <row r="4366" s="54" customFormat="1"/>
    <row r="4367" s="54" customFormat="1"/>
    <row r="4368" s="54" customFormat="1"/>
    <row r="4369" s="54" customFormat="1"/>
    <row r="4370" s="54" customFormat="1"/>
    <row r="4371" s="54" customFormat="1"/>
    <row r="4372" s="54" customFormat="1"/>
    <row r="4373" s="54" customFormat="1"/>
    <row r="4374" s="54" customFormat="1"/>
    <row r="4375" s="54" customFormat="1"/>
    <row r="4376" s="54" customFormat="1"/>
    <row r="4377" s="54" customFormat="1"/>
    <row r="4378" s="54" customFormat="1"/>
    <row r="4379" s="54" customFormat="1"/>
    <row r="4380" s="54" customFormat="1"/>
    <row r="4381" s="54" customFormat="1"/>
    <row r="4382" s="54" customFormat="1"/>
    <row r="4383" s="54" customFormat="1"/>
    <row r="4384" s="54" customFormat="1"/>
    <row r="4385" s="54" customFormat="1"/>
    <row r="4386" s="54" customFormat="1"/>
    <row r="4387" s="54" customFormat="1"/>
    <row r="4388" s="54" customFormat="1"/>
    <row r="4389" s="54" customFormat="1"/>
    <row r="4390" s="54" customFormat="1"/>
    <row r="4391" s="54" customFormat="1"/>
    <row r="4392" s="54" customFormat="1"/>
    <row r="4393" s="54" customFormat="1"/>
    <row r="4394" s="54" customFormat="1"/>
    <row r="4395" s="54" customFormat="1"/>
    <row r="4396" s="54" customFormat="1"/>
    <row r="4397" s="54" customFormat="1"/>
    <row r="4398" s="54" customFormat="1"/>
    <row r="4399" s="54" customFormat="1"/>
    <row r="4400" s="54" customFormat="1"/>
    <row r="4401" s="54" customFormat="1"/>
    <row r="4402" s="54" customFormat="1"/>
    <row r="4403" s="54" customFormat="1"/>
    <row r="4404" s="54" customFormat="1"/>
    <row r="4405" s="54" customFormat="1"/>
    <row r="4406" s="54" customFormat="1"/>
    <row r="4407" s="54" customFormat="1"/>
    <row r="4408" s="54" customFormat="1"/>
    <row r="4409" s="54" customFormat="1"/>
    <row r="4410" s="54" customFormat="1"/>
    <row r="4411" s="54" customFormat="1"/>
    <row r="4412" s="54" customFormat="1"/>
    <row r="4413" s="54" customFormat="1"/>
    <row r="4414" s="54" customFormat="1"/>
    <row r="4415" s="54" customFormat="1"/>
    <row r="4416" s="54" customFormat="1"/>
    <row r="4417" s="54" customFormat="1"/>
    <row r="4418" s="54" customFormat="1"/>
    <row r="4419" s="54" customFormat="1"/>
    <row r="4420" s="54" customFormat="1"/>
    <row r="4421" s="54" customFormat="1"/>
    <row r="4422" s="54" customFormat="1"/>
    <row r="4423" s="54" customFormat="1"/>
    <row r="4424" s="54" customFormat="1"/>
    <row r="4425" s="54" customFormat="1"/>
    <row r="4426" s="54" customFormat="1"/>
    <row r="4427" s="54" customFormat="1"/>
    <row r="4428" s="54" customFormat="1"/>
    <row r="4429" s="54" customFormat="1"/>
    <row r="4430" s="54" customFormat="1"/>
    <row r="4431" s="54" customFormat="1"/>
    <row r="4432" s="54" customFormat="1"/>
    <row r="4433" s="54" customFormat="1"/>
    <row r="4434" s="54" customFormat="1"/>
    <row r="4435" s="54" customFormat="1"/>
    <row r="4436" s="54" customFormat="1"/>
    <row r="4437" s="54" customFormat="1"/>
    <row r="4438" s="54" customFormat="1"/>
    <row r="4439" s="54" customFormat="1"/>
    <row r="4440" s="54" customFormat="1"/>
    <row r="4441" s="54" customFormat="1"/>
    <row r="4442" s="54" customFormat="1"/>
    <row r="4443" s="54" customFormat="1"/>
    <row r="4444" s="54" customFormat="1"/>
    <row r="4445" s="54" customFormat="1"/>
    <row r="4446" s="54" customFormat="1"/>
    <row r="4447" s="54" customFormat="1"/>
    <row r="4448" s="54" customFormat="1"/>
    <row r="4449" s="54" customFormat="1"/>
    <row r="4450" s="54" customFormat="1"/>
    <row r="4451" s="54" customFormat="1"/>
    <row r="4452" s="54" customFormat="1"/>
    <row r="4453" s="54" customFormat="1"/>
    <row r="4454" s="54" customFormat="1"/>
    <row r="4455" s="54" customFormat="1"/>
    <row r="4456" s="54" customFormat="1"/>
    <row r="4457" s="54" customFormat="1"/>
    <row r="4458" s="54" customFormat="1"/>
    <row r="4459" s="54" customFormat="1"/>
    <row r="4460" s="54" customFormat="1"/>
    <row r="4461" s="54" customFormat="1"/>
    <row r="4462" s="54" customFormat="1"/>
    <row r="4463" s="54" customFormat="1"/>
    <row r="4464" s="54" customFormat="1"/>
    <row r="4465" s="54" customFormat="1"/>
    <row r="4466" s="54" customFormat="1"/>
    <row r="4467" s="54" customFormat="1"/>
    <row r="4468" s="54" customFormat="1"/>
    <row r="4469" s="54" customFormat="1"/>
    <row r="4470" s="54" customFormat="1"/>
    <row r="4471" s="54" customFormat="1"/>
    <row r="4472" s="54" customFormat="1"/>
    <row r="4473" s="54" customFormat="1"/>
    <row r="4474" s="54" customFormat="1"/>
    <row r="4475" s="54" customFormat="1"/>
    <row r="4476" s="54" customFormat="1"/>
    <row r="4477" s="54" customFormat="1"/>
    <row r="4478" s="54" customFormat="1"/>
    <row r="4479" s="54" customFormat="1"/>
    <row r="4480" s="54" customFormat="1"/>
    <row r="4481" s="54" customFormat="1"/>
    <row r="4482" s="54" customFormat="1"/>
    <row r="4483" s="54" customFormat="1"/>
    <row r="4484" s="54" customFormat="1"/>
    <row r="4485" s="54" customFormat="1"/>
    <row r="4486" s="54" customFormat="1"/>
    <row r="4487" s="54" customFormat="1"/>
    <row r="4488" s="54" customFormat="1"/>
    <row r="4489" s="54" customFormat="1"/>
    <row r="4490" s="54" customFormat="1"/>
    <row r="4491" s="54" customFormat="1"/>
    <row r="4492" s="54" customFormat="1"/>
    <row r="4493" s="54" customFormat="1"/>
    <row r="4494" s="54" customFormat="1"/>
    <row r="4495" s="54" customFormat="1"/>
    <row r="4496" s="54" customFormat="1"/>
    <row r="4497" s="54" customFormat="1"/>
    <row r="4498" s="54" customFormat="1"/>
    <row r="4499" s="54" customFormat="1"/>
    <row r="4500" s="54" customFormat="1"/>
    <row r="4501" s="54" customFormat="1"/>
    <row r="4502" s="54" customFormat="1"/>
    <row r="4503" s="54" customFormat="1"/>
    <row r="4504" s="54" customFormat="1"/>
    <row r="4505" s="54" customFormat="1"/>
    <row r="4506" s="54" customFormat="1"/>
    <row r="4507" s="54" customFormat="1"/>
    <row r="4508" s="54" customFormat="1"/>
    <row r="4509" s="54" customFormat="1"/>
    <row r="4510" s="54" customFormat="1"/>
    <row r="4511" s="54" customFormat="1"/>
    <row r="4512" s="54" customFormat="1"/>
    <row r="4513" s="54" customFormat="1"/>
    <row r="4514" s="54" customFormat="1"/>
    <row r="4515" s="54" customFormat="1"/>
    <row r="4516" s="54" customFormat="1"/>
    <row r="4517" s="54" customFormat="1"/>
    <row r="4518" s="54" customFormat="1"/>
    <row r="4519" s="54" customFormat="1"/>
    <row r="4520" s="54" customFormat="1"/>
    <row r="4521" s="54" customFormat="1"/>
    <row r="4522" s="54" customFormat="1"/>
    <row r="4523" s="54" customFormat="1"/>
    <row r="4524" s="54" customFormat="1"/>
    <row r="4525" s="54" customFormat="1"/>
    <row r="4526" s="54" customFormat="1"/>
    <row r="4527" s="54" customFormat="1"/>
    <row r="4528" s="54" customFormat="1"/>
    <row r="4529" s="54" customFormat="1"/>
    <row r="4530" s="54" customFormat="1"/>
    <row r="4531" s="54" customFormat="1"/>
    <row r="4532" s="54" customFormat="1"/>
    <row r="4533" s="54" customFormat="1"/>
    <row r="4534" s="54" customFormat="1"/>
    <row r="4535" s="54" customFormat="1"/>
    <row r="4536" s="54" customFormat="1"/>
    <row r="4537" s="54" customFormat="1"/>
    <row r="4538" s="54" customFormat="1"/>
    <row r="4539" s="54" customFormat="1"/>
    <row r="4540" s="54" customFormat="1"/>
    <row r="4541" s="54" customFormat="1"/>
    <row r="4542" s="54" customFormat="1"/>
    <row r="4543" s="54" customFormat="1"/>
    <row r="4544" s="54" customFormat="1"/>
    <row r="4545" s="54" customFormat="1"/>
    <row r="4546" s="54" customFormat="1"/>
    <row r="4547" s="54" customFormat="1"/>
    <row r="4548" s="54" customFormat="1"/>
    <row r="4549" s="54" customFormat="1"/>
    <row r="4550" s="54" customFormat="1"/>
    <row r="4551" s="54" customFormat="1"/>
    <row r="4552" s="54" customFormat="1"/>
    <row r="4553" s="54" customFormat="1"/>
    <row r="4554" s="54" customFormat="1"/>
    <row r="4555" s="54" customFormat="1"/>
    <row r="4556" s="54" customFormat="1"/>
    <row r="4557" s="54" customFormat="1"/>
    <row r="4558" s="54" customFormat="1"/>
    <row r="4559" s="54" customFormat="1"/>
    <row r="4560" s="54" customFormat="1"/>
    <row r="4561" s="54" customFormat="1"/>
    <row r="4562" s="54" customFormat="1"/>
    <row r="4563" s="54" customFormat="1"/>
    <row r="4564" s="54" customFormat="1"/>
    <row r="4565" s="54" customFormat="1"/>
    <row r="4566" s="54" customFormat="1"/>
    <row r="4567" s="54" customFormat="1"/>
    <row r="4568" s="54" customFormat="1"/>
    <row r="4569" s="54" customFormat="1"/>
    <row r="4570" s="54" customFormat="1"/>
    <row r="4571" s="54" customFormat="1"/>
    <row r="4572" s="54" customFormat="1"/>
    <row r="4573" s="54" customFormat="1"/>
    <row r="4574" s="54" customFormat="1"/>
    <row r="4575" s="54" customFormat="1"/>
    <row r="4576" s="54" customFormat="1"/>
    <row r="4577" s="54" customFormat="1"/>
    <row r="4578" s="54" customFormat="1"/>
    <row r="4579" s="54" customFormat="1"/>
    <row r="4580" s="54" customFormat="1"/>
    <row r="4581" s="54" customFormat="1"/>
    <row r="4582" s="54" customFormat="1"/>
    <row r="4583" s="54" customFormat="1"/>
    <row r="4584" s="54" customFormat="1"/>
    <row r="4585" s="54" customFormat="1"/>
    <row r="4586" s="54" customFormat="1"/>
    <row r="4587" s="54" customFormat="1"/>
    <row r="4588" s="54" customFormat="1"/>
    <row r="4589" s="54" customFormat="1"/>
    <row r="4590" s="54" customFormat="1"/>
    <row r="4591" s="54" customFormat="1"/>
    <row r="4592" s="54" customFormat="1"/>
    <row r="4593" s="54" customFormat="1"/>
    <row r="4594" s="54" customFormat="1"/>
    <row r="4595" s="54" customFormat="1"/>
    <row r="4596" s="54" customFormat="1"/>
    <row r="4597" s="54" customFormat="1"/>
    <row r="4598" s="54" customFormat="1"/>
    <row r="4599" s="54" customFormat="1"/>
    <row r="4600" s="54" customFormat="1"/>
    <row r="4601" s="54" customFormat="1"/>
    <row r="4602" s="54" customFormat="1"/>
    <row r="4603" s="54" customFormat="1"/>
    <row r="4604" s="54" customFormat="1"/>
    <row r="4605" s="54" customFormat="1"/>
    <row r="4606" s="54" customFormat="1"/>
    <row r="4607" s="54" customFormat="1"/>
    <row r="4608" s="54" customFormat="1"/>
    <row r="4609" s="54" customFormat="1"/>
    <row r="4610" s="54" customFormat="1"/>
    <row r="4611" s="54" customFormat="1"/>
    <row r="4612" s="54" customFormat="1"/>
    <row r="4613" s="54" customFormat="1"/>
    <row r="4614" s="54" customFormat="1"/>
    <row r="4615" s="54" customFormat="1"/>
    <row r="4616" s="54" customFormat="1"/>
    <row r="4617" s="54" customFormat="1"/>
    <row r="4618" s="54" customFormat="1"/>
    <row r="4619" s="54" customFormat="1"/>
    <row r="4620" s="54" customFormat="1"/>
    <row r="4621" s="54" customFormat="1"/>
    <row r="4622" s="54" customFormat="1"/>
    <row r="4623" s="54" customFormat="1"/>
    <row r="4624" s="54" customFormat="1"/>
    <row r="4625" s="54" customFormat="1"/>
    <row r="4626" s="54" customFormat="1"/>
    <row r="4627" s="54" customFormat="1"/>
    <row r="4628" s="54" customFormat="1"/>
    <row r="4629" s="54" customFormat="1"/>
    <row r="4630" s="54" customFormat="1"/>
    <row r="4631" s="54" customFormat="1"/>
    <row r="4632" s="54" customFormat="1"/>
    <row r="4633" s="54" customFormat="1"/>
    <row r="4634" s="54" customFormat="1"/>
    <row r="4635" s="54" customFormat="1"/>
    <row r="4636" s="54" customFormat="1"/>
    <row r="4637" s="54" customFormat="1"/>
    <row r="4638" s="54" customFormat="1"/>
    <row r="4639" s="54" customFormat="1"/>
    <row r="4640" s="54" customFormat="1"/>
    <row r="4641" s="54" customFormat="1"/>
    <row r="4642" s="54" customFormat="1"/>
    <row r="4643" s="54" customFormat="1"/>
    <row r="4644" s="54" customFormat="1"/>
    <row r="4645" s="54" customFormat="1"/>
    <row r="4646" s="54" customFormat="1"/>
    <row r="4647" s="54" customFormat="1"/>
    <row r="4648" s="54" customFormat="1"/>
    <row r="4649" s="54" customFormat="1"/>
    <row r="4650" s="54" customFormat="1"/>
    <row r="4651" s="54" customFormat="1"/>
    <row r="4652" s="54" customFormat="1"/>
    <row r="4653" s="54" customFormat="1"/>
    <row r="4654" s="54" customFormat="1"/>
    <row r="4655" s="54" customFormat="1"/>
    <row r="4656" s="54" customFormat="1"/>
    <row r="4657" s="54" customFormat="1"/>
    <row r="4658" s="54" customFormat="1"/>
    <row r="4659" s="54" customFormat="1"/>
    <row r="4660" s="54" customFormat="1"/>
    <row r="4661" s="54" customFormat="1"/>
    <row r="4662" s="54" customFormat="1"/>
    <row r="4663" s="54" customFormat="1"/>
    <row r="4664" s="54" customFormat="1"/>
    <row r="4665" s="54" customFormat="1"/>
    <row r="4666" s="54" customFormat="1"/>
    <row r="4667" s="54" customFormat="1"/>
    <row r="4668" s="54" customFormat="1"/>
    <row r="4669" s="54" customFormat="1"/>
    <row r="4670" s="54" customFormat="1"/>
    <row r="4671" s="54" customFormat="1"/>
    <row r="4672" s="54" customFormat="1"/>
    <row r="4673" s="54" customFormat="1"/>
    <row r="4674" s="54" customFormat="1"/>
    <row r="4675" s="54" customFormat="1"/>
    <row r="4676" s="54" customFormat="1"/>
    <row r="4677" s="54" customFormat="1"/>
    <row r="4678" s="54" customFormat="1"/>
    <row r="4679" s="54" customFormat="1"/>
    <row r="4680" s="54" customFormat="1"/>
    <row r="4681" s="54" customFormat="1"/>
    <row r="4682" s="54" customFormat="1"/>
    <row r="4683" s="54" customFormat="1"/>
    <row r="4684" s="54" customFormat="1"/>
    <row r="4685" s="54" customFormat="1"/>
    <row r="4686" s="54" customFormat="1"/>
    <row r="4687" s="54" customFormat="1"/>
    <row r="4688" s="54" customFormat="1"/>
    <row r="4689" s="54" customFormat="1"/>
    <row r="4690" s="54" customFormat="1"/>
    <row r="4691" s="54" customFormat="1"/>
    <row r="4692" s="54" customFormat="1"/>
    <row r="4693" s="54" customFormat="1"/>
    <row r="4694" s="54" customFormat="1"/>
    <row r="4695" s="54" customFormat="1"/>
    <row r="4696" s="54" customFormat="1"/>
    <row r="4697" s="54" customFormat="1"/>
    <row r="4698" s="54" customFormat="1"/>
    <row r="4699" s="54" customFormat="1"/>
    <row r="4700" s="54" customFormat="1"/>
    <row r="4701" s="54" customFormat="1"/>
    <row r="4702" s="54" customFormat="1"/>
    <row r="4703" s="54" customFormat="1"/>
    <row r="4704" s="54" customFormat="1"/>
    <row r="4705" s="54" customFormat="1"/>
    <row r="4706" s="54" customFormat="1"/>
    <row r="4707" s="54" customFormat="1"/>
    <row r="4708" s="54" customFormat="1"/>
    <row r="4709" s="54" customFormat="1"/>
    <row r="4710" s="54" customFormat="1"/>
    <row r="4711" s="54" customFormat="1"/>
    <row r="4712" s="54" customFormat="1"/>
    <row r="4713" s="54" customFormat="1"/>
    <row r="4714" s="54" customFormat="1"/>
    <row r="4715" s="54" customFormat="1"/>
    <row r="4716" s="54" customFormat="1"/>
    <row r="4717" s="54" customFormat="1"/>
    <row r="4718" s="54" customFormat="1"/>
    <row r="4719" s="54" customFormat="1"/>
    <row r="4720" s="54" customFormat="1"/>
    <row r="4721" s="54" customFormat="1"/>
    <row r="4722" s="54" customFormat="1"/>
    <row r="4723" s="54" customFormat="1"/>
    <row r="4724" s="54" customFormat="1"/>
    <row r="4725" s="54" customFormat="1"/>
    <row r="4726" s="54" customFormat="1"/>
    <row r="4727" s="54" customFormat="1"/>
    <row r="4728" s="54" customFormat="1"/>
    <row r="4729" s="54" customFormat="1"/>
    <row r="4730" s="54" customFormat="1"/>
    <row r="4731" s="54" customFormat="1"/>
    <row r="4732" s="54" customFormat="1"/>
    <row r="4733" s="54" customFormat="1"/>
    <row r="4734" s="54" customFormat="1"/>
    <row r="4735" s="54" customFormat="1"/>
    <row r="4736" s="54" customFormat="1"/>
    <row r="4737" s="54" customFormat="1"/>
    <row r="4738" s="54" customFormat="1"/>
    <row r="4739" s="54" customFormat="1"/>
    <row r="4740" s="54" customFormat="1"/>
    <row r="4741" s="54" customFormat="1"/>
    <row r="4742" s="54" customFormat="1"/>
    <row r="4743" s="54" customFormat="1"/>
    <row r="4744" s="54" customFormat="1"/>
    <row r="4745" s="54" customFormat="1"/>
    <row r="4746" s="54" customFormat="1"/>
    <row r="4747" s="54" customFormat="1"/>
    <row r="4748" s="54" customFormat="1"/>
    <row r="4749" s="54" customFormat="1"/>
    <row r="4750" s="54" customFormat="1"/>
    <row r="4751" s="54" customFormat="1"/>
    <row r="4752" s="54" customFormat="1"/>
    <row r="4753" s="54" customFormat="1"/>
    <row r="4754" s="54" customFormat="1"/>
    <row r="4755" s="54" customFormat="1"/>
    <row r="4756" s="54" customFormat="1"/>
    <row r="4757" s="54" customFormat="1"/>
    <row r="4758" s="54" customFormat="1"/>
    <row r="4759" s="54" customFormat="1"/>
    <row r="4760" s="54" customFormat="1"/>
    <row r="4761" s="54" customFormat="1"/>
    <row r="4762" s="54" customFormat="1"/>
    <row r="4763" s="54" customFormat="1"/>
    <row r="4764" s="54" customFormat="1"/>
    <row r="4765" s="54" customFormat="1"/>
    <row r="4766" s="54" customFormat="1"/>
    <row r="4767" s="54" customFormat="1"/>
    <row r="4768" s="54" customFormat="1"/>
    <row r="4769" s="54" customFormat="1"/>
    <row r="4770" s="54" customFormat="1"/>
    <row r="4771" s="54" customFormat="1"/>
    <row r="4772" s="54" customFormat="1"/>
    <row r="4773" s="54" customFormat="1"/>
    <row r="4774" s="54" customFormat="1"/>
    <row r="4775" s="54" customFormat="1"/>
    <row r="4776" s="54" customFormat="1"/>
    <row r="4777" s="54" customFormat="1"/>
    <row r="4778" s="54" customFormat="1"/>
    <row r="4779" s="54" customFormat="1"/>
    <row r="4780" s="54" customFormat="1"/>
    <row r="4781" s="54" customFormat="1"/>
    <row r="4782" s="54" customFormat="1"/>
    <row r="4783" s="54" customFormat="1"/>
    <row r="4784" s="54" customFormat="1"/>
    <row r="4785" s="54" customFormat="1"/>
    <row r="4786" s="54" customFormat="1"/>
    <row r="4787" s="54" customFormat="1"/>
    <row r="4788" s="54" customFormat="1"/>
    <row r="4789" s="54" customFormat="1"/>
    <row r="4790" s="54" customFormat="1"/>
    <row r="4791" s="54" customFormat="1"/>
    <row r="4792" s="54" customFormat="1"/>
    <row r="4793" s="54" customFormat="1"/>
    <row r="4794" s="54" customFormat="1"/>
    <row r="4795" s="54" customFormat="1"/>
    <row r="4796" s="54" customFormat="1"/>
    <row r="4797" s="54" customFormat="1"/>
    <row r="4798" s="54" customFormat="1"/>
    <row r="4799" s="54" customFormat="1"/>
    <row r="4800" s="54" customFormat="1"/>
    <row r="4801" s="54" customFormat="1"/>
    <row r="4802" s="54" customFormat="1"/>
    <row r="4803" s="54" customFormat="1"/>
    <row r="4804" s="54" customFormat="1"/>
    <row r="4805" s="54" customFormat="1"/>
    <row r="4806" s="54" customFormat="1"/>
    <row r="4807" s="54" customFormat="1"/>
    <row r="4808" s="54" customFormat="1"/>
    <row r="4809" s="54" customFormat="1"/>
    <row r="4810" s="54" customFormat="1"/>
    <row r="4811" s="54" customFormat="1"/>
    <row r="4812" s="54" customFormat="1"/>
    <row r="4813" s="54" customFormat="1"/>
    <row r="4814" s="54" customFormat="1"/>
    <row r="4815" s="54" customFormat="1"/>
    <row r="4816" s="54" customFormat="1"/>
    <row r="4817" s="54" customFormat="1"/>
    <row r="4818" s="54" customFormat="1"/>
    <row r="4819" s="54" customFormat="1"/>
    <row r="4820" s="54" customFormat="1"/>
    <row r="4821" s="54" customFormat="1"/>
    <row r="4822" s="54" customFormat="1"/>
    <row r="4823" s="54" customFormat="1"/>
    <row r="4824" s="54" customFormat="1"/>
    <row r="4825" s="54" customFormat="1"/>
    <row r="4826" s="54" customFormat="1"/>
    <row r="4827" s="54" customFormat="1"/>
    <row r="4828" s="54" customFormat="1"/>
    <row r="4829" s="54" customFormat="1"/>
    <row r="4830" s="54" customFormat="1"/>
    <row r="4831" s="54" customFormat="1"/>
    <row r="4832" s="54" customFormat="1"/>
    <row r="4833" s="54" customFormat="1"/>
    <row r="4834" s="54" customFormat="1"/>
    <row r="4835" s="54" customFormat="1"/>
    <row r="4836" s="54" customFormat="1"/>
    <row r="4837" s="54" customFormat="1"/>
    <row r="4838" s="54" customFormat="1"/>
    <row r="4839" s="54" customFormat="1"/>
    <row r="4840" s="54" customFormat="1"/>
    <row r="4841" s="54" customFormat="1"/>
    <row r="4842" s="54" customFormat="1"/>
    <row r="4843" s="54" customFormat="1"/>
    <row r="4844" s="54" customFormat="1"/>
    <row r="4845" s="54" customFormat="1"/>
    <row r="4846" s="54" customFormat="1"/>
    <row r="4847" s="54" customFormat="1"/>
    <row r="4848" s="54" customFormat="1"/>
    <row r="4849" s="54" customFormat="1"/>
    <row r="4850" s="54" customFormat="1"/>
    <row r="4851" s="54" customFormat="1"/>
    <row r="4852" s="54" customFormat="1"/>
    <row r="4853" s="54" customFormat="1"/>
    <row r="4854" s="54" customFormat="1"/>
    <row r="4855" s="54" customFormat="1"/>
    <row r="4856" s="54" customFormat="1"/>
    <row r="4857" s="54" customFormat="1"/>
    <row r="4858" s="54" customFormat="1"/>
    <row r="4859" s="54" customFormat="1"/>
    <row r="4860" s="54" customFormat="1"/>
    <row r="4861" s="54" customFormat="1"/>
    <row r="4862" s="54" customFormat="1"/>
    <row r="4863" s="54" customFormat="1"/>
    <row r="4864" s="54" customFormat="1"/>
    <row r="4865" s="54" customFormat="1"/>
    <row r="4866" s="54" customFormat="1"/>
    <row r="4867" s="54" customFormat="1"/>
    <row r="4868" s="54" customFormat="1"/>
    <row r="4869" s="54" customFormat="1"/>
    <row r="4870" s="54" customFormat="1"/>
    <row r="4871" s="54" customFormat="1"/>
    <row r="4872" s="54" customFormat="1"/>
    <row r="4873" s="54" customFormat="1"/>
    <row r="4874" s="54" customFormat="1"/>
    <row r="4875" s="54" customFormat="1"/>
    <row r="4876" s="54" customFormat="1"/>
    <row r="4877" s="54" customFormat="1"/>
    <row r="4878" s="54" customFormat="1"/>
    <row r="4879" s="54" customFormat="1"/>
    <row r="4880" s="54" customFormat="1"/>
    <row r="4881" s="54" customFormat="1"/>
    <row r="4882" s="54" customFormat="1"/>
    <row r="4883" s="54" customFormat="1"/>
    <row r="4884" s="54" customFormat="1"/>
    <row r="4885" s="54" customFormat="1"/>
    <row r="4886" s="54" customFormat="1"/>
    <row r="4887" s="54" customFormat="1"/>
    <row r="4888" s="54" customFormat="1"/>
    <row r="4889" s="54" customFormat="1"/>
    <row r="4890" s="54" customFormat="1"/>
    <row r="4891" s="54" customFormat="1"/>
    <row r="4892" s="54" customFormat="1"/>
    <row r="4893" s="54" customFormat="1"/>
    <row r="4894" s="54" customFormat="1"/>
    <row r="4895" s="54" customFormat="1"/>
    <row r="4896" s="54" customFormat="1"/>
    <row r="4897" s="54" customFormat="1"/>
    <row r="4898" s="54" customFormat="1"/>
    <row r="4899" s="54" customFormat="1"/>
    <row r="4900" s="54" customFormat="1"/>
    <row r="4901" s="54" customFormat="1"/>
    <row r="4902" s="54" customFormat="1"/>
    <row r="4903" s="54" customFormat="1"/>
    <row r="4904" s="54" customFormat="1"/>
    <row r="4905" s="54" customFormat="1"/>
    <row r="4906" s="54" customFormat="1"/>
    <row r="4907" s="54" customFormat="1"/>
    <row r="4908" s="54" customFormat="1"/>
    <row r="4909" s="54" customFormat="1"/>
    <row r="4910" s="54" customFormat="1"/>
    <row r="4911" s="54" customFormat="1"/>
    <row r="4912" s="54" customFormat="1"/>
    <row r="4913" s="54" customFormat="1"/>
    <row r="4914" s="54" customFormat="1"/>
    <row r="4915" s="54" customFormat="1"/>
    <row r="4916" s="54" customFormat="1"/>
    <row r="4917" s="54" customFormat="1"/>
    <row r="4918" s="54" customFormat="1"/>
    <row r="4919" s="54" customFormat="1"/>
    <row r="4920" s="54" customFormat="1"/>
    <row r="4921" s="54" customFormat="1"/>
    <row r="4922" s="54" customFormat="1"/>
    <row r="4923" s="54" customFormat="1"/>
    <row r="4924" s="54" customFormat="1"/>
    <row r="4925" s="54" customFormat="1"/>
    <row r="4926" s="54" customFormat="1"/>
    <row r="4927" s="54" customFormat="1"/>
    <row r="4928" s="54" customFormat="1"/>
    <row r="4929" s="54" customFormat="1"/>
    <row r="4930" s="54" customFormat="1"/>
    <row r="4931" s="54" customFormat="1"/>
    <row r="4932" s="54" customFormat="1"/>
    <row r="4933" s="54" customFormat="1"/>
    <row r="4934" s="54" customFormat="1"/>
    <row r="4935" s="54" customFormat="1"/>
    <row r="4936" s="54" customFormat="1"/>
    <row r="4937" s="54" customFormat="1"/>
    <row r="4938" s="54" customFormat="1"/>
    <row r="4939" s="54" customFormat="1"/>
    <row r="4940" s="54" customFormat="1"/>
    <row r="4941" s="54" customFormat="1"/>
    <row r="4942" s="54" customFormat="1"/>
    <row r="4943" s="54" customFormat="1"/>
    <row r="4944" s="54" customFormat="1"/>
    <row r="4945" s="54" customFormat="1"/>
    <row r="4946" s="54" customFormat="1"/>
    <row r="4947" s="54" customFormat="1"/>
    <row r="4948" s="54" customFormat="1"/>
    <row r="4949" s="54" customFormat="1"/>
    <row r="4950" s="54" customFormat="1"/>
    <row r="4951" s="54" customFormat="1"/>
    <row r="4952" s="54" customFormat="1"/>
    <row r="4953" s="54" customFormat="1"/>
    <row r="4954" s="54" customFormat="1"/>
    <row r="4955" s="54" customFormat="1"/>
    <row r="4956" s="54" customFormat="1"/>
    <row r="4957" s="54" customFormat="1"/>
    <row r="4958" s="54" customFormat="1"/>
    <row r="4959" s="54" customFormat="1"/>
    <row r="4960" s="54" customFormat="1"/>
    <row r="4961" s="54" customFormat="1"/>
    <row r="4962" s="54" customFormat="1"/>
    <row r="4963" s="54" customFormat="1"/>
    <row r="4964" s="54" customFormat="1"/>
    <row r="4965" s="54" customFormat="1"/>
    <row r="4966" s="54" customFormat="1"/>
    <row r="4967" s="54" customFormat="1"/>
    <row r="4968" s="54" customFormat="1"/>
    <row r="4969" s="54" customFormat="1"/>
    <row r="4970" s="54" customFormat="1"/>
    <row r="4971" s="54" customFormat="1"/>
    <row r="4972" s="54" customFormat="1"/>
    <row r="4973" s="54" customFormat="1"/>
    <row r="4974" s="54" customFormat="1"/>
    <row r="4975" s="54" customFormat="1"/>
    <row r="4976" s="54" customFormat="1"/>
    <row r="4977" s="54" customFormat="1"/>
    <row r="4978" s="54" customFormat="1"/>
    <row r="4979" s="54" customFormat="1"/>
    <row r="4980" s="54" customFormat="1"/>
    <row r="4981" s="54" customFormat="1"/>
    <row r="4982" s="54" customFormat="1"/>
    <row r="4983" s="54" customFormat="1"/>
    <row r="4984" s="54" customFormat="1"/>
    <row r="4985" s="54" customFormat="1"/>
    <row r="4986" s="54" customFormat="1"/>
    <row r="4987" s="54" customFormat="1"/>
    <row r="4988" s="54" customFormat="1"/>
    <row r="4989" s="54" customFormat="1"/>
    <row r="4990" s="54" customFormat="1"/>
    <row r="4991" s="54" customFormat="1"/>
    <row r="4992" s="54" customFormat="1"/>
    <row r="4993" s="54" customFormat="1"/>
    <row r="4994" s="54" customFormat="1"/>
    <row r="4995" s="54" customFormat="1"/>
    <row r="4996" s="54" customFormat="1"/>
    <row r="4997" s="54" customFormat="1"/>
    <row r="4998" s="54" customFormat="1"/>
    <row r="4999" s="54" customFormat="1"/>
    <row r="5000" s="54" customFormat="1"/>
    <row r="5001" s="54" customFormat="1"/>
    <row r="5002" s="54" customFormat="1"/>
    <row r="5003" s="54" customFormat="1"/>
    <row r="5004" s="54" customFormat="1"/>
    <row r="5005" s="54" customFormat="1"/>
    <row r="5006" s="54" customFormat="1"/>
    <row r="5007" s="54" customFormat="1"/>
    <row r="5008" s="54" customFormat="1"/>
    <row r="5009" s="54" customFormat="1"/>
    <row r="5010" s="54" customFormat="1"/>
    <row r="5011" s="54" customFormat="1"/>
    <row r="5012" s="54" customFormat="1"/>
    <row r="5013" s="54" customFormat="1"/>
    <row r="5014" s="54" customFormat="1"/>
    <row r="5015" s="54" customFormat="1"/>
    <row r="5016" s="54" customFormat="1"/>
    <row r="5017" s="54" customFormat="1"/>
    <row r="5018" s="54" customFormat="1"/>
    <row r="5019" s="54" customFormat="1"/>
    <row r="5020" s="54" customFormat="1"/>
    <row r="5021" s="54" customFormat="1"/>
    <row r="5022" s="54" customFormat="1"/>
    <row r="5023" s="54" customFormat="1"/>
    <row r="5024" s="54" customFormat="1"/>
    <row r="5025" s="54" customFormat="1"/>
    <row r="5026" s="54" customFormat="1"/>
    <row r="5027" s="54" customFormat="1"/>
    <row r="5028" s="54" customFormat="1"/>
    <row r="5029" s="54" customFormat="1"/>
    <row r="5030" s="54" customFormat="1"/>
    <row r="5031" s="54" customFormat="1"/>
    <row r="5032" s="54" customFormat="1"/>
    <row r="5033" s="54" customFormat="1"/>
    <row r="5034" s="54" customFormat="1"/>
    <row r="5035" s="54" customFormat="1"/>
    <row r="5036" s="54" customFormat="1"/>
    <row r="5037" s="54" customFormat="1"/>
    <row r="5038" s="54" customFormat="1"/>
    <row r="5039" s="54" customFormat="1"/>
    <row r="5040" s="54" customFormat="1"/>
    <row r="5041" s="54" customFormat="1"/>
    <row r="5042" s="54" customFormat="1"/>
    <row r="5043" s="54" customFormat="1"/>
    <row r="5044" s="54" customFormat="1"/>
    <row r="5045" s="54" customFormat="1"/>
    <row r="5046" s="54" customFormat="1"/>
    <row r="5047" s="54" customFormat="1"/>
    <row r="5048" s="54" customFormat="1"/>
    <row r="5049" s="54" customFormat="1"/>
    <row r="5050" s="54" customFormat="1"/>
    <row r="5051" s="54" customFormat="1"/>
    <row r="5052" s="54" customFormat="1"/>
    <row r="5053" s="54" customFormat="1"/>
    <row r="5054" s="54" customFormat="1"/>
    <row r="5055" s="54" customFormat="1"/>
    <row r="5056" s="54" customFormat="1"/>
    <row r="5057" s="54" customFormat="1"/>
    <row r="5058" s="54" customFormat="1"/>
    <row r="5059" s="54" customFormat="1"/>
    <row r="5060" s="54" customFormat="1"/>
    <row r="5061" s="54" customFormat="1"/>
    <row r="5062" s="54" customFormat="1"/>
    <row r="5063" s="54" customFormat="1"/>
    <row r="5064" s="54" customFormat="1"/>
    <row r="5065" s="54" customFormat="1"/>
    <row r="5066" s="54" customFormat="1"/>
    <row r="5067" s="54" customFormat="1"/>
    <row r="5068" s="54" customFormat="1"/>
    <row r="5069" s="54" customFormat="1"/>
    <row r="5070" s="54" customFormat="1"/>
    <row r="5071" s="54" customFormat="1"/>
    <row r="5072" s="54" customFormat="1"/>
    <row r="5073" s="54" customFormat="1"/>
    <row r="5074" s="54" customFormat="1"/>
    <row r="5075" s="54" customFormat="1"/>
    <row r="5076" s="54" customFormat="1"/>
    <row r="5077" s="54" customFormat="1"/>
    <row r="5078" s="54" customFormat="1"/>
    <row r="5079" s="54" customFormat="1"/>
    <row r="5080" s="54" customFormat="1"/>
    <row r="5081" s="54" customFormat="1"/>
    <row r="5082" s="54" customFormat="1"/>
    <row r="5083" s="54" customFormat="1"/>
    <row r="5084" s="54" customFormat="1"/>
    <row r="5085" s="54" customFormat="1"/>
    <row r="5086" s="54" customFormat="1"/>
    <row r="5087" s="54" customFormat="1"/>
    <row r="5088" s="54" customFormat="1"/>
    <row r="5089" s="54" customFormat="1"/>
    <row r="5090" s="54" customFormat="1"/>
    <row r="5091" s="54" customFormat="1"/>
    <row r="5092" s="54" customFormat="1"/>
    <row r="5093" s="54" customFormat="1"/>
    <row r="5094" s="54" customFormat="1"/>
    <row r="5095" s="54" customFormat="1"/>
    <row r="5096" s="54" customFormat="1"/>
    <row r="5097" s="54" customFormat="1"/>
    <row r="5098" s="54" customFormat="1"/>
    <row r="5099" s="54" customFormat="1"/>
    <row r="5100" s="54" customFormat="1"/>
    <row r="5101" s="54" customFormat="1"/>
    <row r="5102" s="54" customFormat="1"/>
    <row r="5103" s="54" customFormat="1"/>
    <row r="5104" s="54" customFormat="1"/>
    <row r="5105" s="54" customFormat="1"/>
    <row r="5106" s="54" customFormat="1"/>
    <row r="5107" s="54" customFormat="1"/>
    <row r="5108" s="54" customFormat="1"/>
    <row r="5109" s="54" customFormat="1"/>
    <row r="5110" s="54" customFormat="1"/>
    <row r="5111" s="54" customFormat="1"/>
    <row r="5112" s="54" customFormat="1"/>
    <row r="5113" s="54" customFormat="1"/>
    <row r="5114" s="54" customFormat="1"/>
    <row r="5115" s="54" customFormat="1"/>
    <row r="5116" s="54" customFormat="1"/>
    <row r="5117" s="54" customFormat="1"/>
    <row r="5118" s="54" customFormat="1"/>
    <row r="5119" s="54" customFormat="1"/>
    <row r="5120" s="54" customFormat="1"/>
    <row r="5121" s="54" customFormat="1"/>
    <row r="5122" s="54" customFormat="1"/>
    <row r="5123" s="54" customFormat="1"/>
    <row r="5124" s="54" customFormat="1"/>
    <row r="5125" s="54" customFormat="1"/>
    <row r="5126" s="54" customFormat="1"/>
    <row r="5127" s="54" customFormat="1"/>
    <row r="5128" s="54" customFormat="1"/>
    <row r="5129" s="54" customFormat="1"/>
    <row r="5130" s="54" customFormat="1"/>
    <row r="5131" s="54" customFormat="1"/>
    <row r="5132" s="54" customFormat="1"/>
    <row r="5133" s="54" customFormat="1"/>
    <row r="5134" s="54" customFormat="1"/>
    <row r="5135" s="54" customFormat="1"/>
    <row r="5136" s="54" customFormat="1"/>
    <row r="5137" s="54" customFormat="1"/>
    <row r="5138" s="54" customFormat="1"/>
    <row r="5139" s="54" customFormat="1"/>
    <row r="5140" s="54" customFormat="1"/>
    <row r="5141" s="54" customFormat="1"/>
    <row r="5142" s="54" customFormat="1"/>
    <row r="5143" s="54" customFormat="1"/>
    <row r="5144" s="54" customFormat="1"/>
    <row r="5145" s="54" customFormat="1"/>
    <row r="5146" s="54" customFormat="1"/>
    <row r="5147" s="54" customFormat="1"/>
    <row r="5148" s="54" customFormat="1"/>
    <row r="5149" s="54" customFormat="1"/>
    <row r="5150" s="54" customFormat="1"/>
    <row r="5151" s="54" customFormat="1"/>
    <row r="5152" s="54" customFormat="1"/>
    <row r="5153" s="54" customFormat="1"/>
    <row r="5154" s="54" customFormat="1"/>
    <row r="5155" s="54" customFormat="1"/>
    <row r="5156" s="54" customFormat="1"/>
    <row r="5157" s="54" customFormat="1"/>
    <row r="5158" s="54" customFormat="1"/>
    <row r="5159" s="54" customFormat="1"/>
    <row r="5160" s="54" customFormat="1"/>
    <row r="5161" s="54" customFormat="1"/>
    <row r="5162" s="54" customFormat="1"/>
    <row r="5163" s="54" customFormat="1"/>
    <row r="5164" s="54" customFormat="1"/>
    <row r="5165" s="54" customFormat="1"/>
    <row r="5166" s="54" customFormat="1"/>
    <row r="5167" s="54" customFormat="1"/>
    <row r="5168" s="54" customFormat="1"/>
    <row r="5169" s="54" customFormat="1"/>
    <row r="5170" s="54" customFormat="1"/>
    <row r="5171" s="54" customFormat="1"/>
    <row r="5172" s="54" customFormat="1"/>
    <row r="5173" s="54" customFormat="1"/>
    <row r="5174" s="54" customFormat="1"/>
    <row r="5175" s="54" customFormat="1"/>
    <row r="5176" s="54" customFormat="1"/>
    <row r="5177" s="54" customFormat="1"/>
    <row r="5178" s="54" customFormat="1"/>
    <row r="5179" s="54" customFormat="1"/>
    <row r="5180" s="54" customFormat="1"/>
    <row r="5181" s="54" customFormat="1"/>
    <row r="5182" s="54" customFormat="1"/>
    <row r="5183" s="54" customFormat="1"/>
    <row r="5184" s="54" customFormat="1"/>
    <row r="5185" s="54" customFormat="1"/>
    <row r="5186" s="54" customFormat="1"/>
    <row r="5187" s="54" customFormat="1"/>
    <row r="5188" s="54" customFormat="1"/>
    <row r="5189" s="54" customFormat="1"/>
    <row r="5190" s="54" customFormat="1"/>
    <row r="5191" s="54" customFormat="1"/>
    <row r="5192" s="54" customFormat="1"/>
    <row r="5193" s="54" customFormat="1"/>
    <row r="5194" s="54" customFormat="1"/>
    <row r="5195" s="54" customFormat="1"/>
    <row r="5196" s="54" customFormat="1"/>
    <row r="5197" s="54" customFormat="1"/>
    <row r="5198" s="54" customFormat="1"/>
    <row r="5199" s="54" customFormat="1"/>
    <row r="5200" s="54" customFormat="1"/>
    <row r="5201" s="54" customFormat="1"/>
    <row r="5202" s="54" customFormat="1"/>
    <row r="5203" s="54" customFormat="1"/>
    <row r="5204" s="54" customFormat="1"/>
    <row r="5205" s="54" customFormat="1"/>
    <row r="5206" s="54" customFormat="1"/>
    <row r="5207" s="54" customFormat="1"/>
    <row r="5208" s="54" customFormat="1"/>
    <row r="5209" s="54" customFormat="1"/>
    <row r="5210" s="54" customFormat="1"/>
    <row r="5211" s="54" customFormat="1"/>
    <row r="5212" s="54" customFormat="1"/>
    <row r="5213" s="54" customFormat="1"/>
    <row r="5214" s="54" customFormat="1"/>
    <row r="5215" s="54" customFormat="1"/>
    <row r="5216" s="54" customFormat="1"/>
    <row r="5217" s="54" customFormat="1"/>
    <row r="5218" s="54" customFormat="1"/>
    <row r="5219" s="54" customFormat="1"/>
    <row r="5220" s="54" customFormat="1"/>
    <row r="5221" s="54" customFormat="1"/>
    <row r="5222" s="54" customFormat="1"/>
    <row r="5223" s="54" customFormat="1"/>
    <row r="5224" s="54" customFormat="1"/>
    <row r="5225" s="54" customFormat="1"/>
    <row r="5226" s="54" customFormat="1"/>
    <row r="5227" s="54" customFormat="1"/>
    <row r="5228" s="54" customFormat="1"/>
    <row r="5229" s="54" customFormat="1"/>
    <row r="5230" s="54" customFormat="1"/>
    <row r="5231" s="54" customFormat="1"/>
    <row r="5232" s="54" customFormat="1"/>
    <row r="5233" s="54" customFormat="1"/>
    <row r="5234" s="54" customFormat="1"/>
    <row r="5235" s="54" customFormat="1"/>
    <row r="5236" s="54" customFormat="1"/>
    <row r="5237" s="54" customFormat="1"/>
    <row r="5238" s="54" customFormat="1"/>
    <row r="5239" s="54" customFormat="1"/>
    <row r="5240" s="54" customFormat="1"/>
    <row r="5241" s="54" customFormat="1"/>
    <row r="5242" s="54" customFormat="1"/>
    <row r="5243" s="54" customFormat="1"/>
    <row r="5244" s="54" customFormat="1"/>
    <row r="5245" s="54" customFormat="1"/>
    <row r="5246" s="54" customFormat="1"/>
    <row r="5247" s="54" customFormat="1"/>
    <row r="5248" s="54" customFormat="1"/>
    <row r="5249" s="54" customFormat="1"/>
    <row r="5250" s="54" customFormat="1"/>
    <row r="5251" s="54" customFormat="1"/>
    <row r="5252" s="54" customFormat="1"/>
    <row r="5253" s="54" customFormat="1"/>
    <row r="5254" s="54" customFormat="1"/>
    <row r="5255" s="54" customFormat="1"/>
    <row r="5256" s="54" customFormat="1"/>
    <row r="5257" s="54" customFormat="1"/>
    <row r="5258" s="54" customFormat="1"/>
    <row r="5259" s="54" customFormat="1"/>
    <row r="5260" s="54" customFormat="1"/>
    <row r="5261" s="54" customFormat="1"/>
    <row r="5262" s="54" customFormat="1"/>
    <row r="5263" s="54" customFormat="1"/>
    <row r="5264" s="54" customFormat="1"/>
    <row r="5265" s="54" customFormat="1"/>
    <row r="5266" s="54" customFormat="1"/>
    <row r="5267" s="54" customFormat="1"/>
    <row r="5268" s="54" customFormat="1"/>
    <row r="5269" s="54" customFormat="1"/>
    <row r="5270" s="54" customFormat="1"/>
    <row r="5271" s="54" customFormat="1"/>
    <row r="5272" s="54" customFormat="1"/>
    <row r="5273" s="54" customFormat="1"/>
    <row r="5274" s="54" customFormat="1"/>
    <row r="5275" s="54" customFormat="1"/>
    <row r="5276" s="54" customFormat="1"/>
    <row r="5277" s="54" customFormat="1"/>
    <row r="5278" s="54" customFormat="1"/>
    <row r="5279" s="54" customFormat="1"/>
    <row r="5280" s="54" customFormat="1"/>
    <row r="5281" s="54" customFormat="1"/>
    <row r="5282" s="54" customFormat="1"/>
    <row r="5283" s="54" customFormat="1"/>
    <row r="5284" s="54" customFormat="1"/>
    <row r="5285" s="54" customFormat="1"/>
    <row r="5286" s="54" customFormat="1"/>
    <row r="5287" s="54" customFormat="1"/>
    <row r="5288" s="54" customFormat="1"/>
    <row r="5289" s="54" customFormat="1"/>
    <row r="5290" s="54" customFormat="1"/>
    <row r="5291" s="54" customFormat="1"/>
    <row r="5292" s="54" customFormat="1"/>
    <row r="5293" s="54" customFormat="1"/>
    <row r="5294" s="54" customFormat="1"/>
    <row r="5295" s="54" customFormat="1"/>
    <row r="5296" s="54" customFormat="1"/>
    <row r="5297" s="54" customFormat="1"/>
    <row r="5298" s="54" customFormat="1"/>
    <row r="5299" s="54" customFormat="1"/>
    <row r="5300" s="54" customFormat="1"/>
    <row r="5301" s="54" customFormat="1"/>
    <row r="5302" s="54" customFormat="1"/>
    <row r="5303" s="54" customFormat="1"/>
    <row r="5304" s="54" customFormat="1"/>
    <row r="5305" s="54" customFormat="1"/>
    <row r="5306" s="54" customFormat="1"/>
    <row r="5307" s="54" customFormat="1"/>
    <row r="5308" s="54" customFormat="1"/>
    <row r="5309" s="54" customFormat="1"/>
    <row r="5310" s="54" customFormat="1"/>
    <row r="5311" s="54" customFormat="1"/>
    <row r="5312" s="54" customFormat="1"/>
    <row r="5313" s="54" customFormat="1"/>
    <row r="5314" s="54" customFormat="1"/>
    <row r="5315" s="54" customFormat="1"/>
    <row r="5316" s="54" customFormat="1"/>
    <row r="5317" s="54" customFormat="1"/>
    <row r="5318" s="54" customFormat="1"/>
    <row r="5319" s="54" customFormat="1"/>
    <row r="5320" s="54" customFormat="1"/>
    <row r="5321" s="54" customFormat="1"/>
    <row r="5322" s="54" customFormat="1"/>
    <row r="5323" s="54" customFormat="1"/>
    <row r="5324" s="54" customFormat="1"/>
    <row r="5325" s="54" customFormat="1"/>
    <row r="5326" s="54" customFormat="1"/>
    <row r="5327" s="54" customFormat="1"/>
    <row r="5328" s="54" customFormat="1"/>
    <row r="5329" s="54" customFormat="1"/>
    <row r="5330" s="54" customFormat="1"/>
    <row r="5331" s="54" customFormat="1"/>
    <row r="5332" s="54" customFormat="1"/>
    <row r="5333" s="54" customFormat="1"/>
    <row r="5334" s="54" customFormat="1"/>
    <row r="5335" s="54" customFormat="1"/>
    <row r="5336" s="54" customFormat="1"/>
    <row r="5337" s="54" customFormat="1"/>
    <row r="5338" s="54" customFormat="1"/>
    <row r="5339" s="54" customFormat="1"/>
    <row r="5340" s="54" customFormat="1"/>
    <row r="5341" s="54" customFormat="1"/>
    <row r="5342" s="54" customFormat="1"/>
    <row r="5343" s="54" customFormat="1"/>
    <row r="5344" s="54" customFormat="1"/>
    <row r="5345" s="54" customFormat="1"/>
    <row r="5346" s="54" customFormat="1"/>
    <row r="5347" s="54" customFormat="1"/>
    <row r="5348" s="54" customFormat="1"/>
    <row r="5349" s="54" customFormat="1"/>
    <row r="5350" s="54" customFormat="1"/>
    <row r="5351" s="54" customFormat="1"/>
    <row r="5352" s="54" customFormat="1"/>
    <row r="5353" s="54" customFormat="1"/>
    <row r="5354" s="54" customFormat="1"/>
    <row r="5355" s="54" customFormat="1"/>
    <row r="5356" s="54" customFormat="1"/>
    <row r="5357" s="54" customFormat="1"/>
    <row r="5358" s="54" customFormat="1"/>
    <row r="5359" s="54" customFormat="1"/>
    <row r="5360" s="54" customFormat="1"/>
    <row r="5361" s="54" customFormat="1"/>
    <row r="5362" s="54" customFormat="1"/>
    <row r="5363" s="54" customFormat="1"/>
    <row r="5364" s="54" customFormat="1"/>
    <row r="5365" s="54" customFormat="1"/>
    <row r="5366" s="54" customFormat="1"/>
    <row r="5367" s="54" customFormat="1"/>
    <row r="5368" s="54" customFormat="1"/>
    <row r="5369" s="54" customFormat="1"/>
    <row r="5370" s="54" customFormat="1"/>
    <row r="5371" s="54" customFormat="1"/>
    <row r="5372" s="54" customFormat="1"/>
    <row r="5373" s="54" customFormat="1"/>
    <row r="5374" s="54" customFormat="1"/>
    <row r="5375" s="54" customFormat="1"/>
    <row r="5376" s="54" customFormat="1"/>
    <row r="5377" s="54" customFormat="1"/>
    <row r="5378" s="54" customFormat="1"/>
    <row r="5379" s="54" customFormat="1"/>
    <row r="5380" s="54" customFormat="1"/>
    <row r="5381" s="54" customFormat="1"/>
    <row r="5382" s="54" customFormat="1"/>
    <row r="5383" s="54" customFormat="1"/>
    <row r="5384" s="54" customFormat="1"/>
    <row r="5385" s="54" customFormat="1"/>
    <row r="5386" s="54" customFormat="1"/>
    <row r="5387" s="54" customFormat="1"/>
    <row r="5388" s="54" customFormat="1"/>
    <row r="5389" s="54" customFormat="1"/>
    <row r="5390" s="54" customFormat="1"/>
    <row r="5391" s="54" customFormat="1"/>
    <row r="5392" s="54" customFormat="1"/>
    <row r="5393" s="54" customFormat="1"/>
    <row r="5394" s="54" customFormat="1"/>
    <row r="5395" s="54" customFormat="1"/>
    <row r="5396" s="54" customFormat="1"/>
    <row r="5397" s="54" customFormat="1"/>
    <row r="5398" s="54" customFormat="1"/>
    <row r="5399" s="54" customFormat="1"/>
    <row r="5400" s="54" customFormat="1"/>
    <row r="5401" s="54" customFormat="1"/>
    <row r="5402" s="54" customFormat="1"/>
    <row r="5403" s="54" customFormat="1"/>
    <row r="5404" s="54" customFormat="1"/>
    <row r="5405" s="54" customFormat="1"/>
    <row r="5406" s="54" customFormat="1"/>
    <row r="5407" s="54" customFormat="1"/>
    <row r="5408" s="54" customFormat="1"/>
    <row r="5409" s="54" customFormat="1"/>
    <row r="5410" s="54" customFormat="1"/>
    <row r="5411" s="54" customFormat="1"/>
    <row r="5412" s="54" customFormat="1"/>
    <row r="5413" s="54" customFormat="1"/>
    <row r="5414" s="54" customFormat="1"/>
    <row r="5415" s="54" customFormat="1"/>
    <row r="5416" s="54" customFormat="1"/>
    <row r="5417" s="54" customFormat="1"/>
    <row r="5418" s="54" customFormat="1"/>
    <row r="5419" s="54" customFormat="1"/>
    <row r="5420" s="54" customFormat="1"/>
    <row r="5421" s="54" customFormat="1"/>
    <row r="5422" s="54" customFormat="1"/>
    <row r="5423" s="54" customFormat="1"/>
    <row r="5424" s="54" customFormat="1"/>
    <row r="5425" s="54" customFormat="1"/>
    <row r="5426" s="54" customFormat="1"/>
    <row r="5427" s="54" customFormat="1"/>
    <row r="5428" s="54" customFormat="1"/>
    <row r="5429" s="54" customFormat="1"/>
    <row r="5430" s="54" customFormat="1"/>
    <row r="5431" s="54" customFormat="1"/>
    <row r="5432" s="54" customFormat="1"/>
    <row r="5433" s="54" customFormat="1"/>
    <row r="5434" s="54" customFormat="1"/>
    <row r="5435" s="54" customFormat="1"/>
    <row r="5436" s="54" customFormat="1"/>
    <row r="5437" s="54" customFormat="1"/>
    <row r="5438" s="54" customFormat="1"/>
    <row r="5439" s="54" customFormat="1"/>
    <row r="5440" s="54" customFormat="1"/>
    <row r="5441" s="54" customFormat="1"/>
    <row r="5442" s="54" customFormat="1"/>
    <row r="5443" s="54" customFormat="1"/>
    <row r="5444" s="54" customFormat="1"/>
    <row r="5445" s="54" customFormat="1"/>
    <row r="5446" s="54" customFormat="1"/>
    <row r="5447" s="54" customFormat="1"/>
    <row r="5448" s="54" customFormat="1"/>
    <row r="5449" s="54" customFormat="1"/>
    <row r="5450" s="54" customFormat="1"/>
    <row r="5451" s="54" customFormat="1"/>
    <row r="5452" s="54" customFormat="1"/>
    <row r="5453" s="54" customFormat="1"/>
    <row r="5454" s="54" customFormat="1"/>
    <row r="5455" s="54" customFormat="1"/>
    <row r="5456" s="54" customFormat="1"/>
    <row r="5457" s="54" customFormat="1"/>
    <row r="5458" s="54" customFormat="1"/>
    <row r="5459" s="54" customFormat="1"/>
    <row r="5460" s="54" customFormat="1"/>
    <row r="5461" s="54" customFormat="1"/>
    <row r="5462" s="54" customFormat="1"/>
    <row r="5463" s="54" customFormat="1"/>
    <row r="5464" s="54" customFormat="1"/>
    <row r="5465" s="54" customFormat="1"/>
    <row r="5466" s="54" customFormat="1"/>
    <row r="5467" s="54" customFormat="1"/>
    <row r="5468" s="54" customFormat="1"/>
    <row r="5469" s="54" customFormat="1"/>
    <row r="5470" s="54" customFormat="1"/>
    <row r="5471" s="54" customFormat="1"/>
    <row r="5472" s="54" customFormat="1"/>
    <row r="5473" s="54" customFormat="1"/>
    <row r="5474" s="54" customFormat="1"/>
    <row r="5475" s="54" customFormat="1"/>
    <row r="5476" s="54" customFormat="1"/>
    <row r="5477" s="54" customFormat="1"/>
    <row r="5478" s="54" customFormat="1"/>
    <row r="5479" s="54" customFormat="1"/>
    <row r="5480" s="54" customFormat="1"/>
    <row r="5481" s="54" customFormat="1"/>
    <row r="5482" s="54" customFormat="1"/>
    <row r="5483" s="54" customFormat="1"/>
    <row r="5484" s="54" customFormat="1"/>
    <row r="5485" s="54" customFormat="1"/>
    <row r="5486" s="54" customFormat="1"/>
    <row r="5487" s="54" customFormat="1"/>
    <row r="5488" s="54" customFormat="1"/>
    <row r="5489" s="54" customFormat="1"/>
    <row r="5490" s="54" customFormat="1"/>
    <row r="5491" s="54" customFormat="1"/>
    <row r="5492" s="54" customFormat="1"/>
    <row r="5493" s="54" customFormat="1"/>
    <row r="5494" s="54" customFormat="1"/>
    <row r="5495" s="54" customFormat="1"/>
    <row r="5496" s="54" customFormat="1"/>
    <row r="5497" s="54" customFormat="1"/>
    <row r="5498" s="54" customFormat="1"/>
    <row r="5499" s="54" customFormat="1"/>
    <row r="5500" s="54" customFormat="1"/>
    <row r="5501" s="54" customFormat="1"/>
    <row r="5502" s="54" customFormat="1"/>
    <row r="5503" s="54" customFormat="1"/>
    <row r="5504" s="54" customFormat="1"/>
    <row r="5505" s="54" customFormat="1"/>
    <row r="5506" s="54" customFormat="1"/>
    <row r="5507" s="54" customFormat="1"/>
    <row r="5508" s="54" customFormat="1"/>
    <row r="5509" s="54" customFormat="1"/>
    <row r="5510" s="54" customFormat="1"/>
    <row r="5511" s="54" customFormat="1"/>
    <row r="5512" s="54" customFormat="1"/>
    <row r="5513" s="54" customFormat="1"/>
    <row r="5514" s="54" customFormat="1"/>
    <row r="5515" s="54" customFormat="1"/>
    <row r="5516" s="54" customFormat="1"/>
    <row r="5517" s="54" customFormat="1"/>
    <row r="5518" s="54" customFormat="1"/>
    <row r="5519" s="54" customFormat="1"/>
    <row r="5520" s="54" customFormat="1"/>
    <row r="5521" s="54" customFormat="1"/>
  </sheetData>
  <mergeCells count="23">
    <mergeCell ref="A159:I159"/>
    <mergeCell ref="C110:I110"/>
    <mergeCell ref="H8:H10"/>
    <mergeCell ref="F8:F10"/>
    <mergeCell ref="C11:I11"/>
    <mergeCell ref="C12:I12"/>
    <mergeCell ref="C36:I36"/>
    <mergeCell ref="A4:I4"/>
    <mergeCell ref="A3:I3"/>
    <mergeCell ref="C134:I134"/>
    <mergeCell ref="C60:I60"/>
    <mergeCell ref="C61:I61"/>
    <mergeCell ref="C85:I85"/>
    <mergeCell ref="C109:I109"/>
    <mergeCell ref="E5:H7"/>
    <mergeCell ref="I5:I10"/>
    <mergeCell ref="G8:G10"/>
    <mergeCell ref="A5:B7"/>
    <mergeCell ref="C5:C10"/>
    <mergeCell ref="A8:A10"/>
    <mergeCell ref="B8:B10"/>
    <mergeCell ref="E8:E10"/>
    <mergeCell ref="D5:D10"/>
  </mergeCells>
  <phoneticPr fontId="5" type="noConversion"/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1" orientation="portrait" r:id="rId1"/>
  <headerFooter>
    <oddFooter>&amp;C&amp;"Arial,Standard"&amp;6© Statistisches Landesamt des Freistaates Sachsen | B III 10 - j/2021</oddFooter>
  </headerFooter>
  <rowBreaks count="1" manualBreakCount="1">
    <brk id="10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H233"/>
  <sheetViews>
    <sheetView showGridLines="0" zoomScaleNormal="100" workbookViewId="0"/>
  </sheetViews>
  <sheetFormatPr baseColWidth="10" defaultColWidth="12.5703125" defaultRowHeight="11.25"/>
  <cols>
    <col min="1" max="1" width="18.42578125" style="28" customWidth="1"/>
    <col min="2" max="7" width="12.7109375" style="28" customWidth="1"/>
    <col min="8" max="16384" width="12.5703125" style="28"/>
  </cols>
  <sheetData>
    <row r="1" spans="1:8" s="10" customFormat="1">
      <c r="A1" s="90" t="s">
        <v>172</v>
      </c>
    </row>
    <row r="2" spans="1:8" s="10" customFormat="1"/>
    <row r="3" spans="1:8" ht="22.5" customHeight="1">
      <c r="A3" s="390" t="s">
        <v>294</v>
      </c>
      <c r="B3" s="390"/>
      <c r="C3" s="390"/>
      <c r="D3" s="390"/>
      <c r="E3" s="390"/>
      <c r="F3" s="390"/>
      <c r="G3" s="390"/>
    </row>
    <row r="4" spans="1:8" s="128" customFormat="1" ht="12.75" customHeight="1">
      <c r="A4" s="271"/>
      <c r="B4" s="328"/>
      <c r="C4" s="328"/>
      <c r="D4" s="328"/>
      <c r="E4" s="328"/>
      <c r="F4" s="328"/>
      <c r="G4" s="328"/>
    </row>
    <row r="5" spans="1:8" ht="13.5" customHeight="1">
      <c r="A5" s="391" t="s">
        <v>3</v>
      </c>
      <c r="B5" s="394" t="s">
        <v>218</v>
      </c>
      <c r="C5" s="394"/>
      <c r="D5" s="394"/>
      <c r="E5" s="394" t="s">
        <v>80</v>
      </c>
      <c r="F5" s="394"/>
      <c r="G5" s="395"/>
    </row>
    <row r="6" spans="1:8" ht="12.75" customHeight="1">
      <c r="A6" s="392"/>
      <c r="B6" s="335" t="s">
        <v>4</v>
      </c>
      <c r="C6" s="335" t="s">
        <v>10</v>
      </c>
      <c r="D6" s="335" t="s">
        <v>11</v>
      </c>
      <c r="E6" s="335" t="s">
        <v>4</v>
      </c>
      <c r="F6" s="335" t="s">
        <v>10</v>
      </c>
      <c r="G6" s="334" t="s">
        <v>11</v>
      </c>
    </row>
    <row r="7" spans="1:8" ht="12.75" customHeight="1">
      <c r="A7" s="393"/>
      <c r="B7" s="396" t="s">
        <v>7</v>
      </c>
      <c r="C7" s="396"/>
      <c r="D7" s="396"/>
      <c r="E7" s="396" t="s">
        <v>8</v>
      </c>
      <c r="F7" s="396"/>
      <c r="G7" s="397"/>
    </row>
    <row r="8" spans="1:8" ht="33.950000000000003" customHeight="1">
      <c r="B8" s="388" t="s">
        <v>24</v>
      </c>
      <c r="C8" s="388"/>
      <c r="D8" s="388"/>
      <c r="E8" s="388"/>
      <c r="F8" s="388"/>
      <c r="G8" s="388"/>
    </row>
    <row r="9" spans="1:8" ht="12.95" customHeight="1">
      <c r="A9" s="93">
        <v>2017</v>
      </c>
      <c r="B9" s="95">
        <v>20273</v>
      </c>
      <c r="C9" s="95">
        <v>10318</v>
      </c>
      <c r="D9" s="95">
        <v>9955</v>
      </c>
      <c r="E9" s="96">
        <v>61.805643676406383</v>
      </c>
      <c r="F9" s="96">
        <v>59.291729872306526</v>
      </c>
      <c r="G9" s="96">
        <v>64.538307152084514</v>
      </c>
      <c r="H9" s="341"/>
    </row>
    <row r="10" spans="1:8" ht="12.95" customHeight="1">
      <c r="A10" s="93">
        <v>2018</v>
      </c>
      <c r="B10" s="95">
        <v>20275</v>
      </c>
      <c r="C10" s="95">
        <v>10198</v>
      </c>
      <c r="D10" s="95">
        <v>10077</v>
      </c>
      <c r="E10" s="96">
        <v>59.76940639513839</v>
      </c>
      <c r="F10" s="96">
        <v>56.99978034720781</v>
      </c>
      <c r="G10" s="96">
        <v>62.787202932333479</v>
      </c>
    </row>
    <row r="11" spans="1:8" ht="12.95" customHeight="1">
      <c r="A11" s="93">
        <v>2019</v>
      </c>
      <c r="B11" s="95">
        <v>19804</v>
      </c>
      <c r="C11" s="95">
        <v>9975</v>
      </c>
      <c r="D11" s="95">
        <v>9829</v>
      </c>
      <c r="E11" s="96">
        <v>57.174477366543591</v>
      </c>
      <c r="F11" s="96">
        <v>54.787048228079861</v>
      </c>
      <c r="G11" s="96">
        <v>59.767410460233073</v>
      </c>
    </row>
    <row r="12" spans="1:8" ht="12.95" customHeight="1">
      <c r="A12" s="93">
        <v>2020</v>
      </c>
      <c r="B12" s="95">
        <v>18758</v>
      </c>
      <c r="C12" s="95">
        <v>9316</v>
      </c>
      <c r="D12" s="95">
        <v>9442</v>
      </c>
      <c r="E12" s="96">
        <v>54.171679937121915</v>
      </c>
      <c r="F12" s="96">
        <v>51.334365566745852</v>
      </c>
      <c r="G12" s="96">
        <v>57.233587103760925</v>
      </c>
      <c r="H12" s="2"/>
    </row>
    <row r="13" spans="1:8" ht="12.95" customHeight="1">
      <c r="A13" s="93">
        <v>2021</v>
      </c>
      <c r="B13" s="95">
        <v>17328</v>
      </c>
      <c r="C13" s="95">
        <v>8577</v>
      </c>
      <c r="D13" s="95">
        <v>8751</v>
      </c>
      <c r="E13" s="96">
        <v>49.860609874190715</v>
      </c>
      <c r="F13" s="96">
        <v>47.471288407654008</v>
      </c>
      <c r="G13" s="96">
        <v>52.369096603835636</v>
      </c>
      <c r="H13" s="102"/>
    </row>
    <row r="14" spans="1:8" ht="33.950000000000003" customHeight="1">
      <c r="B14" s="388" t="s">
        <v>25</v>
      </c>
      <c r="C14" s="388"/>
      <c r="D14" s="388"/>
      <c r="E14" s="388"/>
      <c r="F14" s="388"/>
      <c r="G14" s="388"/>
    </row>
    <row r="15" spans="1:8" ht="12.95" customHeight="1">
      <c r="A15" s="93">
        <v>2017</v>
      </c>
      <c r="B15" s="95">
        <v>1390</v>
      </c>
      <c r="C15" s="95">
        <v>766</v>
      </c>
      <c r="D15" s="95">
        <v>624</v>
      </c>
      <c r="E15" s="96">
        <v>4.2</v>
      </c>
      <c r="F15" s="96">
        <v>4.3</v>
      </c>
      <c r="G15" s="96">
        <v>4.0999999999999996</v>
      </c>
      <c r="H15" s="342"/>
    </row>
    <row r="16" spans="1:8" ht="12.95" customHeight="1">
      <c r="A16" s="93">
        <v>2018</v>
      </c>
      <c r="B16" s="95">
        <v>1707</v>
      </c>
      <c r="C16" s="95">
        <v>1023</v>
      </c>
      <c r="D16" s="95">
        <v>684</v>
      </c>
      <c r="E16" s="96">
        <v>4.89423248318412</v>
      </c>
      <c r="F16" s="96">
        <v>5.5740741928116169</v>
      </c>
      <c r="G16" s="96">
        <v>4.1437093954894033</v>
      </c>
    </row>
    <row r="17" spans="1:7" ht="12.95" customHeight="1">
      <c r="A17" s="93">
        <v>2019</v>
      </c>
      <c r="B17" s="95">
        <v>1656</v>
      </c>
      <c r="C17" s="95">
        <v>982</v>
      </c>
      <c r="D17" s="95">
        <v>674</v>
      </c>
      <c r="E17" s="96">
        <v>4.8</v>
      </c>
      <c r="F17" s="96">
        <v>5.4</v>
      </c>
      <c r="G17" s="96">
        <v>4.0999999999999996</v>
      </c>
    </row>
    <row r="18" spans="1:7" ht="12.95" customHeight="1">
      <c r="A18" s="93">
        <v>2020</v>
      </c>
      <c r="B18" s="95">
        <v>1540</v>
      </c>
      <c r="C18" s="95">
        <v>922</v>
      </c>
      <c r="D18" s="95">
        <v>618</v>
      </c>
      <c r="E18" s="96">
        <v>4.3922500108638269</v>
      </c>
      <c r="F18" s="96">
        <v>5.0555674214791519</v>
      </c>
      <c r="G18" s="96">
        <v>3.6747710619893605</v>
      </c>
    </row>
    <row r="19" spans="1:7" ht="12.95" customHeight="1">
      <c r="A19" s="93">
        <v>2021</v>
      </c>
      <c r="B19" s="95">
        <v>1474</v>
      </c>
      <c r="C19" s="95">
        <v>885</v>
      </c>
      <c r="D19" s="95">
        <v>589</v>
      </c>
      <c r="E19" s="96">
        <v>4.1671679196101143</v>
      </c>
      <c r="F19" s="96">
        <v>4.8540148683695845</v>
      </c>
      <c r="G19" s="96">
        <v>3.4374983210698442</v>
      </c>
    </row>
    <row r="20" spans="1:7" ht="20.100000000000001" customHeight="1">
      <c r="A20" s="28" t="s">
        <v>12</v>
      </c>
    </row>
    <row r="21" spans="1:7" ht="35.25" customHeight="1">
      <c r="A21" s="389" t="s">
        <v>219</v>
      </c>
      <c r="B21" s="389"/>
      <c r="C21" s="389"/>
      <c r="D21" s="389"/>
      <c r="E21" s="389"/>
      <c r="F21" s="389"/>
      <c r="G21" s="389"/>
    </row>
    <row r="22" spans="1:7" ht="12" customHeight="1"/>
    <row r="23" spans="1:7" ht="12" customHeight="1"/>
    <row r="24" spans="1:7" ht="12" customHeight="1">
      <c r="B24" s="285"/>
    </row>
    <row r="25" spans="1:7" ht="12" customHeight="1"/>
    <row r="26" spans="1:7" ht="12" customHeight="1"/>
    <row r="27" spans="1:7" ht="12" customHeight="1"/>
    <row r="28" spans="1:7" ht="12" customHeight="1"/>
    <row r="29" spans="1:7" ht="12" customHeight="1"/>
    <row r="30" spans="1:7" ht="12" customHeight="1"/>
    <row r="31" spans="1:7" ht="12" customHeight="1"/>
    <row r="32" spans="1:7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</sheetData>
  <mergeCells count="9">
    <mergeCell ref="B8:G8"/>
    <mergeCell ref="B14:G14"/>
    <mergeCell ref="A21:G21"/>
    <mergeCell ref="A3:G3"/>
    <mergeCell ref="A5:A7"/>
    <mergeCell ref="B5:D5"/>
    <mergeCell ref="E5:G5"/>
    <mergeCell ref="B7:D7"/>
    <mergeCell ref="E7:G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4" orientation="portrait" r:id="rId1"/>
  <headerFooter>
    <oddFooter>&amp;C&amp;"Arial,Standard"&amp;6© Statistisches Landesamt des Freistaates Sachsen | B III 10 - j/2021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22</vt:i4>
      </vt:variant>
      <vt:variant>
        <vt:lpstr>Benannte Bereiche</vt:lpstr>
      </vt:variant>
      <vt:variant>
        <vt:i4>9</vt:i4>
      </vt:variant>
    </vt:vector>
  </HeadingPairs>
  <TitlesOfParts>
    <vt:vector size="31" baseType="lpstr">
      <vt:lpstr>Titel</vt:lpstr>
      <vt:lpstr>Impressum</vt:lpstr>
      <vt:lpstr>Inhalt</vt:lpstr>
      <vt:lpstr>Abkürzungen</vt:lpstr>
      <vt:lpstr>Vorbemerkungen</vt:lpstr>
      <vt:lpstr>Ergebnisdarstellung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A1</vt:lpstr>
      <vt:lpstr>A2</vt:lpstr>
      <vt:lpstr>A3</vt:lpstr>
      <vt:lpstr>A4</vt:lpstr>
      <vt:lpstr>A5</vt:lpstr>
      <vt:lpstr>A6</vt:lpstr>
      <vt:lpstr>Inhalt!Druckbereich</vt:lpstr>
      <vt:lpstr>'T6'!Druckbereich</vt:lpstr>
      <vt:lpstr>'T1'!Drucktitel</vt:lpstr>
      <vt:lpstr>'T10'!Drucktitel</vt:lpstr>
      <vt:lpstr>'T2'!Drucktitel</vt:lpstr>
      <vt:lpstr>'T6'!Drucktitel</vt:lpstr>
      <vt:lpstr>'T7'!Drucktitel</vt:lpstr>
      <vt:lpstr>'T8'!Drucktitel</vt:lpstr>
      <vt:lpstr>'T9'!Drucktitel</vt:lpstr>
    </vt:vector>
  </TitlesOfParts>
  <Company>Statistisches Landesamt des Freistaates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Kennzahlen für die Hochschulen im Freistaat Sachsen</dc:title>
  <dc:subject>Kennzahlen für die Hochschulen im Freistaat Sachsen</dc:subject>
  <dc:creator>Statistisches Landesamt des Freistaates Sachsen</dc:creator>
  <cp:keywords>Studienberechtigtenquote, Studienanfängerquote</cp:keywords>
  <dc:description>B III 10 - j/21</dc:description>
  <cp:lastModifiedBy>Statistisches Landesamt des Freistaates Sachsen</cp:lastModifiedBy>
  <cp:lastPrinted>2023-06-08T08:08:03Z</cp:lastPrinted>
  <dcterms:created xsi:type="dcterms:W3CDTF">2006-09-28T08:10:17Z</dcterms:created>
  <dcterms:modified xsi:type="dcterms:W3CDTF">2023-06-12T07:45:05Z</dcterms:modified>
  <cp:category>Statistischer Bericht</cp:category>
  <cp:contentStatus>2019</cp:contentStatus>
</cp:coreProperties>
</file>