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Q\Q_2_5\Q2_5_j21\"/>
    </mc:Choice>
  </mc:AlternateContent>
  <bookViews>
    <workbookView xWindow="0" yWindow="0" windowWidth="28800" windowHeight="12348"/>
  </bookViews>
  <sheets>
    <sheet name="Titel" sheetId="1" r:id="rId1"/>
    <sheet name="Impressum" sheetId="34" r:id="rId2"/>
    <sheet name="Inhalt" sheetId="3" r:id="rId3"/>
    <sheet name="Abkürzungen" sheetId="30" r:id="rId4"/>
    <sheet name="Vorbemerkungen" sheetId="33" r:id="rId5"/>
    <sheet name="T1" sheetId="21" r:id="rId6"/>
    <sheet name="T2" sheetId="22" r:id="rId7"/>
    <sheet name="A1" sheetId="28" r:id="rId8"/>
  </sheets>
  <definedNames>
    <definedName name="____________________2003_Leit_bb11_13">#REF!</definedName>
    <definedName name="___________________2003_Leit_bb11_13">#REF!</definedName>
    <definedName name="__________________2003_Leit_bb11_13">#REF!</definedName>
    <definedName name="_________________2003_Leit_bb11_13">#REF!</definedName>
    <definedName name="________________2003_Leit_bb11_13">#REF!</definedName>
    <definedName name="_______________2003_Leit_bb11_13">#REF!</definedName>
    <definedName name="______________2003_Leit_bb11_13">#REF!</definedName>
    <definedName name="_____________2003_Leit_bb11_13">#REF!</definedName>
    <definedName name="____________2003_Leit_bb11_13">#REF!</definedName>
    <definedName name="___________2003_Leit_bb11_13">#REF!</definedName>
    <definedName name="__________2003_Leit_bb11_13">#REF!</definedName>
    <definedName name="_________2003_Leit_bb11_13">#REF!</definedName>
    <definedName name="_________2013">#REF!</definedName>
    <definedName name="________2003_Leit_bb11_13">#REF!</definedName>
    <definedName name="_______2003_Leit_bb11_13">#REF!</definedName>
    <definedName name="______2003_Leit_bb11_13">#REF!</definedName>
    <definedName name="_____2003_Leit_bb11_13">#REF!</definedName>
    <definedName name="_____2003_Leit_bb11_14">#REF!</definedName>
    <definedName name="____2003_Leit_bb11_13">#REF!</definedName>
    <definedName name="___2003_Leit_bb11_13">#REF!</definedName>
    <definedName name="__2003_Leit_bb11_13">#REF!</definedName>
    <definedName name="__2013">#REF!</definedName>
    <definedName name="_1_2003_Leit_bb11_13">#REF!</definedName>
    <definedName name="_2003_Leit_bb11_13">#REF!</definedName>
    <definedName name="_xlnm._FilterDatabase" localSheetId="5" hidden="1">'T1'!$A$4:$G$23</definedName>
    <definedName name="_xlnm._FilterDatabase" localSheetId="6" hidden="1">'T2'!$A$4:$I$32</definedName>
    <definedName name="_Tab24">#REF!</definedName>
    <definedName name="Bericht">#REF!</definedName>
    <definedName name="Beteiligung">#REF!</definedName>
    <definedName name="bgftkdfkt">#REF!</definedName>
    <definedName name="Database">#REF!</definedName>
    <definedName name="_xlnm.Print_Titles" localSheetId="5">'T1'!$4:$4</definedName>
    <definedName name="EAK">#REF!</definedName>
    <definedName name="Extract">#REF!</definedName>
    <definedName name="goettling">#REF!</definedName>
    <definedName name="Grafik">#REF!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>#REF!</definedName>
    <definedName name="Print_Area" localSheetId="4">Vorbemerkungen!$A$1:$G$26</definedName>
    <definedName name="Stat_Erh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G5" i="21" l="1"/>
  <c r="G6" i="21"/>
  <c r="G7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8" i="21"/>
</calcChain>
</file>

<file path=xl/sharedStrings.xml><?xml version="1.0" encoding="utf-8"?>
<sst xmlns="http://schemas.openxmlformats.org/spreadsheetml/2006/main" count="218" uniqueCount="117">
  <si>
    <t>Inhalt</t>
  </si>
  <si>
    <t>Impressum</t>
  </si>
  <si>
    <t>Zeichenerklärung</t>
  </si>
  <si>
    <t>Titel</t>
  </si>
  <si>
    <t xml:space="preserve">Inhalt                                                          </t>
  </si>
  <si>
    <t>Abkürzungen</t>
  </si>
  <si>
    <t>Tabellen</t>
  </si>
  <si>
    <t>1.</t>
  </si>
  <si>
    <t>2.</t>
  </si>
  <si>
    <t>Abbildungen</t>
  </si>
  <si>
    <t>=</t>
  </si>
  <si>
    <t>Vorbemerkungen</t>
  </si>
  <si>
    <t>URL:</t>
  </si>
  <si>
    <t>Zusätzliche Erläuterungen</t>
  </si>
  <si>
    <t>Insgesamt</t>
  </si>
  <si>
    <t>_____</t>
  </si>
  <si>
    <t>Haushalts- und Verpackungsabfälle im Freistaat Sachsen</t>
  </si>
  <si>
    <t>In Sachsen im Rahmen der öffentlichen Müllabfuhr und gewerblichen/gemeinnützigen Sammlung</t>
  </si>
  <si>
    <t xml:space="preserve">Im Rahmen der öffentlichen Müllabfuhr und gewerblichen/gemeinnützigen Sammlung eingesammelten </t>
  </si>
  <si>
    <t>Im Rahmen der öffentlichen Müllabfuhr und gewerblichen/gemeinnützigen Sammlung eingesammelte Haushaltsabfälle</t>
  </si>
  <si>
    <t xml:space="preserve">Die in den Vorbemerkungen enthaltenen Erläuterungen zur fachstatistischen Erhebung </t>
  </si>
  <si>
    <t>inkl. Definitionen sind in den bundeseinheitlichen Qualitätsberichten hinterlegt.</t>
  </si>
  <si>
    <t>Hinweis: Öffnen der Datei durch Doppelklick auf das Symbol. Falls Ihr Betriebssystem das Öffnen der nachfolgend</t>
  </si>
  <si>
    <t>eingebetteten PDF-Datei nicht unterstützt, ist dieser Inhalt in der zur Langzeitarchivierung erstellten PDF-Datei des</t>
  </si>
  <si>
    <t xml:space="preserve">gesamten Statistischen Berichts enthalten. Diese ist in der gemeinsamen Publikationsdatenbank (Statistische Bibliothek) </t>
  </si>
  <si>
    <t>des Bundes und der Länder abgelegt.</t>
  </si>
  <si>
    <t>OERE</t>
  </si>
  <si>
    <t xml:space="preserve">Erhebung der Haushaltsabfälle, dar. öffentlich-rechtliche Abfalleinsammlung (Müllabfuhr) </t>
  </si>
  <si>
    <t>ggS</t>
  </si>
  <si>
    <t>PPK</t>
  </si>
  <si>
    <t>Papier, Pappe, Karton</t>
  </si>
  <si>
    <t>Glas</t>
  </si>
  <si>
    <t>Kunststoffe</t>
  </si>
  <si>
    <t>in t</t>
  </si>
  <si>
    <t>Abfallkategorie</t>
  </si>
  <si>
    <t>Abfallart</t>
  </si>
  <si>
    <t>beteiligte EAV</t>
  </si>
  <si>
    <r>
      <t xml:space="preserve">Von öffentlicher Müllabfuhr eingesammelt und beim Erstempfänger </t>
    </r>
    <r>
      <rPr>
        <b/>
        <sz val="8"/>
        <rFont val="Arial"/>
        <family val="2"/>
      </rPr>
      <t xml:space="preserve">beseitigt </t>
    </r>
  </si>
  <si>
    <r>
      <t xml:space="preserve">Von öffentlicher Müllabfuhr eingesammelt und beim Erstempfänger </t>
    </r>
    <r>
      <rPr>
        <b/>
        <sz val="8"/>
        <rFont val="Arial"/>
        <family val="2"/>
      </rPr>
      <t>verwertet</t>
    </r>
  </si>
  <si>
    <r>
      <t>Von gewerblicher und gemeinnütziger Sammlung eingesammelt und beim Erstempfänger</t>
    </r>
    <r>
      <rPr>
        <b/>
        <sz val="8"/>
        <rFont val="Arial"/>
        <family val="2"/>
      </rPr>
      <t xml:space="preserve"> verwertet</t>
    </r>
  </si>
  <si>
    <r>
      <t xml:space="preserve">Haushaltsabfälle
</t>
    </r>
    <r>
      <rPr>
        <b/>
        <sz val="8"/>
        <rFont val="Arial"/>
        <family val="2"/>
      </rPr>
      <t>insgesamt</t>
    </r>
  </si>
  <si>
    <t>Haus- und Sperrmüll</t>
  </si>
  <si>
    <t>20030101, 200307</t>
  </si>
  <si>
    <t>Hausmüll</t>
  </si>
  <si>
    <t>Sperrmüll</t>
  </si>
  <si>
    <t>Getrennt erfasste organische Abfälle</t>
  </si>
  <si>
    <t>20030104, 200201</t>
  </si>
  <si>
    <t>Abfälle aus der Biotonne</t>
  </si>
  <si>
    <t>biologisch abbaubare Abfälle (aus Garten- und Parkabfällen)</t>
  </si>
  <si>
    <t>Getrennt gesammelte Wertstoffe</t>
  </si>
  <si>
    <t>150107, 200102, 150105, 150106, 150101, 200101, 150104, 200140, 150103, 200138, 150102, 200139, 150109, 200110, 200111</t>
  </si>
  <si>
    <t>150107, 200102</t>
  </si>
  <si>
    <t>gemischte Verpackungen (inkl. Leichtverpackungen), Verbunde</t>
  </si>
  <si>
    <t xml:space="preserve">150105, 150106, </t>
  </si>
  <si>
    <t>Papier, Pappe, Karton (PPK)</t>
  </si>
  <si>
    <t>150101, 200101</t>
  </si>
  <si>
    <t>Metalle</t>
  </si>
  <si>
    <t>150104, 200140</t>
  </si>
  <si>
    <t>Holz</t>
  </si>
  <si>
    <t>150103, 200138</t>
  </si>
  <si>
    <t>150102, 200139</t>
  </si>
  <si>
    <t>Textilien, Bekleidung</t>
  </si>
  <si>
    <t>150109, 200110, 200111</t>
  </si>
  <si>
    <t>Elektroaltgeräte</t>
  </si>
  <si>
    <t>200123*, 200135*, 200136</t>
  </si>
  <si>
    <t>Sonstige Abfälle</t>
  </si>
  <si>
    <t>200126*, 200127*, 200129*, 200131*, 200133*, 200113*, 200114*, 200115*, 200117*, 200119*, 200121*, 200137*, 200399, 200128, 200130, 200132, 200134, 200199</t>
  </si>
  <si>
    <t>sonstige gefährliche Abfälle</t>
  </si>
  <si>
    <t>200126*, 200127*, 200129*, 200131*, 200133*, 200113*, 200114*, 200115*, 200117*, 200119*, 200121*, 200137*</t>
  </si>
  <si>
    <t>sonstige nicht gefährliche Abfälle</t>
  </si>
  <si>
    <t>200399, 200128, 200130, 200132, 200134, 200199</t>
  </si>
  <si>
    <t>alle beteiligten EAV</t>
  </si>
  <si>
    <r>
      <t>in kg/Einw</t>
    </r>
    <r>
      <rPr>
        <vertAlign val="superscript"/>
        <sz val="8"/>
        <rFont val="Arial"/>
        <family val="2"/>
      </rPr>
      <t>1)</t>
    </r>
  </si>
  <si>
    <t>NUTS-2-Bezeichnung</t>
  </si>
  <si>
    <t>Kreisfreie Stadt/Landkreis</t>
  </si>
  <si>
    <t>Gesammelt von</t>
  </si>
  <si>
    <t>Abfälle
aus der
Biotonne</t>
  </si>
  <si>
    <t>Papier, Pappe,
Karton</t>
  </si>
  <si>
    <r>
      <t>Eingesammelte 
Abfallmenge 
insgesamt</t>
    </r>
    <r>
      <rPr>
        <vertAlign val="superscript"/>
        <sz val="8"/>
        <rFont val="Arial"/>
        <family val="2"/>
      </rPr>
      <t>2)</t>
    </r>
  </si>
  <si>
    <t>Sachsen</t>
  </si>
  <si>
    <t>OERE + ggS</t>
  </si>
  <si>
    <t>Chemnitz, Stadt</t>
  </si>
  <si>
    <t xml:space="preserve">Kreisfreie Stadt </t>
  </si>
  <si>
    <t>Erzgebirgskreis</t>
  </si>
  <si>
    <t>Landkreis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</si>
  <si>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</si>
  <si>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</si>
  <si>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</si>
  <si>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</si>
  <si>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</si>
  <si>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</si>
  <si>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</si>
  <si>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</si>
  <si>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</si>
  <si>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</si>
  <si>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</si>
  <si>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 xml:space="preserve">2) Ohne Elektroaltgeräte. </t>
  </si>
  <si>
    <t>Erhebung der Haushaltsabfälle, dar. gewerbliche und gemeinnützige Sammlungen</t>
  </si>
  <si>
    <t>Vorbemerkungen (Verweis auf Qualitätsbericht)</t>
  </si>
  <si>
    <t>Über folgenden Links gelangen Sie zu zugehörigen Qualitätsberichten:</t>
  </si>
  <si>
    <t>Erhebung über Haushaltsabfälle (bei den öffentl.-rechtlichen Entsorgungsträgern)</t>
  </si>
  <si>
    <t>https://www.destatis.de/DE/Methoden/Qualitaet/Qualitaetsberichte/Umwelt/haushaltsabfaelle.pdf?__blob=publicationFile</t>
  </si>
  <si>
    <t>Biologisch abbaubare Garten- und Parkabfälle</t>
  </si>
  <si>
    <t>Gemischte 
Verpackungen</t>
  </si>
  <si>
    <t>Bisher nicht genannte Haushaltsabfälle</t>
  </si>
  <si>
    <t>1) Fortschreibung neue Einwohnerzahlen auf Basis Zensus 2011 (31.12.2021).</t>
  </si>
  <si>
    <t>eingesammelten Haushaltsabfälle nach Kreisfreien Städten und Landkreisen 2021</t>
  </si>
  <si>
    <t>Haushaltsabfälle und deren Verbleib nach Abfallarten 2021</t>
  </si>
  <si>
    <t>nach Kreisfreien Städten und Landkreisen 2021</t>
  </si>
  <si>
    <t>Abb. 1  Im Rahmen der öffentlichen Müllabfuhr und gewerblichen/gemeinnützigen Sammlung eingesammelten Haushaltsabfälle nach Kreisfreien Städten und Landkreisen 2021</t>
  </si>
  <si>
    <t>1. Im Rahmen der öffentliche Müllabfuhr und gewerblichen/gemeinnützigen Sammlung eingesammelten Haushaltsabfälle und deren Verbleib nach Abfallarten 2021</t>
  </si>
  <si>
    <t>2. Im Rahmen der öffentlichen Müllabfuhr und gewerblichen/gemeinnützigen Sammlung eingesammelte Haushaltsabfälle nach Kreisfreien Städten und Landkreisen 2021</t>
  </si>
  <si>
    <t>Bevölkerungsstand: 31.12.2021</t>
  </si>
  <si>
    <t>Gebietsstand: 01.01.2021</t>
  </si>
  <si>
    <t>Kreis</t>
  </si>
  <si>
    <t>Statistischer Bericht Q II 5 -j/21</t>
  </si>
  <si>
    <t>Stand: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</si>
</sst>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-* #,##0.00\ &quot;DM&quot;_-;\-* #,##0.00\ &quot;DM&quot;_-;_-* &quot;-&quot;??\ &quot;DM&quot;_-;_-@_-"/>
    <numFmt numFmtId="166" formatCode="###\ ###\ \ \ \ ;@\ \ \ \ "/>
    <numFmt numFmtId="167" formatCode="###\ \ ###\ ###\ \ "/>
    <numFmt numFmtId="168" formatCode="#\ ###\ ###\ ;\ @\ "/>
    <numFmt numFmtId="169" formatCode="##,#00;\-0;\-"/>
    <numFmt numFmtId="170" formatCode="###\ \ \ \ \ \ \ ;@\ \ \ \ \ \ \ "/>
    <numFmt numFmtId="171" formatCode="_-* #,##0.000_-;\-* #,##0.000_-;_-* &quot;-&quot;_-;_-@_-"/>
  </numFmts>
  <fonts count="29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sz val="10"/>
      <name val="Helv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">
    <xf numFmtId="0" fontId="0" fillId="0" borderId="0"/>
    <xf numFmtId="0" fontId="4" fillId="0" borderId="0" applyNumberFormat="0" applyProtection="0"/>
    <xf numFmtId="0" fontId="3" fillId="0" borderId="0" applyNumberFormat="0" applyFill="0" applyBorder="0" applyAlignment="0" applyProtection="0"/>
    <xf numFmtId="0" fontId="1" fillId="0" borderId="1" applyProtection="0">
      <alignment horizontal="center" vertical="center"/>
    </xf>
    <xf numFmtId="0" fontId="1" fillId="0" borderId="2" applyProtection="0"/>
    <xf numFmtId="0" fontId="1" fillId="0" borderId="0"/>
    <xf numFmtId="49" fontId="1" fillId="0" borderId="0" applyFill="0" applyBorder="0" applyProtection="0"/>
    <xf numFmtId="0" fontId="1" fillId="0" borderId="0" applyProtection="0"/>
    <xf numFmtId="0" fontId="1" fillId="0" borderId="2" applyProtection="0">
      <alignment horizontal="left" indent="1"/>
    </xf>
    <xf numFmtId="0" fontId="1" fillId="0" borderId="2" applyProtection="0">
      <alignment horizontal="left" indent="2"/>
    </xf>
    <xf numFmtId="0" fontId="1" fillId="0" borderId="2" applyProtection="0">
      <alignment horizontal="left" indent="3"/>
    </xf>
    <xf numFmtId="3" fontId="1" fillId="0" borderId="0" applyProtection="0">
      <alignment horizontal="right"/>
    </xf>
    <xf numFmtId="164" fontId="1" fillId="0" borderId="0" applyProtection="0">
      <alignment horizontal="right"/>
    </xf>
    <xf numFmtId="4" fontId="1" fillId="0" borderId="0" applyProtection="0">
      <alignment horizontal="right"/>
    </xf>
    <xf numFmtId="3" fontId="11" fillId="0" borderId="0" applyProtection="0">
      <alignment horizontal="right"/>
    </xf>
    <xf numFmtId="164" fontId="11" fillId="0" borderId="0" applyProtection="0">
      <alignment horizontal="right"/>
    </xf>
    <xf numFmtId="4" fontId="11" fillId="0" borderId="0" applyProtection="0">
      <alignment horizontal="right"/>
    </xf>
    <xf numFmtId="0" fontId="1" fillId="0" borderId="3" applyProtection="0">
      <alignment horizontal="center"/>
    </xf>
    <xf numFmtId="0" fontId="12" fillId="0" borderId="1">
      <alignment horizontal="center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0"/>
    <xf numFmtId="0" fontId="17" fillId="0" borderId="0"/>
    <xf numFmtId="0" fontId="22" fillId="0" borderId="0" applyNumberFormat="0" applyFill="0" applyBorder="0" applyAlignment="0" applyProtection="0"/>
    <xf numFmtId="0" fontId="15" fillId="0" borderId="0"/>
    <xf numFmtId="0" fontId="23" fillId="0" borderId="0"/>
    <xf numFmtId="0" fontId="15" fillId="0" borderId="0"/>
    <xf numFmtId="0" fontId="19" fillId="0" borderId="0"/>
    <xf numFmtId="0" fontId="27" fillId="0" borderId="0"/>
    <xf numFmtId="0" fontId="17" fillId="0" borderId="0"/>
    <xf numFmtId="0" fontId="17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2" applyAlignment="1">
      <alignment wrapText="1"/>
    </xf>
    <xf numFmtId="0" fontId="3" fillId="0" borderId="0" xfId="2"/>
    <xf numFmtId="0" fontId="4" fillId="0" borderId="0" xfId="1"/>
    <xf numFmtId="0" fontId="3" fillId="0" borderId="0" xfId="2" applyAlignment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14" fillId="0" borderId="0" xfId="19" applyFont="1" applyAlignment="1" applyProtection="1"/>
    <xf numFmtId="0" fontId="5" fillId="0" borderId="0" xfId="20" applyFont="1"/>
    <xf numFmtId="0" fontId="5" fillId="0" borderId="0" xfId="20" applyFont="1" applyAlignment="1">
      <alignment horizontal="right"/>
    </xf>
    <xf numFmtId="0" fontId="5" fillId="0" borderId="0" xfId="20" applyFont="1" applyAlignment="1"/>
    <xf numFmtId="0" fontId="4" fillId="0" borderId="0" xfId="20" applyFont="1" applyAlignment="1"/>
    <xf numFmtId="0" fontId="5" fillId="0" borderId="0" xfId="23" applyFont="1"/>
    <xf numFmtId="0" fontId="4" fillId="0" borderId="0" xfId="23" applyFont="1"/>
    <xf numFmtId="0" fontId="5" fillId="0" borderId="0" xfId="25" applyFont="1"/>
    <xf numFmtId="0" fontId="4" fillId="0" borderId="0" xfId="25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3" fillId="0" borderId="0" xfId="2" applyAlignment="1" applyProtection="1"/>
    <xf numFmtId="0" fontId="4" fillId="0" borderId="0" xfId="20" applyFont="1" applyAlignment="1">
      <alignment horizontal="left"/>
    </xf>
    <xf numFmtId="0" fontId="5" fillId="2" borderId="0" xfId="20" applyFont="1" applyFill="1" applyBorder="1" applyAlignment="1">
      <alignment horizontal="left"/>
    </xf>
    <xf numFmtId="0" fontId="5" fillId="2" borderId="0" xfId="20" applyFont="1" applyFill="1" applyBorder="1" applyAlignment="1"/>
    <xf numFmtId="0" fontId="5" fillId="0" borderId="0" xfId="20" applyFont="1" applyBorder="1"/>
    <xf numFmtId="0" fontId="4" fillId="0" borderId="0" xfId="1" applyFont="1"/>
    <xf numFmtId="0" fontId="1" fillId="0" borderId="0" xfId="0" applyFont="1" applyFill="1" applyBorder="1"/>
    <xf numFmtId="0" fontId="18" fillId="2" borderId="0" xfId="20" applyFont="1" applyFill="1" applyBorder="1" applyAlignment="1">
      <alignment horizontal="left"/>
    </xf>
    <xf numFmtId="0" fontId="18" fillId="2" borderId="0" xfId="20" applyFont="1" applyFill="1" applyBorder="1" applyAlignment="1"/>
    <xf numFmtId="3" fontId="18" fillId="2" borderId="0" xfId="20" applyNumberFormat="1" applyFont="1" applyFill="1" applyAlignment="1">
      <alignment horizontal="right"/>
    </xf>
    <xf numFmtId="1" fontId="18" fillId="2" borderId="0" xfId="20" applyNumberFormat="1" applyFont="1" applyFill="1" applyAlignment="1">
      <alignment horizontal="right"/>
    </xf>
    <xf numFmtId="0" fontId="5" fillId="0" borderId="0" xfId="20" applyFont="1" applyBorder="1" applyAlignment="1"/>
    <xf numFmtId="1" fontId="18" fillId="2" borderId="0" xfId="20" applyNumberFormat="1" applyFont="1" applyFill="1" applyBorder="1" applyAlignment="1">
      <alignment horizontal="right"/>
    </xf>
    <xf numFmtId="0" fontId="1" fillId="0" borderId="0" xfId="0" applyFont="1" applyFill="1"/>
    <xf numFmtId="0" fontId="3" fillId="0" borderId="0" xfId="2" applyAlignment="1"/>
    <xf numFmtId="0" fontId="3" fillId="0" borderId="0" xfId="26" applyFont="1"/>
    <xf numFmtId="0" fontId="5" fillId="0" borderId="0" xfId="27" applyFont="1"/>
    <xf numFmtId="0" fontId="4" fillId="3" borderId="0" xfId="23" applyFont="1" applyFill="1"/>
    <xf numFmtId="0" fontId="5" fillId="3" borderId="0" xfId="23" applyFont="1" applyFill="1"/>
    <xf numFmtId="0" fontId="5" fillId="0" borderId="0" xfId="28" applyFont="1"/>
    <xf numFmtId="0" fontId="5" fillId="3" borderId="0" xfId="28" applyFont="1" applyFill="1" applyAlignment="1"/>
    <xf numFmtId="0" fontId="5" fillId="0" borderId="0" xfId="28" applyFont="1" applyAlignment="1"/>
    <xf numFmtId="0" fontId="3" fillId="0" borderId="0" xfId="29" applyFont="1" applyAlignment="1"/>
    <xf numFmtId="0" fontId="5" fillId="0" borderId="0" xfId="30" applyFont="1"/>
    <xf numFmtId="0" fontId="5" fillId="0" borderId="0" xfId="31" applyFont="1" applyAlignment="1">
      <alignment vertical="center" wrapText="1"/>
    </xf>
    <xf numFmtId="0" fontId="4" fillId="0" borderId="0" xfId="32" applyFont="1" applyAlignment="1"/>
    <xf numFmtId="0" fontId="5" fillId="0" borderId="5" xfId="32" applyFont="1" applyFill="1" applyBorder="1" applyAlignment="1">
      <alignment horizontal="center" vertical="center" wrapText="1"/>
    </xf>
    <xf numFmtId="49" fontId="5" fillId="0" borderId="1" xfId="32" applyNumberFormat="1" applyFont="1" applyBorder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167" fontId="5" fillId="0" borderId="1" xfId="32" applyNumberFormat="1" applyFont="1" applyBorder="1" applyAlignment="1">
      <alignment horizontal="center" vertical="center" wrapText="1"/>
    </xf>
    <xf numFmtId="166" fontId="5" fillId="0" borderId="7" xfId="32" applyNumberFormat="1" applyFont="1" applyBorder="1" applyAlignment="1">
      <alignment horizontal="center" vertical="center" wrapText="1"/>
    </xf>
    <xf numFmtId="0" fontId="4" fillId="0" borderId="6" xfId="32" applyNumberFormat="1" applyFont="1" applyBorder="1" applyAlignment="1">
      <alignment horizontal="left" vertical="top" wrapText="1"/>
    </xf>
    <xf numFmtId="0" fontId="4" fillId="0" borderId="4" xfId="32" applyNumberFormat="1" applyFont="1" applyBorder="1" applyAlignment="1">
      <alignment horizontal="left" vertical="top" wrapText="1"/>
    </xf>
    <xf numFmtId="0" fontId="4" fillId="0" borderId="4" xfId="32" applyFont="1" applyBorder="1" applyAlignment="1">
      <alignment horizontal="left" vertical="top"/>
    </xf>
    <xf numFmtId="169" fontId="2" fillId="0" borderId="0" xfId="33" applyNumberFormat="1" applyFont="1" applyAlignment="1" applyProtection="1">
      <alignment vertical="top"/>
      <protection locked="0"/>
    </xf>
    <xf numFmtId="0" fontId="5" fillId="0" borderId="2" xfId="32" applyNumberFormat="1" applyFont="1" applyBorder="1" applyAlignment="1">
      <alignment horizontal="left" vertical="top" wrapText="1" indent="1"/>
    </xf>
    <xf numFmtId="170" fontId="5" fillId="0" borderId="3" xfId="32" applyNumberFormat="1" applyFont="1" applyBorder="1" applyAlignment="1">
      <alignment horizontal="left" vertical="top" wrapText="1" indent="1"/>
    </xf>
    <xf numFmtId="0" fontId="5" fillId="0" borderId="3" xfId="32" applyFont="1" applyBorder="1" applyAlignment="1">
      <alignment horizontal="left" vertical="top" indent="1"/>
    </xf>
    <xf numFmtId="170" fontId="4" fillId="0" borderId="2" xfId="32" applyNumberFormat="1" applyFont="1" applyBorder="1" applyAlignment="1">
      <alignment horizontal="left" vertical="top" wrapText="1"/>
    </xf>
    <xf numFmtId="170" fontId="4" fillId="0" borderId="3" xfId="32" applyNumberFormat="1" applyFont="1" applyBorder="1" applyAlignment="1">
      <alignment horizontal="left" vertical="top" wrapText="1"/>
    </xf>
    <xf numFmtId="0" fontId="4" fillId="0" borderId="3" xfId="32" applyFont="1" applyBorder="1" applyAlignment="1">
      <alignment horizontal="left" vertical="top"/>
    </xf>
    <xf numFmtId="170" fontId="5" fillId="0" borderId="2" xfId="32" applyNumberFormat="1" applyFont="1" applyBorder="1" applyAlignment="1">
      <alignment horizontal="left" vertical="top" wrapText="1" indent="1"/>
    </xf>
    <xf numFmtId="0" fontId="4" fillId="0" borderId="3" xfId="32" applyFont="1" applyBorder="1" applyAlignment="1">
      <alignment horizontal="left" vertical="top" wrapText="1"/>
    </xf>
    <xf numFmtId="170" fontId="5" fillId="0" borderId="2" xfId="32" applyNumberFormat="1" applyFont="1" applyBorder="1" applyAlignment="1">
      <alignment horizontal="left" vertical="top" wrapText="1"/>
    </xf>
    <xf numFmtId="0" fontId="5" fillId="0" borderId="3" xfId="32" applyFont="1" applyBorder="1" applyAlignment="1">
      <alignment horizontal="left" vertical="top" wrapText="1" indent="1"/>
    </xf>
    <xf numFmtId="170" fontId="4" fillId="0" borderId="2" xfId="32" applyNumberFormat="1" applyFont="1" applyBorder="1" applyAlignment="1">
      <alignment horizontal="left" wrapText="1"/>
    </xf>
    <xf numFmtId="170" fontId="4" fillId="0" borderId="3" xfId="32" applyNumberFormat="1" applyFont="1" applyBorder="1" applyAlignment="1">
      <alignment horizontal="left" wrapText="1"/>
    </xf>
    <xf numFmtId="168" fontId="4" fillId="0" borderId="0" xfId="30" applyNumberFormat="1" applyFont="1"/>
    <xf numFmtId="0" fontId="4" fillId="0" borderId="0" xfId="32" applyFont="1"/>
    <xf numFmtId="0" fontId="26" fillId="0" borderId="0" xfId="32" applyFont="1"/>
    <xf numFmtId="0" fontId="5" fillId="0" borderId="0" xfId="32" applyFont="1"/>
    <xf numFmtId="168" fontId="4" fillId="0" borderId="0" xfId="32" applyNumberFormat="1" applyFont="1" applyAlignment="1"/>
    <xf numFmtId="0" fontId="4" fillId="0" borderId="0" xfId="34" applyFont="1" applyAlignment="1"/>
    <xf numFmtId="0" fontId="5" fillId="0" borderId="1" xfId="34" applyFont="1" applyBorder="1" applyAlignment="1">
      <alignment horizontal="center" vertical="center" wrapText="1"/>
    </xf>
    <xf numFmtId="0" fontId="5" fillId="0" borderId="1" xfId="34" applyFont="1" applyBorder="1" applyAlignment="1">
      <alignment horizontal="center" vertical="center"/>
    </xf>
    <xf numFmtId="0" fontId="5" fillId="0" borderId="1" xfId="34" applyFont="1" applyFill="1" applyBorder="1" applyAlignment="1">
      <alignment horizontal="center" vertical="center" wrapText="1"/>
    </xf>
    <xf numFmtId="0" fontId="5" fillId="0" borderId="0" xfId="32" applyFont="1" applyFill="1" applyBorder="1" applyAlignment="1" applyProtection="1">
      <protection locked="0"/>
    </xf>
    <xf numFmtId="0" fontId="5" fillId="0" borderId="0" xfId="34" applyFont="1" applyBorder="1" applyAlignment="1"/>
    <xf numFmtId="3" fontId="4" fillId="2" borderId="0" xfId="20" applyNumberFormat="1" applyFont="1" applyFill="1" applyAlignment="1">
      <alignment horizontal="right"/>
    </xf>
    <xf numFmtId="0" fontId="24" fillId="0" borderId="0" xfId="25" applyFont="1"/>
    <xf numFmtId="169" fontId="2" fillId="0" borderId="0" xfId="0" applyNumberFormat="1" applyFont="1" applyProtection="1">
      <protection locked="0"/>
    </xf>
    <xf numFmtId="169" fontId="1" fillId="0" borderId="0" xfId="0" applyNumberFormat="1" applyFont="1" applyProtection="1">
      <protection locked="0"/>
    </xf>
    <xf numFmtId="169" fontId="1" fillId="0" borderId="0" xfId="33" applyNumberFormat="1" applyFont="1" applyAlignment="1" applyProtection="1">
      <protection locked="0"/>
    </xf>
    <xf numFmtId="169" fontId="2" fillId="0" borderId="0" xfId="33" applyNumberFormat="1" applyFont="1" applyAlignment="1" applyProtection="1">
      <protection locked="0"/>
    </xf>
    <xf numFmtId="169" fontId="2" fillId="0" borderId="0" xfId="33" applyNumberFormat="1" applyFont="1" applyFill="1" applyAlignment="1" applyProtection="1">
      <protection locked="0"/>
    </xf>
    <xf numFmtId="169" fontId="1" fillId="0" borderId="0" xfId="33" applyNumberFormat="1" applyFont="1" applyFill="1" applyAlignment="1" applyProtection="1">
      <protection locked="0"/>
    </xf>
    <xf numFmtId="0" fontId="2" fillId="0" borderId="6" xfId="33" applyFont="1" applyFill="1" applyBorder="1" applyAlignment="1">
      <alignment horizontal="left"/>
    </xf>
    <xf numFmtId="0" fontId="4" fillId="0" borderId="4" xfId="35" applyNumberFormat="1" applyFont="1" applyFill="1" applyBorder="1" applyAlignment="1">
      <alignment horizontal="left"/>
    </xf>
    <xf numFmtId="171" fontId="17" fillId="0" borderId="0" xfId="36" applyNumberFormat="1" applyFill="1"/>
    <xf numFmtId="0" fontId="4" fillId="0" borderId="0" xfId="20" applyFont="1" applyFill="1"/>
    <xf numFmtId="0" fontId="2" fillId="0" borderId="2" xfId="33" applyFont="1" applyFill="1" applyBorder="1" applyAlignment="1">
      <alignment horizontal="left"/>
    </xf>
    <xf numFmtId="0" fontId="4" fillId="0" borderId="3" xfId="35" applyNumberFormat="1" applyFont="1" applyFill="1" applyBorder="1" applyAlignment="1">
      <alignment horizontal="left"/>
    </xf>
    <xf numFmtId="0" fontId="5" fillId="0" borderId="0" xfId="20" applyFont="1" applyFill="1"/>
    <xf numFmtId="0" fontId="5" fillId="0" borderId="2" xfId="34" applyFont="1" applyFill="1" applyBorder="1" applyAlignment="1">
      <alignment horizontal="left"/>
    </xf>
    <xf numFmtId="0" fontId="5" fillId="0" borderId="3" xfId="35" applyNumberFormat="1" applyFont="1" applyFill="1" applyBorder="1" applyAlignment="1">
      <alignment horizontal="left"/>
    </xf>
    <xf numFmtId="0" fontId="5" fillId="0" borderId="2" xfId="34" applyFont="1" applyFill="1" applyBorder="1" applyAlignment="1">
      <alignment horizontal="left" vertical="top"/>
    </xf>
    <xf numFmtId="0" fontId="5" fillId="0" borderId="3" xfId="35" applyNumberFormat="1" applyFont="1" applyFill="1" applyBorder="1" applyAlignment="1">
      <alignment horizontal="left" wrapText="1"/>
    </xf>
    <xf numFmtId="171" fontId="28" fillId="0" borderId="0" xfId="36" applyNumberFormat="1" applyFont="1" applyFill="1"/>
    <xf numFmtId="3" fontId="18" fillId="0" borderId="0" xfId="20" applyNumberFormat="1" applyFont="1" applyFill="1" applyAlignment="1">
      <alignment horizontal="right"/>
    </xf>
    <xf numFmtId="3" fontId="24" fillId="0" borderId="0" xfId="20" applyNumberFormat="1" applyFont="1" applyFill="1" applyAlignment="1">
      <alignment horizontal="right"/>
    </xf>
    <xf numFmtId="169" fontId="5" fillId="0" borderId="0" xfId="20" applyNumberFormat="1" applyFont="1"/>
    <xf numFmtId="0" fontId="5" fillId="0" borderId="8" xfId="34" applyFont="1" applyFill="1" applyBorder="1" applyAlignment="1">
      <alignment horizontal="center" vertical="center" wrapText="1"/>
    </xf>
    <xf numFmtId="0" fontId="5" fillId="0" borderId="0" xfId="34" applyFont="1" applyAlignment="1">
      <alignment wrapText="1"/>
    </xf>
    <xf numFmtId="0" fontId="15" fillId="0" borderId="0" xfId="0" applyFont="1" applyAlignment="1">
      <alignment wrapText="1"/>
    </xf>
    <xf numFmtId="0" fontId="5" fillId="0" borderId="5" xfId="34" applyFont="1" applyFill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49" fontId="1" fillId="0" borderId="0" xfId="6" applyFont="1" applyAlignment="1">
      <alignment vertical="center"/>
    </xf>
    <xf numFmtId="49" fontId="5" fillId="0" borderId="0" xfId="6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1" applyFont="1" applyAlignment="1">
      <alignment horizontal="left"/>
    </xf>
  </cellXfs>
  <cellStyles count="37">
    <cellStyle name="Einheit 2. Kopfzeile" xfId="18"/>
    <cellStyle name="Einheit 2. Vorspalte" xfId="17"/>
    <cellStyle name="Fußnote" xfId="7"/>
    <cellStyle name="Fußnoten" xfId="5"/>
    <cellStyle name="Hyperlink 2" xfId="29"/>
    <cellStyle name="Link" xfId="2" builtinId="8" customBuiltin="1"/>
    <cellStyle name="Link 2" xfId="19"/>
    <cellStyle name="Link 3" xfId="26"/>
    <cellStyle name="Standard" xfId="0" builtinId="0"/>
    <cellStyle name="Standard 10" xfId="23"/>
    <cellStyle name="Standard 13" xfId="33"/>
    <cellStyle name="Standard 2" xfId="20"/>
    <cellStyle name="Standard 2 2" xfId="21"/>
    <cellStyle name="Standard 2 2 2" xfId="30"/>
    <cellStyle name="Standard 2 2 3" xfId="24"/>
    <cellStyle name="Standard 2 3" xfId="25"/>
    <cellStyle name="Standard 2 3 10" xfId="28"/>
    <cellStyle name="Standard 2 3 9" xfId="31"/>
    <cellStyle name="Standard 3" xfId="27"/>
    <cellStyle name="Standard 8" xfId="36"/>
    <cellStyle name="Standard_Bericht NÜ_VU_NB_BJ03oG 2" xfId="35"/>
    <cellStyle name="Standard_JEHM2000" xfId="34"/>
    <cellStyle name="Standard_Verw03oG 2 2" xfId="32"/>
    <cellStyle name="Tabellenkopf" xfId="3"/>
    <cellStyle name="Text" xfId="6"/>
    <cellStyle name="Überschrift" xfId="1" builtinId="15" customBuiltin="1"/>
    <cellStyle name="Vorspalte" xfId="4"/>
    <cellStyle name="Vorspalte 1 Einrückung" xfId="8"/>
    <cellStyle name="Vorspalte 2 Einrückungen" xfId="9"/>
    <cellStyle name="Vorspalte 3 Einrückungen" xfId="10"/>
    <cellStyle name="Währung 2" xfId="22"/>
    <cellStyle name="Zahl 0 Dezimalstellen, kursiv" xfId="14"/>
    <cellStyle name="Zahl 0 Dezimalstellen, regular" xfId="11"/>
    <cellStyle name="Zahl 1 Dezimalstelle, kursiv" xfId="15"/>
    <cellStyle name="Zahl 1 Dezimalstelle, regular" xfId="12"/>
    <cellStyle name="Zahl 2 Dezimalstellen, kursiv" xfId="16"/>
    <cellStyle name="Zahl 2 Dezimalstellen, regular" xfId="1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_-* #,##0.000_-;\-* #,##0.000_-;_-* &quot;-&quot;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00;\-0;\-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border>
        <left style="thin">
          <color auto="1"/>
        </left>
        <vertical/>
      </border>
    </dxf>
    <dxf>
      <border>
        <right style="thin">
          <color auto="1"/>
        </right>
        <vertical/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ellenformat 1" pivot="0" count="2">
      <tableStyleElement type="headerRow" dxfId="32"/>
      <tableStyleElement type="firstColumn" dxfId="31"/>
    </tableStyle>
    <tableStyle name="Tabellenformat wiederholte Vorspalte" pivot="0" count="3">
      <tableStyleElement type="headerRow" dxfId="30"/>
      <tableStyleElement type="firstColumn" dxfId="29"/>
      <tableStyleElement type="lastColumn" dxfId="28"/>
    </tableStyle>
  </tableStyles>
  <colors>
    <mruColors>
      <color rgb="FF5ECF91"/>
      <color rgb="FF5E9380"/>
      <color rgb="FF7AA393"/>
      <color rgb="FF8FAFA3"/>
      <color rgb="FF418572"/>
      <color rgb="FF006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6120000</xdr:colOff>
      <xdr:row>62</xdr:row>
      <xdr:rowOff>84340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6120000" cy="8656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</xdr:col>
      <xdr:colOff>71625</xdr:colOff>
      <xdr:row>58</xdr:row>
      <xdr:rowOff>122440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1"/>
          <a:ext cx="6120000" cy="86568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914400</xdr:colOff>
          <xdr:row>24</xdr:row>
          <xdr:rowOff>114300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5971429</xdr:colOff>
      <xdr:row>38</xdr:row>
      <xdr:rowOff>123220</xdr:rowOff>
    </xdr:to>
    <xdr:pic>
      <xdr:nvPicPr>
        <xdr:cNvPr id="3" name="Grafik 2" descr="siehe Tabelle 2" title="Abb. 1  Im Rahmen der öffentlichen Müllabfuhr und gewerblichen/gemeinnützigen Sammlung eingesammelten Haushaltsabfälle nach Kreisfreien Städten und Landkreisen 20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5971429" cy="48380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Nicht_wiedergewonnene_Menge_wassergefährdender_Stoffe_nach_betroffenene_Gebieten" displayName="Nicht_wiedergewonnene_Menge_wassergefährdender_Stoffe_nach_betroffenene_Gebieten" ref="A4:G23" totalsRowShown="0" headerRowDxfId="27" dataDxfId="25" headerRowBorderDxfId="26" tableBorderDxfId="24" headerRowCellStyle="Standard 2" dataCellStyle="Standard 2">
  <autoFilter ref="A4:G23"/>
  <tableColumns count="7">
    <tableColumn id="1" name="Abfallkategorie" dataDxfId="23" dataCellStyle="Standard 2"/>
    <tableColumn id="2" name="Abfallart" dataDxfId="22" dataCellStyle="Standard 2"/>
    <tableColumn id="3" name="beteiligte EAV" dataDxfId="21" dataCellStyle="Standard 2"/>
    <tableColumn id="4" name="Von öffentlicher Müllabfuhr eingesammelt und beim Erstempfänger beseitigt " dataDxfId="20" dataCellStyle="Standard 2"/>
    <tableColumn id="5" name="Von öffentlicher Müllabfuhr eingesammelt und beim Erstempfänger verwertet" dataDxfId="19" dataCellStyle="Standard 2"/>
    <tableColumn id="6" name="Von gewerblicher und gemeinnütziger Sammlung eingesammelt und beim Erstempfänger verwertet" dataDxfId="18" dataCellStyle="Standard 2"/>
    <tableColumn id="7" name="Haushaltsabfälle_x000a_insgesamt" dataDxfId="17" dataCellStyle="Standard 2">
      <calculatedColumnFormula>SUM(Nicht_wiedergewonnene_Menge_wassergefährdender_Stoffe_nach_betroffenene_Gebieten[[#This Row],[Von öffentlicher Müllabfuhr eingesammelt und beim Erstempfänger beseitigt ]:[Von gewerblicher und gemeinnütziger Sammlung eingesammelt und beim Erstempfänger verwertet]])</calculatedColumnFormula>
    </tableColumn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Nicht wiedergewonne Menge wassergefährdender Stoffe nach betroffenen Gebieten "/>
    </ext>
  </extLst>
</table>
</file>

<file path=xl/tables/table2.xml><?xml version="1.0" encoding="utf-8"?>
<table xmlns="http://schemas.openxmlformats.org/spreadsheetml/2006/main" id="7" name="Anzahl_der_Hauptursachen_bei_Unfälle_mit_wassergefährdenden_Stoffen" displayName="Anzahl_der_Hauptursachen_bei_Unfälle_mit_wassergefährdenden_Stoffen" ref="A4:M32" totalsRowShown="0" headerRowDxfId="16" dataDxfId="14" headerRowBorderDxfId="15" tableBorderDxfId="13" headerRowCellStyle="Standard_JEHM2000" dataCellStyle="Standard 2">
  <autoFilter ref="A4:M32"/>
  <tableColumns count="13">
    <tableColumn id="1" name="Kreis" dataDxfId="12" dataCellStyle="Standard 2"/>
    <tableColumn id="2" name="NUTS-2-Bezeichnung" dataDxfId="11" dataCellStyle="Standard 2"/>
    <tableColumn id="3" name="Kreisfreie Stadt/Landkreis" dataDxfId="10" dataCellStyle="Standard 2"/>
    <tableColumn id="4" name="Gesammelt von" dataDxfId="9" dataCellStyle="Standard 2"/>
    <tableColumn id="5" name="Hausmüll" dataDxfId="8" dataCellStyle="Standard 8"/>
    <tableColumn id="6" name="Sperrmüll" dataDxfId="7" dataCellStyle="Standard 8"/>
    <tableColumn id="7" name="Abfälle_x000a_aus der_x000a_Biotonne" dataDxfId="6" dataCellStyle="Standard 8"/>
    <tableColumn id="8" name="Biologisch abbaubare Garten- und Parkabfälle" dataDxfId="5" dataCellStyle="Standard 8"/>
    <tableColumn id="9" name="Papier, Pappe,_x000a_Karton" dataDxfId="4" dataCellStyle="Standard 8"/>
    <tableColumn id="10" name="Gemischte _x000a_Verpackungen" dataDxfId="3" dataCellStyle="Standard 8"/>
    <tableColumn id="11" name="Glas" dataDxfId="2" dataCellStyle="Standard 8"/>
    <tableColumn id="12" name="Bisher nicht genannte Haushaltsabfälle" dataDxfId="1" dataCellStyle="Standard 8"/>
    <tableColumn id="13" name="Eingesammelte _x000a_Abfallmenge _x000a_insgesamt2)" dataDxfId="0" dataCellStyle="Standard 8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Anzahl der Hauptursachen bei Unfälle mit wassergefährdenden Stoff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3.emf"/><Relationship Id="rId2" Type="http://schemas.openxmlformats.org/officeDocument/2006/relationships/hyperlink" Target="https://www.destatis.de/DE/Methoden/Qualitaet/Qualitaetsberichte/Umwelt/haushaltsabfaelle.pdf?__blob=publicationFile" TargetMode="External"/><Relationship Id="rId1" Type="http://schemas.openxmlformats.org/officeDocument/2006/relationships/hyperlink" Target="https://www.destatis.de/DE/Methoden/Qualitaet/Qualitaetsberichte/Umwelt/haushaltsabfaelle.pdf?__blob=publicationFile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46"/>
  <sheetViews>
    <sheetView showGridLines="0" tabSelected="1" zoomScaleNormal="100" zoomScalePageLayoutView="80" workbookViewId="0"/>
  </sheetViews>
  <sheetFormatPr baseColWidth="10" defaultColWidth="11.375" defaultRowHeight="10.199999999999999" x14ac:dyDescent="0.2"/>
  <cols>
    <col min="1" max="1" width="93.75" style="2" customWidth="1"/>
    <col min="2" max="2" width="7" style="7" customWidth="1"/>
    <col min="3" max="3" width="7.75" style="7" customWidth="1"/>
    <col min="4" max="16384" width="11.375" style="1"/>
  </cols>
  <sheetData>
    <row r="1" spans="1:3" x14ac:dyDescent="0.2">
      <c r="A1" s="3" t="s">
        <v>0</v>
      </c>
    </row>
    <row r="2" spans="1:3" s="107" customFormat="1" x14ac:dyDescent="0.2">
      <c r="A2" s="105" t="s">
        <v>1</v>
      </c>
      <c r="B2" s="106"/>
      <c r="C2" s="106"/>
    </row>
    <row r="3" spans="1:3" s="109" customFormat="1" ht="11.25" customHeight="1" x14ac:dyDescent="0.2">
      <c r="A3" s="108"/>
      <c r="B3" s="106"/>
      <c r="C3" s="106"/>
    </row>
    <row r="4" spans="1:3" s="111" customFormat="1" ht="11.25" customHeight="1" x14ac:dyDescent="0.2">
      <c r="A4" s="110"/>
      <c r="B4" s="106"/>
      <c r="C4" s="106"/>
    </row>
    <row r="5" spans="1:3" s="106" customFormat="1" ht="11.25" customHeight="1" x14ac:dyDescent="0.2">
      <c r="A5" s="112"/>
    </row>
    <row r="6" spans="1:3" s="106" customFormat="1" ht="11.25" customHeight="1" x14ac:dyDescent="0.2">
      <c r="A6" s="112"/>
    </row>
    <row r="7" spans="1:3" s="107" customFormat="1" ht="11.25" customHeight="1" x14ac:dyDescent="0.2">
      <c r="A7" s="113"/>
      <c r="B7" s="106"/>
      <c r="C7" s="106"/>
    </row>
    <row r="8" spans="1:3" s="107" customFormat="1" ht="11.25" customHeight="1" x14ac:dyDescent="0.2">
      <c r="A8" s="114"/>
      <c r="B8" s="106"/>
      <c r="C8" s="106"/>
    </row>
    <row r="9" spans="1:3" s="107" customFormat="1" ht="11.25" customHeight="1" x14ac:dyDescent="0.2">
      <c r="A9" s="114"/>
      <c r="B9" s="106"/>
      <c r="C9" s="106"/>
    </row>
    <row r="10" spans="1:3" s="107" customFormat="1" ht="11.25" customHeight="1" x14ac:dyDescent="0.2">
      <c r="A10" s="114"/>
      <c r="B10" s="106"/>
      <c r="C10" s="106"/>
    </row>
    <row r="11" spans="1:3" s="107" customFormat="1" ht="11.25" customHeight="1" x14ac:dyDescent="0.2">
      <c r="A11" s="114"/>
      <c r="B11" s="106"/>
      <c r="C11" s="106"/>
    </row>
    <row r="12" spans="1:3" s="107" customFormat="1" ht="11.25" customHeight="1" x14ac:dyDescent="0.2">
      <c r="A12" s="114"/>
      <c r="B12" s="106"/>
      <c r="C12" s="106"/>
    </row>
    <row r="13" spans="1:3" s="107" customFormat="1" ht="11.25" customHeight="1" x14ac:dyDescent="0.2">
      <c r="A13" s="114"/>
      <c r="B13" s="106"/>
      <c r="C13" s="106"/>
    </row>
    <row r="14" spans="1:3" s="107" customFormat="1" ht="11.25" customHeight="1" x14ac:dyDescent="0.2">
      <c r="A14" s="114"/>
      <c r="B14" s="106"/>
      <c r="C14" s="106"/>
    </row>
    <row r="15" spans="1:3" s="107" customFormat="1" ht="11.25" customHeight="1" x14ac:dyDescent="0.2">
      <c r="A15" s="114"/>
      <c r="B15" s="106"/>
      <c r="C15" s="106"/>
    </row>
    <row r="16" spans="1:3" s="107" customFormat="1" ht="11.25" customHeight="1" x14ac:dyDescent="0.2">
      <c r="A16" s="114"/>
      <c r="B16" s="106"/>
      <c r="C16" s="106"/>
    </row>
    <row r="17" spans="1:3" s="107" customFormat="1" ht="11.25" customHeight="1" x14ac:dyDescent="0.2">
      <c r="A17" s="114"/>
      <c r="B17" s="106"/>
      <c r="C17" s="106"/>
    </row>
    <row r="18" spans="1:3" s="107" customFormat="1" ht="11.25" customHeight="1" x14ac:dyDescent="0.2">
      <c r="A18" s="114"/>
      <c r="B18" s="106"/>
      <c r="C18" s="106"/>
    </row>
    <row r="19" spans="1:3" s="107" customFormat="1" ht="11.25" customHeight="1" x14ac:dyDescent="0.2">
      <c r="A19" s="115"/>
      <c r="B19" s="106"/>
      <c r="C19" s="106"/>
    </row>
    <row r="20" spans="1:3" s="107" customFormat="1" ht="11.25" customHeight="1" x14ac:dyDescent="0.2">
      <c r="A20" s="116"/>
      <c r="B20" s="106"/>
      <c r="C20" s="106"/>
    </row>
    <row r="21" spans="1:3" s="107" customFormat="1" ht="11.25" customHeight="1" x14ac:dyDescent="0.2">
      <c r="A21" s="117"/>
      <c r="B21" s="106"/>
      <c r="C21" s="106"/>
    </row>
    <row r="22" spans="1:3" s="107" customFormat="1" x14ac:dyDescent="0.2">
      <c r="A22" s="116"/>
      <c r="B22" s="106"/>
      <c r="C22" s="106"/>
    </row>
    <row r="23" spans="1:3" s="107" customFormat="1" x14ac:dyDescent="0.2">
      <c r="A23" s="114"/>
      <c r="B23" s="106"/>
      <c r="C23" s="106"/>
    </row>
    <row r="24" spans="1:3" s="106" customFormat="1" x14ac:dyDescent="0.2">
      <c r="A24" s="118"/>
    </row>
    <row r="25" spans="1:3" s="106" customFormat="1" x14ac:dyDescent="0.2">
      <c r="A25" s="118"/>
    </row>
    <row r="26" spans="1:3" s="107" customFormat="1" x14ac:dyDescent="0.2">
      <c r="A26" s="114"/>
      <c r="B26" s="106"/>
      <c r="C26" s="106"/>
    </row>
    <row r="27" spans="1:3" s="107" customFormat="1" x14ac:dyDescent="0.2">
      <c r="A27" s="114"/>
      <c r="B27" s="106"/>
      <c r="C27" s="106"/>
    </row>
    <row r="28" spans="1:3" s="107" customFormat="1" x14ac:dyDescent="0.2">
      <c r="A28" s="114"/>
      <c r="B28" s="106"/>
      <c r="C28" s="106"/>
    </row>
    <row r="29" spans="1:3" s="107" customFormat="1" x14ac:dyDescent="0.2">
      <c r="A29" s="114"/>
      <c r="B29" s="106"/>
      <c r="C29" s="106"/>
    </row>
    <row r="30" spans="1:3" s="107" customFormat="1" x14ac:dyDescent="0.2">
      <c r="A30" s="114"/>
      <c r="B30" s="106"/>
      <c r="C30" s="106"/>
    </row>
    <row r="31" spans="1:3" s="107" customFormat="1" x14ac:dyDescent="0.2">
      <c r="A31" s="114"/>
      <c r="B31" s="106"/>
      <c r="C31" s="106"/>
    </row>
    <row r="32" spans="1:3" s="107" customFormat="1" x14ac:dyDescent="0.2">
      <c r="A32" s="114"/>
      <c r="B32" s="106"/>
      <c r="C32" s="106"/>
    </row>
    <row r="33" spans="1:3" s="107" customFormat="1" x14ac:dyDescent="0.2">
      <c r="A33" s="114"/>
      <c r="B33" s="106"/>
      <c r="C33" s="106"/>
    </row>
    <row r="34" spans="1:3" s="107" customFormat="1" x14ac:dyDescent="0.2">
      <c r="A34" s="114"/>
      <c r="B34" s="106"/>
      <c r="C34" s="106"/>
    </row>
    <row r="35" spans="1:3" s="107" customFormat="1" x14ac:dyDescent="0.2">
      <c r="A35" s="114"/>
      <c r="B35" s="106"/>
      <c r="C35" s="106"/>
    </row>
    <row r="36" spans="1:3" s="107" customFormat="1" x14ac:dyDescent="0.2">
      <c r="A36" s="114"/>
      <c r="B36" s="106"/>
      <c r="C36" s="106"/>
    </row>
    <row r="37" spans="1:3" s="107" customFormat="1" x14ac:dyDescent="0.2">
      <c r="A37" s="114"/>
      <c r="B37" s="106"/>
      <c r="C37" s="106"/>
    </row>
    <row r="38" spans="1:3" s="107" customFormat="1" x14ac:dyDescent="0.2">
      <c r="A38" s="114"/>
      <c r="B38" s="106"/>
      <c r="C38" s="106"/>
    </row>
    <row r="39" spans="1:3" s="107" customFormat="1" x14ac:dyDescent="0.2">
      <c r="A39" s="114"/>
      <c r="B39" s="106"/>
      <c r="C39" s="106"/>
    </row>
    <row r="40" spans="1:3" s="107" customFormat="1" x14ac:dyDescent="0.2">
      <c r="A40" s="114"/>
      <c r="B40" s="106"/>
      <c r="C40" s="106"/>
    </row>
    <row r="41" spans="1:3" s="107" customFormat="1" x14ac:dyDescent="0.2">
      <c r="A41" s="114"/>
      <c r="B41" s="106"/>
      <c r="C41" s="106"/>
    </row>
    <row r="42" spans="1:3" s="107" customFormat="1" x14ac:dyDescent="0.2">
      <c r="A42" s="114"/>
      <c r="B42" s="106"/>
      <c r="C42" s="106"/>
    </row>
    <row r="43" spans="1:3" s="107" customFormat="1" x14ac:dyDescent="0.2">
      <c r="A43" s="114"/>
      <c r="B43" s="106"/>
      <c r="C43" s="106"/>
    </row>
    <row r="44" spans="1:3" s="107" customFormat="1" x14ac:dyDescent="0.2">
      <c r="A44" s="114"/>
      <c r="B44" s="106"/>
      <c r="C44" s="106"/>
    </row>
    <row r="45" spans="1:3" s="107" customFormat="1" x14ac:dyDescent="0.2">
      <c r="A45" s="114"/>
      <c r="B45" s="106"/>
      <c r="C45" s="106"/>
    </row>
    <row r="46" spans="1:3" s="107" customFormat="1" x14ac:dyDescent="0.2">
      <c r="A46" s="114"/>
      <c r="B46" s="106"/>
      <c r="C46" s="106"/>
    </row>
  </sheetData>
  <hyperlinks>
    <hyperlink ref="A1" location="Inhalt!A1" display="Inhalt"/>
    <hyperlink ref="A2" location="Impressum!A1" display="Impressum"/>
  </hyperlinks>
  <pageMargins left="0.59055118110236215" right="0.59055118110236215" top="0.59055118110236215" bottom="0.5905511811023621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1.4" x14ac:dyDescent="0.2"/>
  <cols>
    <col min="1" max="1" width="90.75" customWidth="1"/>
  </cols>
  <sheetData>
    <row r="1" spans="1:1" x14ac:dyDescent="0.2">
      <c r="A1" s="4" t="s">
        <v>0</v>
      </c>
    </row>
  </sheetData>
  <hyperlinks>
    <hyperlink ref="A1" location="Inhalt!A1" display="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31"/>
  <sheetViews>
    <sheetView showGridLines="0" zoomScaleNormal="100" zoomScalePageLayoutView="145" workbookViewId="0">
      <selection activeCell="B7" sqref="B7"/>
    </sheetView>
  </sheetViews>
  <sheetFormatPr baseColWidth="10" defaultColWidth="11.375" defaultRowHeight="10.199999999999999" x14ac:dyDescent="0.2"/>
  <cols>
    <col min="1" max="1" width="4.75" style="1" customWidth="1"/>
    <col min="2" max="2" width="83.75" style="2" customWidth="1"/>
    <col min="3" max="16384" width="11.375" style="1"/>
  </cols>
  <sheetData>
    <row r="1" spans="1:4" x14ac:dyDescent="0.2">
      <c r="A1" s="25" t="s">
        <v>115</v>
      </c>
    </row>
    <row r="2" spans="1:4" x14ac:dyDescent="0.2">
      <c r="A2" s="25" t="s">
        <v>16</v>
      </c>
    </row>
    <row r="3" spans="1:4" x14ac:dyDescent="0.2">
      <c r="A3" s="119">
        <v>2021</v>
      </c>
    </row>
    <row r="4" spans="1:4" ht="20.100000000000001" customHeight="1" x14ac:dyDescent="0.2">
      <c r="A4" s="4" t="s">
        <v>3</v>
      </c>
    </row>
    <row r="5" spans="1:4" ht="20.100000000000001" customHeight="1" x14ac:dyDescent="0.2">
      <c r="A5" s="5" t="s">
        <v>4</v>
      </c>
    </row>
    <row r="6" spans="1:4" ht="20.100000000000001" customHeight="1" x14ac:dyDescent="0.2">
      <c r="A6" s="4" t="s">
        <v>5</v>
      </c>
    </row>
    <row r="7" spans="1:4" x14ac:dyDescent="0.2">
      <c r="A7" s="4" t="s">
        <v>98</v>
      </c>
      <c r="B7" s="3"/>
    </row>
    <row r="8" spans="1:4" ht="20.100000000000001" customHeight="1" x14ac:dyDescent="0.2">
      <c r="A8" s="5" t="s">
        <v>6</v>
      </c>
    </row>
    <row r="9" spans="1:4" ht="20.100000000000001" customHeight="1" x14ac:dyDescent="0.2">
      <c r="A9" s="5"/>
    </row>
    <row r="10" spans="1:4" x14ac:dyDescent="0.2">
      <c r="A10" s="4" t="s">
        <v>7</v>
      </c>
      <c r="B10" s="4" t="s">
        <v>18</v>
      </c>
    </row>
    <row r="11" spans="1:4" x14ac:dyDescent="0.2">
      <c r="A11" s="4"/>
      <c r="B11" s="4" t="s">
        <v>107</v>
      </c>
    </row>
    <row r="12" spans="1:4" x14ac:dyDescent="0.2">
      <c r="A12" s="4" t="s">
        <v>8</v>
      </c>
      <c r="B12" s="4" t="s">
        <v>19</v>
      </c>
      <c r="D12" s="26"/>
    </row>
    <row r="13" spans="1:4" x14ac:dyDescent="0.2">
      <c r="A13" s="4"/>
      <c r="B13" s="4" t="s">
        <v>108</v>
      </c>
      <c r="D13" s="26"/>
    </row>
    <row r="14" spans="1:4" ht="20.100000000000001" customHeight="1" x14ac:dyDescent="0.2">
      <c r="A14" s="5" t="s">
        <v>9</v>
      </c>
      <c r="D14" s="26"/>
    </row>
    <row r="15" spans="1:4" ht="12" customHeight="1" x14ac:dyDescent="0.2">
      <c r="A15" s="6" t="s">
        <v>7</v>
      </c>
      <c r="B15" s="3" t="s">
        <v>17</v>
      </c>
    </row>
    <row r="16" spans="1:4" ht="12" customHeight="1" x14ac:dyDescent="0.2">
      <c r="A16" s="6"/>
      <c r="B16" s="3" t="s">
        <v>106</v>
      </c>
    </row>
    <row r="17" spans="1:4" ht="11.25" customHeight="1" x14ac:dyDescent="0.2">
      <c r="A17" s="6"/>
      <c r="B17" s="3"/>
    </row>
    <row r="18" spans="1:4" ht="11.25" customHeight="1" x14ac:dyDescent="0.2">
      <c r="A18" s="6"/>
      <c r="B18" s="3"/>
    </row>
    <row r="19" spans="1:4" ht="11.25" customHeight="1" x14ac:dyDescent="0.2">
      <c r="A19" s="4"/>
      <c r="B19" s="3"/>
    </row>
    <row r="20" spans="1:4" ht="11.25" customHeight="1" x14ac:dyDescent="0.2">
      <c r="A20" s="4"/>
      <c r="B20" s="3"/>
    </row>
    <row r="21" spans="1:4" x14ac:dyDescent="0.2">
      <c r="A21" s="4"/>
      <c r="B21" s="3"/>
    </row>
    <row r="31" spans="1:4" x14ac:dyDescent="0.2">
      <c r="D31" s="33"/>
    </row>
  </sheetData>
  <hyperlinks>
    <hyperlink ref="A4" location="Titel!A1" display="Titel"/>
    <hyperlink ref="A6" location="Abkürzungen!A1" display="Abkürzungen"/>
    <hyperlink ref="A7" location="Vorbemerkungen!A1" display="Vorbemerkungen "/>
    <hyperlink ref="A7:B7" location="Vorbemerkungen!A1" display="Vorbemerkungen "/>
    <hyperlink ref="A10:B10" location="'T5'!A1" display="5."/>
    <hyperlink ref="A12:B12" location="'T6'!A1" display="6."/>
    <hyperlink ref="A15:B15" location="'A2'!A1" display="2."/>
    <hyperlink ref="A15:B16" location="'A2'!A1" display="2."/>
    <hyperlink ref="B10:B11" location="'T1'!A1" display="Im Rahmen der öffentlichen Müllabfuhr und gewerblichen/gemeinnützigen Sammlung eingesammelten "/>
    <hyperlink ref="A10" location="'T1'!A1" display="1."/>
    <hyperlink ref="A12" location="'T2'!A1" display="2."/>
    <hyperlink ref="B12:B13" location="'T2'!A1" display="Im Rahmen der öffentlichen Müllabfuhr und gewerblichen/gemeinnützigen Sammlung eingesammelte Haushaltsabfälle"/>
    <hyperlink ref="B15:B16" location="'A1'!A1" display="In Sachsen im Rahmen der öffentlichen Müllabfuhr und gewerblichen/gemeinnützigen Sammlung"/>
    <hyperlink ref="A15" location="'A1'!A1" display="1."/>
  </hyperlinks>
  <pageMargins left="0.70866141732283461" right="0.70866141732283461" top="0.74803149606299213" bottom="0.74803149606299213" header="0.31496062992125984" footer="0.31496062992125984"/>
  <pageSetup paperSize="9" orientation="portrait" r:id="rId1"/>
  <headerFooter>
    <oddFooter>&amp;C&amp;6© Statistisches Landesamt des Freistaates Sachsen  | Q II 5 - j/21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showGridLines="0" zoomScaleNormal="100" workbookViewId="0"/>
  </sheetViews>
  <sheetFormatPr baseColWidth="10" defaultRowHeight="11.4" x14ac:dyDescent="0.2"/>
  <cols>
    <col min="1" max="1" width="16.25" customWidth="1"/>
    <col min="2" max="2" width="10.75" customWidth="1"/>
    <col min="3" max="3" width="70.875" style="18" customWidth="1"/>
  </cols>
  <sheetData>
    <row r="1" spans="1:3" x14ac:dyDescent="0.2">
      <c r="A1" s="4" t="s">
        <v>0</v>
      </c>
      <c r="B1" s="1"/>
      <c r="C1" s="2"/>
    </row>
    <row r="2" spans="1:3" ht="18.75" customHeight="1" x14ac:dyDescent="0.2">
      <c r="A2" s="5" t="s">
        <v>5</v>
      </c>
      <c r="B2" s="1"/>
      <c r="C2" s="2"/>
    </row>
    <row r="3" spans="1:3" x14ac:dyDescent="0.2">
      <c r="A3" s="19" t="s">
        <v>26</v>
      </c>
      <c r="B3" s="1" t="s">
        <v>10</v>
      </c>
      <c r="C3" s="7" t="s">
        <v>27</v>
      </c>
    </row>
    <row r="4" spans="1:3" x14ac:dyDescent="0.2">
      <c r="A4" s="19" t="s">
        <v>28</v>
      </c>
      <c r="B4" s="1" t="s">
        <v>10</v>
      </c>
      <c r="C4" s="7" t="s">
        <v>97</v>
      </c>
    </row>
    <row r="5" spans="1:3" x14ac:dyDescent="0.2">
      <c r="A5" s="19" t="s">
        <v>29</v>
      </c>
      <c r="B5" s="1" t="s">
        <v>10</v>
      </c>
      <c r="C5" s="7" t="s">
        <v>30</v>
      </c>
    </row>
    <row r="6" spans="1:3" x14ac:dyDescent="0.2">
      <c r="A6" s="19"/>
      <c r="B6" s="1"/>
      <c r="C6" s="8"/>
    </row>
    <row r="7" spans="1:3" x14ac:dyDescent="0.2">
      <c r="A7" s="19"/>
      <c r="B7" s="1"/>
      <c r="C7" s="8"/>
    </row>
  </sheetData>
  <hyperlinks>
    <hyperlink ref="A1" location="Inhalt!A1" display="Inhalt"/>
  </hyperlinks>
  <pageMargins left="0.70866141732283461" right="0.70866141732283461" top="0.74803149606299213" bottom="0.74803149606299213" header="0.31496062992125984" footer="0.31496062992125984"/>
  <pageSetup paperSize="9" orientation="portrait" verticalDpi="1200" r:id="rId1"/>
  <headerFooter>
    <oddFooter>&amp;C&amp;6© Statistisches Landesamt des Freistaates Sachsen  | Q II 5 - j/21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/>
  </sheetViews>
  <sheetFormatPr baseColWidth="10" defaultColWidth="11.375" defaultRowHeight="11.25" customHeight="1" x14ac:dyDescent="0.2"/>
  <cols>
    <col min="1" max="1" width="98.375" style="36" customWidth="1"/>
    <col min="2" max="2" width="11.375" style="36" hidden="1" customWidth="1"/>
    <col min="3" max="5" width="11.375" style="36"/>
    <col min="6" max="6" width="11.375" style="36" customWidth="1"/>
    <col min="7" max="7" width="14.25" style="36" customWidth="1"/>
    <col min="8" max="16384" width="11.375" style="36"/>
  </cols>
  <sheetData>
    <row r="1" spans="1:11" ht="11.25" customHeight="1" x14ac:dyDescent="0.2">
      <c r="A1" s="35" t="s">
        <v>0</v>
      </c>
    </row>
    <row r="3" spans="1:11" ht="11.25" customHeight="1" x14ac:dyDescent="0.2">
      <c r="A3" s="37" t="s">
        <v>11</v>
      </c>
      <c r="B3" s="38"/>
      <c r="C3" s="39"/>
      <c r="D3" s="39"/>
      <c r="E3" s="39"/>
      <c r="F3" s="39"/>
      <c r="G3" s="39"/>
      <c r="H3" s="39"/>
      <c r="I3" s="39"/>
      <c r="J3" s="39"/>
      <c r="K3" s="39"/>
    </row>
    <row r="4" spans="1:11" ht="11.25" customHeight="1" x14ac:dyDescent="0.2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</row>
    <row r="5" spans="1:11" ht="11.25" customHeight="1" x14ac:dyDescent="0.2">
      <c r="A5" s="40" t="s">
        <v>20</v>
      </c>
      <c r="B5" s="40"/>
      <c r="C5" s="39"/>
      <c r="D5" s="39"/>
      <c r="E5" s="39"/>
      <c r="F5" s="39"/>
      <c r="G5" s="39"/>
      <c r="H5" s="39"/>
      <c r="I5" s="39"/>
      <c r="J5" s="39"/>
      <c r="K5" s="39"/>
    </row>
    <row r="6" spans="1:11" ht="11.25" customHeight="1" x14ac:dyDescent="0.2">
      <c r="A6" s="40" t="s">
        <v>21</v>
      </c>
      <c r="B6" s="40"/>
      <c r="C6" s="39"/>
      <c r="D6" s="39"/>
      <c r="E6" s="39"/>
      <c r="F6" s="39"/>
      <c r="G6" s="39"/>
      <c r="H6" s="39"/>
      <c r="I6" s="39"/>
      <c r="J6" s="39"/>
      <c r="K6" s="39"/>
    </row>
    <row r="7" spans="1:11" ht="11.25" customHeight="1" x14ac:dyDescent="0.2">
      <c r="A7" s="38"/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1" ht="11.25" customHeight="1" x14ac:dyDescent="0.2">
      <c r="A8" s="41" t="s">
        <v>99</v>
      </c>
      <c r="B8" s="41"/>
      <c r="C8" s="39"/>
      <c r="D8" s="39"/>
      <c r="E8" s="39"/>
      <c r="F8" s="39"/>
      <c r="G8" s="39"/>
      <c r="H8" s="39"/>
      <c r="I8" s="41"/>
      <c r="J8" s="39"/>
      <c r="K8" s="39"/>
    </row>
    <row r="9" spans="1:11" ht="11.25" customHeight="1" x14ac:dyDescent="0.2">
      <c r="A9" s="20" t="s">
        <v>100</v>
      </c>
      <c r="B9" s="41"/>
      <c r="C9" s="39"/>
      <c r="D9" s="39"/>
      <c r="E9" s="39"/>
      <c r="F9" s="39"/>
      <c r="G9" s="39"/>
      <c r="H9" s="39"/>
      <c r="I9" s="41"/>
      <c r="J9" s="39"/>
      <c r="K9" s="39"/>
    </row>
    <row r="10" spans="1:11" ht="11.25" customHeight="1" x14ac:dyDescent="0.2">
      <c r="A10" s="42"/>
      <c r="B10" s="41"/>
      <c r="C10" s="39"/>
      <c r="D10" s="39"/>
      <c r="E10" s="39"/>
      <c r="F10" s="39"/>
      <c r="G10" s="39"/>
      <c r="H10" s="39"/>
      <c r="I10" s="41"/>
      <c r="J10" s="39"/>
      <c r="K10" s="39"/>
    </row>
    <row r="11" spans="1:11" ht="11.25" customHeight="1" x14ac:dyDescent="0.2">
      <c r="A11" s="41" t="s">
        <v>12</v>
      </c>
      <c r="B11" s="41"/>
      <c r="C11" s="39"/>
      <c r="D11" s="39"/>
      <c r="E11" s="39"/>
      <c r="F11" s="39"/>
      <c r="G11" s="39"/>
      <c r="H11" s="39"/>
      <c r="I11" s="41"/>
      <c r="J11" s="39"/>
      <c r="K11" s="39"/>
    </row>
    <row r="12" spans="1:11" ht="11.25" customHeight="1" x14ac:dyDescent="0.2">
      <c r="A12" s="34" t="s">
        <v>101</v>
      </c>
      <c r="B12" s="41"/>
      <c r="C12" s="39"/>
      <c r="D12" s="39"/>
      <c r="E12" s="39"/>
      <c r="F12" s="39"/>
      <c r="G12" s="39"/>
      <c r="H12" s="39"/>
      <c r="I12" s="41"/>
      <c r="J12" s="39"/>
      <c r="K12" s="39"/>
    </row>
    <row r="13" spans="1:11" ht="11.25" customHeight="1" x14ac:dyDescent="0.2">
      <c r="A13" s="14" t="s">
        <v>116</v>
      </c>
      <c r="B13" s="39"/>
      <c r="C13" s="39"/>
      <c r="D13" s="39"/>
      <c r="E13" s="39"/>
      <c r="F13" s="39"/>
      <c r="G13" s="39"/>
      <c r="H13" s="39"/>
      <c r="I13" s="41"/>
      <c r="J13" s="39"/>
      <c r="K13" s="39"/>
    </row>
    <row r="14" spans="1:11" ht="11.25" customHeight="1" x14ac:dyDescent="0.2">
      <c r="A14" s="14"/>
      <c r="B14" s="39"/>
      <c r="C14" s="39"/>
      <c r="D14" s="39"/>
      <c r="E14" s="39"/>
      <c r="F14" s="39"/>
      <c r="G14" s="39"/>
      <c r="H14" s="39"/>
      <c r="I14" s="41"/>
      <c r="J14" s="39"/>
      <c r="K14" s="39"/>
    </row>
    <row r="15" spans="1:11" ht="11.25" customHeight="1" x14ac:dyDescent="0.2">
      <c r="A15" s="15" t="s">
        <v>13</v>
      </c>
      <c r="B15" s="39"/>
      <c r="C15" s="39"/>
      <c r="D15" s="39"/>
      <c r="E15" s="39"/>
      <c r="F15" s="39"/>
      <c r="G15" s="39"/>
      <c r="H15" s="39"/>
      <c r="I15" s="43"/>
      <c r="J15" s="39"/>
      <c r="K15" s="39"/>
    </row>
    <row r="16" spans="1:11" ht="11.2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 customHeight="1" x14ac:dyDescent="0.2">
      <c r="A17" s="44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 customHeight="1" x14ac:dyDescent="0.2">
      <c r="A18" s="36" t="s">
        <v>23</v>
      </c>
    </row>
    <row r="19" spans="1:11" ht="11.25" customHeight="1" x14ac:dyDescent="0.2">
      <c r="A19" s="36" t="s">
        <v>24</v>
      </c>
    </row>
    <row r="20" spans="1:11" ht="11.25" customHeight="1" x14ac:dyDescent="0.2">
      <c r="A20" s="36" t="s">
        <v>25</v>
      </c>
    </row>
  </sheetData>
  <hyperlinks>
    <hyperlink ref="A1" location="Inhalt!A1" display="Inhalt"/>
    <hyperlink ref="A9" r:id="rId1"/>
    <hyperlink ref="A12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 xml:space="preserve">&amp;C&amp;6© Statistisches Landesamt des Freistaates Sachsen | Q II 5 - j/21&amp;10
</oddFooter>
  </headerFooter>
  <drawing r:id="rId4"/>
  <legacyDrawing r:id="rId5"/>
  <oleObjects>
    <mc:AlternateContent xmlns:mc="http://schemas.openxmlformats.org/markup-compatibility/2006">
      <mc:Choice Requires="x14">
        <oleObject progId="Acrobat Document" dvAspect="DVASPECT_ICON" shapeId="4103" r:id="rId6">
          <objectPr defaultSize="0" r:id="rId7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868680</xdr:colOff>
                <xdr:row>24</xdr:row>
                <xdr:rowOff>137160</xdr:rowOff>
              </to>
            </anchor>
          </objectPr>
        </oleObject>
      </mc:Choice>
      <mc:Fallback>
        <oleObject progId="Acrobat Document" dvAspect="DVASPECT_ICON" shapeId="410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Normal="100" zoomScaleSheetLayoutView="100" workbookViewId="0"/>
  </sheetViews>
  <sheetFormatPr baseColWidth="10" defaultColWidth="10.25" defaultRowHeight="11.25" customHeight="1" x14ac:dyDescent="0.2"/>
  <cols>
    <col min="1" max="1" width="22.25" style="10" customWidth="1"/>
    <col min="2" max="2" width="20.25" style="10" customWidth="1"/>
    <col min="3" max="3" width="28" style="12" bestFit="1" customWidth="1"/>
    <col min="4" max="6" width="20.375" style="10" customWidth="1"/>
    <col min="7" max="7" width="14.125" style="10" customWidth="1"/>
    <col min="8" max="16384" width="10.25" style="10"/>
  </cols>
  <sheetData>
    <row r="1" spans="1:10" ht="11.25" customHeight="1" x14ac:dyDescent="0.2">
      <c r="A1" s="9" t="s">
        <v>0</v>
      </c>
    </row>
    <row r="2" spans="1:10" ht="18.75" customHeight="1" x14ac:dyDescent="0.2">
      <c r="A2" s="45" t="s">
        <v>110</v>
      </c>
      <c r="B2" s="21"/>
      <c r="C2" s="21"/>
      <c r="D2" s="21"/>
      <c r="E2" s="21"/>
      <c r="F2" s="21"/>
      <c r="G2" s="21"/>
    </row>
    <row r="3" spans="1:10" ht="11.25" customHeight="1" x14ac:dyDescent="0.2">
      <c r="A3" s="12" t="s">
        <v>33</v>
      </c>
      <c r="B3" s="21"/>
      <c r="C3" s="21"/>
      <c r="D3" s="21"/>
      <c r="E3" s="21"/>
      <c r="F3" s="21"/>
      <c r="G3" s="21"/>
    </row>
    <row r="4" spans="1:10" ht="67.5" customHeight="1" x14ac:dyDescent="0.2">
      <c r="A4" s="46" t="s">
        <v>34</v>
      </c>
      <c r="B4" s="47" t="s">
        <v>35</v>
      </c>
      <c r="C4" s="47" t="s">
        <v>36</v>
      </c>
      <c r="D4" s="48" t="s">
        <v>37</v>
      </c>
      <c r="E4" s="49" t="s">
        <v>38</v>
      </c>
      <c r="F4" s="49" t="s">
        <v>39</v>
      </c>
      <c r="G4" s="50" t="s">
        <v>40</v>
      </c>
    </row>
    <row r="5" spans="1:10" s="68" customFormat="1" ht="10.199999999999999" x14ac:dyDescent="0.2">
      <c r="A5" s="51" t="s">
        <v>41</v>
      </c>
      <c r="B5" s="52" t="s">
        <v>41</v>
      </c>
      <c r="C5" s="53" t="s">
        <v>42</v>
      </c>
      <c r="D5" s="80">
        <v>51596.83</v>
      </c>
      <c r="E5" s="80">
        <v>585959.16999999993</v>
      </c>
      <c r="F5" s="80">
        <v>7409</v>
      </c>
      <c r="G5" s="83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644964.99999999988</v>
      </c>
      <c r="H5" s="67"/>
      <c r="I5" s="67"/>
      <c r="J5" s="67"/>
    </row>
    <row r="6" spans="1:10" s="68" customFormat="1" ht="10.199999999999999" x14ac:dyDescent="0.2">
      <c r="A6" s="55" t="s">
        <v>41</v>
      </c>
      <c r="B6" s="56" t="s">
        <v>43</v>
      </c>
      <c r="C6" s="57">
        <v>20030101</v>
      </c>
      <c r="D6" s="81">
        <v>41368.83</v>
      </c>
      <c r="E6" s="81">
        <v>467482.17</v>
      </c>
      <c r="F6" s="81">
        <v>0</v>
      </c>
      <c r="G6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508851</v>
      </c>
      <c r="I6" s="67"/>
    </row>
    <row r="7" spans="1:10" s="68" customFormat="1" ht="22.5" customHeight="1" x14ac:dyDescent="0.2">
      <c r="A7" s="55" t="s">
        <v>41</v>
      </c>
      <c r="B7" s="56" t="s">
        <v>44</v>
      </c>
      <c r="C7" s="57">
        <v>200307</v>
      </c>
      <c r="D7" s="81">
        <v>10228</v>
      </c>
      <c r="E7" s="81">
        <v>118477</v>
      </c>
      <c r="F7" s="81">
        <v>7409</v>
      </c>
      <c r="G7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136114</v>
      </c>
      <c r="H7" s="69"/>
      <c r="I7" s="67"/>
    </row>
    <row r="8" spans="1:10" s="68" customFormat="1" ht="20.399999999999999" x14ac:dyDescent="0.2">
      <c r="A8" s="58" t="s">
        <v>45</v>
      </c>
      <c r="B8" s="59" t="s">
        <v>45</v>
      </c>
      <c r="C8" s="60" t="s">
        <v>46</v>
      </c>
      <c r="D8" s="80">
        <v>0</v>
      </c>
      <c r="E8" s="80">
        <v>291870</v>
      </c>
      <c r="F8" s="80">
        <v>57259</v>
      </c>
      <c r="G8" s="84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349129</v>
      </c>
      <c r="H8" s="67"/>
      <c r="I8" s="67"/>
      <c r="J8" s="67"/>
    </row>
    <row r="9" spans="1:10" s="68" customFormat="1" ht="20.399999999999999" x14ac:dyDescent="0.2">
      <c r="A9" s="61" t="s">
        <v>45</v>
      </c>
      <c r="B9" s="56" t="s">
        <v>47</v>
      </c>
      <c r="C9" s="57">
        <v>20030104</v>
      </c>
      <c r="D9" s="81">
        <v>0</v>
      </c>
      <c r="E9" s="81">
        <v>206355</v>
      </c>
      <c r="F9" s="81">
        <v>8663</v>
      </c>
      <c r="G9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215018</v>
      </c>
      <c r="I9" s="67"/>
    </row>
    <row r="10" spans="1:10" s="68" customFormat="1" ht="30.6" x14ac:dyDescent="0.2">
      <c r="A10" s="61" t="s">
        <v>45</v>
      </c>
      <c r="B10" s="56" t="s">
        <v>48</v>
      </c>
      <c r="C10" s="57">
        <v>200201</v>
      </c>
      <c r="D10" s="81">
        <v>0</v>
      </c>
      <c r="E10" s="81">
        <v>85515</v>
      </c>
      <c r="F10" s="81">
        <v>48596</v>
      </c>
      <c r="G10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134111</v>
      </c>
      <c r="I10" s="67"/>
    </row>
    <row r="11" spans="1:10" s="68" customFormat="1" ht="40.799999999999997" x14ac:dyDescent="0.2">
      <c r="A11" s="58" t="s">
        <v>49</v>
      </c>
      <c r="B11" s="59" t="s">
        <v>49</v>
      </c>
      <c r="C11" s="62" t="s">
        <v>50</v>
      </c>
      <c r="D11" s="80">
        <v>0</v>
      </c>
      <c r="E11" s="80">
        <v>537756</v>
      </c>
      <c r="F11" s="80">
        <v>213807</v>
      </c>
      <c r="G11" s="83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751563</v>
      </c>
      <c r="H11" s="67"/>
      <c r="I11" s="67"/>
      <c r="J11" s="67"/>
    </row>
    <row r="12" spans="1:10" s="68" customFormat="1" ht="20.399999999999999" x14ac:dyDescent="0.2">
      <c r="A12" s="61" t="s">
        <v>49</v>
      </c>
      <c r="B12" s="56" t="s">
        <v>31</v>
      </c>
      <c r="C12" s="57" t="s">
        <v>51</v>
      </c>
      <c r="D12" s="81">
        <v>0</v>
      </c>
      <c r="E12" s="81">
        <v>108011</v>
      </c>
      <c r="F12" s="81">
        <v>965</v>
      </c>
      <c r="G12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108976</v>
      </c>
      <c r="I12" s="67"/>
    </row>
    <row r="13" spans="1:10" s="68" customFormat="1" ht="40.799999999999997" x14ac:dyDescent="0.2">
      <c r="A13" s="61" t="s">
        <v>49</v>
      </c>
      <c r="B13" s="56" t="s">
        <v>52</v>
      </c>
      <c r="C13" s="57" t="s">
        <v>53</v>
      </c>
      <c r="D13" s="81">
        <v>0</v>
      </c>
      <c r="E13" s="81">
        <v>167572</v>
      </c>
      <c r="F13" s="81">
        <v>0</v>
      </c>
      <c r="G13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167572</v>
      </c>
      <c r="I13" s="67"/>
    </row>
    <row r="14" spans="1:10" s="68" customFormat="1" ht="20.399999999999999" x14ac:dyDescent="0.2">
      <c r="A14" s="61" t="s">
        <v>49</v>
      </c>
      <c r="B14" s="56" t="s">
        <v>54</v>
      </c>
      <c r="C14" s="57" t="s">
        <v>55</v>
      </c>
      <c r="D14" s="81">
        <v>0</v>
      </c>
      <c r="E14" s="81">
        <v>220914</v>
      </c>
      <c r="F14" s="81">
        <v>80340</v>
      </c>
      <c r="G14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301254</v>
      </c>
      <c r="I14" s="67"/>
    </row>
    <row r="15" spans="1:10" s="68" customFormat="1" ht="20.399999999999999" x14ac:dyDescent="0.2">
      <c r="A15" s="61" t="s">
        <v>49</v>
      </c>
      <c r="B15" s="56" t="s">
        <v>56</v>
      </c>
      <c r="C15" s="57" t="s">
        <v>57</v>
      </c>
      <c r="D15" s="81">
        <v>0</v>
      </c>
      <c r="E15" s="81">
        <v>8754</v>
      </c>
      <c r="F15" s="81">
        <v>95732</v>
      </c>
      <c r="G15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104486</v>
      </c>
      <c r="I15" s="67"/>
    </row>
    <row r="16" spans="1:10" s="68" customFormat="1" ht="20.399999999999999" x14ac:dyDescent="0.2">
      <c r="A16" s="61" t="s">
        <v>49</v>
      </c>
      <c r="B16" s="56" t="s">
        <v>58</v>
      </c>
      <c r="C16" s="57" t="s">
        <v>59</v>
      </c>
      <c r="D16" s="81">
        <v>0</v>
      </c>
      <c r="E16" s="81">
        <v>29506</v>
      </c>
      <c r="F16" s="81">
        <v>4582</v>
      </c>
      <c r="G16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34088</v>
      </c>
      <c r="I16" s="67"/>
    </row>
    <row r="17" spans="1:10" s="68" customFormat="1" ht="20.399999999999999" x14ac:dyDescent="0.2">
      <c r="A17" s="61" t="s">
        <v>49</v>
      </c>
      <c r="B17" s="56" t="s">
        <v>32</v>
      </c>
      <c r="C17" s="57" t="s">
        <v>60</v>
      </c>
      <c r="D17" s="81">
        <v>0</v>
      </c>
      <c r="E17" s="81">
        <v>1207</v>
      </c>
      <c r="F17" s="81">
        <v>174</v>
      </c>
      <c r="G17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1381</v>
      </c>
      <c r="I17" s="67"/>
    </row>
    <row r="18" spans="1:10" s="68" customFormat="1" ht="20.399999999999999" x14ac:dyDescent="0.2">
      <c r="A18" s="61" t="s">
        <v>49</v>
      </c>
      <c r="B18" s="56" t="s">
        <v>61</v>
      </c>
      <c r="C18" s="57" t="s">
        <v>62</v>
      </c>
      <c r="D18" s="81">
        <v>0</v>
      </c>
      <c r="E18" s="81">
        <v>1792</v>
      </c>
      <c r="F18" s="81">
        <v>32014</v>
      </c>
      <c r="G18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33806</v>
      </c>
      <c r="I18" s="67"/>
    </row>
    <row r="19" spans="1:10" s="68" customFormat="1" ht="15" customHeight="1" x14ac:dyDescent="0.2">
      <c r="A19" s="58" t="s">
        <v>63</v>
      </c>
      <c r="B19" s="59" t="s">
        <v>63</v>
      </c>
      <c r="C19" s="60" t="s">
        <v>64</v>
      </c>
      <c r="D19" s="80">
        <v>0</v>
      </c>
      <c r="E19" s="80">
        <v>0</v>
      </c>
      <c r="F19" s="80">
        <v>0</v>
      </c>
      <c r="G19" s="83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0</v>
      </c>
      <c r="I19" s="67"/>
    </row>
    <row r="20" spans="1:10" s="68" customFormat="1" ht="61.2" x14ac:dyDescent="0.2">
      <c r="A20" s="58" t="s">
        <v>65</v>
      </c>
      <c r="B20" s="59" t="s">
        <v>65</v>
      </c>
      <c r="C20" s="62" t="s">
        <v>66</v>
      </c>
      <c r="D20" s="80">
        <v>970.81200000000001</v>
      </c>
      <c r="E20" s="80">
        <v>3261.5410000000006</v>
      </c>
      <c r="F20" s="80">
        <v>0</v>
      </c>
      <c r="G20" s="84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4232.353000000001</v>
      </c>
      <c r="H20" s="67"/>
      <c r="I20" s="67"/>
      <c r="J20" s="67"/>
    </row>
    <row r="21" spans="1:10" s="68" customFormat="1" ht="40.799999999999997" x14ac:dyDescent="0.2">
      <c r="A21" s="63" t="s">
        <v>65</v>
      </c>
      <c r="B21" s="56" t="s">
        <v>67</v>
      </c>
      <c r="C21" s="64" t="s">
        <v>68</v>
      </c>
      <c r="D21" s="81">
        <v>855.8660000000001</v>
      </c>
      <c r="E21" s="81">
        <v>1741.5340000000001</v>
      </c>
      <c r="F21" s="80">
        <v>0</v>
      </c>
      <c r="G21" s="85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2597.4</v>
      </c>
      <c r="I21" s="67"/>
    </row>
    <row r="22" spans="1:10" s="70" customFormat="1" ht="20.399999999999999" x14ac:dyDescent="0.2">
      <c r="A22" s="63" t="s">
        <v>65</v>
      </c>
      <c r="B22" s="56" t="s">
        <v>69</v>
      </c>
      <c r="C22" s="64" t="s">
        <v>70</v>
      </c>
      <c r="D22" s="81">
        <v>114.94599999999998</v>
      </c>
      <c r="E22" s="81">
        <v>1520.0070000000001</v>
      </c>
      <c r="F22" s="80">
        <v>0</v>
      </c>
      <c r="G22" s="82">
        <f>SUM(Nicht_wiedergewonnene_Menge_wassergefährdender_Stoffe_nach_betroffenene_Gebieten[[#This Row],[Von öffentlicher Müllabfuhr eingesammelt und beim Erstempfänger beseitigt ]:[Von gewerblicher und gemeinnütziger Sammlung eingesammelt und beim Erstempfänger verwertet]])</f>
        <v>1634.953</v>
      </c>
      <c r="I22" s="67"/>
    </row>
    <row r="23" spans="1:10" s="45" customFormat="1" ht="12.6" customHeight="1" x14ac:dyDescent="0.2">
      <c r="A23" s="65" t="s">
        <v>14</v>
      </c>
      <c r="B23" s="66" t="s">
        <v>14</v>
      </c>
      <c r="C23" s="66" t="s">
        <v>71</v>
      </c>
      <c r="D23" s="80">
        <v>52567.642</v>
      </c>
      <c r="E23" s="80">
        <v>1418846.7110000004</v>
      </c>
      <c r="F23" s="80">
        <v>278475</v>
      </c>
      <c r="G23" s="54">
        <v>1749889.3530000004</v>
      </c>
      <c r="H23" s="71"/>
      <c r="I23" s="67"/>
    </row>
    <row r="24" spans="1:10" ht="11.25" customHeight="1" x14ac:dyDescent="0.2">
      <c r="A24" s="22" t="s">
        <v>15</v>
      </c>
      <c r="B24" s="22"/>
      <c r="C24" s="23"/>
      <c r="D24" s="78"/>
      <c r="E24" s="78"/>
      <c r="F24" s="78"/>
      <c r="G24" s="78"/>
    </row>
    <row r="25" spans="1:10" ht="11.25" customHeight="1" x14ac:dyDescent="0.2">
      <c r="A25" s="4" t="s">
        <v>2</v>
      </c>
      <c r="B25" s="22"/>
      <c r="C25" s="23"/>
      <c r="D25" s="78"/>
      <c r="E25" s="78"/>
      <c r="F25" s="78"/>
      <c r="G25" s="78"/>
    </row>
    <row r="26" spans="1:10" ht="11.25" customHeight="1" x14ac:dyDescent="0.2">
      <c r="D26" s="80"/>
      <c r="E26" s="80"/>
      <c r="F26" s="80"/>
    </row>
    <row r="28" spans="1:10" ht="11.25" customHeight="1" x14ac:dyDescent="0.2">
      <c r="F28" s="100"/>
    </row>
  </sheetData>
  <hyperlinks>
    <hyperlink ref="A1" location="Inhalt!A1" display="Inhalt"/>
    <hyperlink ref="A25" location="Titel!A6" display="Zeichenerklärung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&amp;C&amp;6© Statistisches Landesamt des Freistaates Sachsen  | Q II 5 - j/21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Normal="100" zoomScaleSheetLayoutView="100" workbookViewId="0"/>
  </sheetViews>
  <sheetFormatPr baseColWidth="10" defaultColWidth="10.25" defaultRowHeight="11.25" customHeight="1" x14ac:dyDescent="0.2"/>
  <cols>
    <col min="1" max="1" width="8.75" style="10" customWidth="1"/>
    <col min="2" max="2" width="20.25" style="10" customWidth="1"/>
    <col min="3" max="3" width="16.375" style="12" customWidth="1"/>
    <col min="4" max="4" width="12" style="10" customWidth="1"/>
    <col min="5" max="6" width="9.375" style="10" customWidth="1"/>
    <col min="7" max="10" width="9.625" style="10" customWidth="1"/>
    <col min="11" max="11" width="7.875" style="10" customWidth="1"/>
    <col min="12" max="12" width="12.375" style="11" customWidth="1"/>
    <col min="13" max="13" width="11.375" style="10" customWidth="1"/>
    <col min="14" max="16384" width="10.25" style="10"/>
  </cols>
  <sheetData>
    <row r="1" spans="1:13" ht="11.25" customHeight="1" x14ac:dyDescent="0.2">
      <c r="A1" s="20" t="s">
        <v>0</v>
      </c>
    </row>
    <row r="2" spans="1:13" ht="18.75" customHeight="1" x14ac:dyDescent="0.2">
      <c r="A2" s="72" t="s">
        <v>111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2.75" customHeight="1" x14ac:dyDescent="0.25">
      <c r="A3" s="102" t="s">
        <v>72</v>
      </c>
      <c r="B3" s="10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67.5" customHeight="1" x14ac:dyDescent="0.2">
      <c r="A4" s="104" t="s">
        <v>114</v>
      </c>
      <c r="B4" s="73" t="s">
        <v>73</v>
      </c>
      <c r="C4" s="73" t="s">
        <v>74</v>
      </c>
      <c r="D4" s="74" t="s">
        <v>75</v>
      </c>
      <c r="E4" s="73" t="s">
        <v>43</v>
      </c>
      <c r="F4" s="73" t="s">
        <v>44</v>
      </c>
      <c r="G4" s="73" t="s">
        <v>76</v>
      </c>
      <c r="H4" s="73" t="s">
        <v>102</v>
      </c>
      <c r="I4" s="73" t="s">
        <v>77</v>
      </c>
      <c r="J4" s="73" t="s">
        <v>103</v>
      </c>
      <c r="K4" s="73" t="s">
        <v>31</v>
      </c>
      <c r="L4" s="75" t="s">
        <v>104</v>
      </c>
      <c r="M4" s="101" t="s">
        <v>78</v>
      </c>
    </row>
    <row r="5" spans="1:13" s="89" customFormat="1" ht="11.25" customHeight="1" x14ac:dyDescent="0.25">
      <c r="A5" s="86">
        <v>14</v>
      </c>
      <c r="B5" s="87" t="s">
        <v>79</v>
      </c>
      <c r="C5" s="87" t="s">
        <v>79</v>
      </c>
      <c r="D5" s="87" t="s">
        <v>26</v>
      </c>
      <c r="E5" s="97">
        <v>125.85969534519151</v>
      </c>
      <c r="F5" s="97">
        <v>31.834018385348315</v>
      </c>
      <c r="G5" s="97">
        <v>51.040044006903784</v>
      </c>
      <c r="H5" s="97">
        <v>21.151362279810893</v>
      </c>
      <c r="I5" s="97">
        <v>54.641081058085057</v>
      </c>
      <c r="J5" s="97">
        <v>41.447419516487997</v>
      </c>
      <c r="K5" s="97">
        <v>26.715544538439506</v>
      </c>
      <c r="L5" s="97">
        <v>11.251874968154791</v>
      </c>
      <c r="M5" s="97">
        <v>363.94104009842187</v>
      </c>
    </row>
    <row r="6" spans="1:13" s="92" customFormat="1" ht="11.25" customHeight="1" x14ac:dyDescent="0.25">
      <c r="A6" s="90">
        <v>14</v>
      </c>
      <c r="B6" s="91" t="s">
        <v>79</v>
      </c>
      <c r="C6" s="91" t="s">
        <v>79</v>
      </c>
      <c r="D6" s="91" t="s">
        <v>80</v>
      </c>
      <c r="E6" s="97">
        <v>125.85969534519151</v>
      </c>
      <c r="F6" s="97">
        <v>33.666567565388291</v>
      </c>
      <c r="G6" s="97">
        <v>53.182758752036236</v>
      </c>
      <c r="H6" s="97">
        <v>33.171143620507728</v>
      </c>
      <c r="I6" s="97">
        <v>74.512453864727249</v>
      </c>
      <c r="J6" s="97">
        <v>41.447419516487997</v>
      </c>
      <c r="K6" s="97">
        <v>26.95422856580333</v>
      </c>
      <c r="L6" s="97">
        <v>44.025046982415589</v>
      </c>
      <c r="M6" s="97">
        <v>432.81931421255791</v>
      </c>
    </row>
    <row r="7" spans="1:13" s="92" customFormat="1" ht="11.25" customHeight="1" x14ac:dyDescent="0.2">
      <c r="A7" s="93">
        <v>14511</v>
      </c>
      <c r="B7" s="94" t="s">
        <v>81</v>
      </c>
      <c r="C7" s="94" t="s">
        <v>82</v>
      </c>
      <c r="D7" s="94" t="s">
        <v>26</v>
      </c>
      <c r="E7" s="88">
        <v>130.12072972583863</v>
      </c>
      <c r="F7" s="88">
        <v>16.507270520968305</v>
      </c>
      <c r="G7" s="88">
        <v>73.449743937804655</v>
      </c>
      <c r="H7" s="88">
        <v>26.334299993829827</v>
      </c>
      <c r="I7" s="88">
        <v>62.347545299356248</v>
      </c>
      <c r="J7" s="88">
        <v>33.02688138870036</v>
      </c>
      <c r="K7" s="88">
        <v>25.157853602352894</v>
      </c>
      <c r="L7" s="88">
        <v>29.573032228872229</v>
      </c>
      <c r="M7" s="88">
        <v>396.51735669772313</v>
      </c>
    </row>
    <row r="8" spans="1:13" s="92" customFormat="1" ht="11.25" customHeight="1" x14ac:dyDescent="0.2">
      <c r="A8" s="93">
        <v>14511</v>
      </c>
      <c r="B8" s="94" t="s">
        <v>81</v>
      </c>
      <c r="C8" s="94" t="s">
        <v>82</v>
      </c>
      <c r="D8" s="94" t="s">
        <v>80</v>
      </c>
      <c r="E8" s="88">
        <v>130.12072972583863</v>
      </c>
      <c r="F8" s="88">
        <v>17.379321692272885</v>
      </c>
      <c r="G8" s="88">
        <v>73.449743937804655</v>
      </c>
      <c r="H8" s="88">
        <v>29.382365644474611</v>
      </c>
      <c r="I8" s="88">
        <v>78.509286110939712</v>
      </c>
      <c r="J8" s="88">
        <v>33.02688138870036</v>
      </c>
      <c r="K8" s="88">
        <v>25.39232019086403</v>
      </c>
      <c r="L8" s="88">
        <v>58.729158182678262</v>
      </c>
      <c r="M8" s="88">
        <v>445.98980687357312</v>
      </c>
    </row>
    <row r="9" spans="1:13" s="92" customFormat="1" ht="11.25" customHeight="1" x14ac:dyDescent="0.2">
      <c r="A9" s="93">
        <v>14521</v>
      </c>
      <c r="B9" s="94" t="s">
        <v>83</v>
      </c>
      <c r="C9" s="94" t="s">
        <v>84</v>
      </c>
      <c r="D9" s="94" t="s">
        <v>26</v>
      </c>
      <c r="E9" s="88">
        <v>129.83769147690109</v>
      </c>
      <c r="F9" s="88">
        <v>40.426535237834464</v>
      </c>
      <c r="G9" s="88">
        <v>26.10931106344788</v>
      </c>
      <c r="H9" s="88">
        <v>23.495946089840125</v>
      </c>
      <c r="I9" s="88">
        <v>54.911087786549842</v>
      </c>
      <c r="J9" s="88">
        <v>43.350218287470149</v>
      </c>
      <c r="K9" s="88">
        <v>21.959567380094008</v>
      </c>
      <c r="L9" s="88">
        <v>3.9876146579655511</v>
      </c>
      <c r="M9" s="88">
        <v>344.07797198010309</v>
      </c>
    </row>
    <row r="10" spans="1:13" s="92" customFormat="1" ht="11.25" customHeight="1" x14ac:dyDescent="0.2">
      <c r="A10" s="93">
        <v>14521</v>
      </c>
      <c r="B10" s="94" t="s">
        <v>83</v>
      </c>
      <c r="C10" s="94" t="s">
        <v>84</v>
      </c>
      <c r="D10" s="94" t="s">
        <v>80</v>
      </c>
      <c r="E10" s="88">
        <v>129.83769147690109</v>
      </c>
      <c r="F10" s="88">
        <v>41.576537519585024</v>
      </c>
      <c r="G10" s="88">
        <v>26.10931106344788</v>
      </c>
      <c r="H10" s="88">
        <v>38.047429988287014</v>
      </c>
      <c r="I10" s="88">
        <v>66.818783370601935</v>
      </c>
      <c r="J10" s="88">
        <v>43.350218287470149</v>
      </c>
      <c r="K10" s="88">
        <v>22.239462115334884</v>
      </c>
      <c r="L10" s="88">
        <v>37.419823848856993</v>
      </c>
      <c r="M10" s="88">
        <v>405.39925767048493</v>
      </c>
    </row>
    <row r="11" spans="1:13" s="92" customFormat="1" ht="11.25" customHeight="1" x14ac:dyDescent="0.2">
      <c r="A11" s="93">
        <v>14522</v>
      </c>
      <c r="B11" s="94" t="s">
        <v>85</v>
      </c>
      <c r="C11" s="94" t="s">
        <v>84</v>
      </c>
      <c r="D11" s="94" t="s">
        <v>26</v>
      </c>
      <c r="E11" s="88">
        <v>106.32113827928465</v>
      </c>
      <c r="F11" s="88">
        <v>20.208533085668279</v>
      </c>
      <c r="G11" s="88">
        <v>0</v>
      </c>
      <c r="H11" s="88">
        <v>1.2327572670873856</v>
      </c>
      <c r="I11" s="88">
        <v>52.818136565451397</v>
      </c>
      <c r="J11" s="88">
        <v>45.74231030070591</v>
      </c>
      <c r="K11" s="88">
        <v>28.954762151345175</v>
      </c>
      <c r="L11" s="88">
        <v>20.653986082203918</v>
      </c>
      <c r="M11" s="88">
        <v>275.9316237317467</v>
      </c>
    </row>
    <row r="12" spans="1:13" s="92" customFormat="1" ht="11.25" customHeight="1" x14ac:dyDescent="0.2">
      <c r="A12" s="93">
        <v>14522</v>
      </c>
      <c r="B12" s="94" t="s">
        <v>85</v>
      </c>
      <c r="C12" s="94" t="s">
        <v>84</v>
      </c>
      <c r="D12" s="94" t="s">
        <v>80</v>
      </c>
      <c r="E12" s="88">
        <v>106.32113827928465</v>
      </c>
      <c r="F12" s="88">
        <v>21.050416097337713</v>
      </c>
      <c r="G12" s="88">
        <v>26.505951645179717</v>
      </c>
      <c r="H12" s="88">
        <v>31.042765652509445</v>
      </c>
      <c r="I12" s="88">
        <v>92.039194331321056</v>
      </c>
      <c r="J12" s="88">
        <v>45.74231030070591</v>
      </c>
      <c r="K12" s="88">
        <v>29.068349541808512</v>
      </c>
      <c r="L12" s="88">
        <v>60.820491833400737</v>
      </c>
      <c r="M12" s="88">
        <v>412.59061768154771</v>
      </c>
    </row>
    <row r="13" spans="1:13" s="92" customFormat="1" ht="11.25" customHeight="1" x14ac:dyDescent="0.2">
      <c r="A13" s="93">
        <v>14523</v>
      </c>
      <c r="B13" s="94" t="s">
        <v>86</v>
      </c>
      <c r="C13" s="94" t="s">
        <v>84</v>
      </c>
      <c r="D13" s="94" t="s">
        <v>26</v>
      </c>
      <c r="E13" s="88">
        <v>127.71483810349812</v>
      </c>
      <c r="F13" s="88">
        <v>43.541305290546404</v>
      </c>
      <c r="G13" s="88">
        <v>25.323431627638048</v>
      </c>
      <c r="H13" s="88">
        <v>21.163089043076031</v>
      </c>
      <c r="I13" s="88">
        <v>65.106425267418331</v>
      </c>
      <c r="J13" s="88">
        <v>41.5085646140503</v>
      </c>
      <c r="K13" s="88">
        <v>30.748590633130963</v>
      </c>
      <c r="L13" s="88">
        <v>4.0809753541485314</v>
      </c>
      <c r="M13" s="88">
        <v>359.18721993350675</v>
      </c>
    </row>
    <row r="14" spans="1:13" s="92" customFormat="1" ht="11.25" customHeight="1" x14ac:dyDescent="0.2">
      <c r="A14" s="93">
        <v>14523</v>
      </c>
      <c r="B14" s="94" t="s">
        <v>86</v>
      </c>
      <c r="C14" s="94" t="s">
        <v>84</v>
      </c>
      <c r="D14" s="94" t="s">
        <v>80</v>
      </c>
      <c r="E14" s="88">
        <v>127.71483810349812</v>
      </c>
      <c r="F14" s="88">
        <v>45.113291413703386</v>
      </c>
      <c r="G14" s="88">
        <v>25.323431627638048</v>
      </c>
      <c r="H14" s="88">
        <v>24.645851402139346</v>
      </c>
      <c r="I14" s="88">
        <v>82.524754264238226</v>
      </c>
      <c r="J14" s="88">
        <v>41.5085646140503</v>
      </c>
      <c r="K14" s="88">
        <v>30.762142237640937</v>
      </c>
      <c r="L14" s="88">
        <v>30.402708514021334</v>
      </c>
      <c r="M14" s="88">
        <v>407.9955821769297</v>
      </c>
    </row>
    <row r="15" spans="1:13" s="92" customFormat="1" ht="11.25" customHeight="1" x14ac:dyDescent="0.2">
      <c r="A15" s="93">
        <v>14524</v>
      </c>
      <c r="B15" s="94" t="s">
        <v>87</v>
      </c>
      <c r="C15" s="94" t="s">
        <v>84</v>
      </c>
      <c r="D15" s="94" t="s">
        <v>26</v>
      </c>
      <c r="E15" s="88">
        <v>132.73970434821928</v>
      </c>
      <c r="F15" s="88">
        <v>31.296326799538789</v>
      </c>
      <c r="G15" s="88">
        <v>11.113587256678326</v>
      </c>
      <c r="H15" s="88">
        <v>0.3778813452575891</v>
      </c>
      <c r="I15" s="88">
        <v>62.001608418033662</v>
      </c>
      <c r="J15" s="88">
        <v>52.767738622380264</v>
      </c>
      <c r="K15" s="88">
        <v>28.431534036773993</v>
      </c>
      <c r="L15" s="88">
        <v>0.30034784462292308</v>
      </c>
      <c r="M15" s="88">
        <v>319.02872867150484</v>
      </c>
    </row>
    <row r="16" spans="1:13" s="92" customFormat="1" ht="11.25" customHeight="1" x14ac:dyDescent="0.2">
      <c r="A16" s="93">
        <v>14524</v>
      </c>
      <c r="B16" s="94" t="s">
        <v>87</v>
      </c>
      <c r="C16" s="94" t="s">
        <v>84</v>
      </c>
      <c r="D16" s="94" t="s">
        <v>80</v>
      </c>
      <c r="E16" s="88">
        <v>132.73970434821928</v>
      </c>
      <c r="F16" s="88">
        <v>35.67264494333395</v>
      </c>
      <c r="G16" s="88">
        <v>11.113587256678326</v>
      </c>
      <c r="H16" s="88">
        <v>25.321279887346144</v>
      </c>
      <c r="I16" s="88">
        <v>79.174216219184089</v>
      </c>
      <c r="J16" s="88">
        <v>52.767738622380264</v>
      </c>
      <c r="K16" s="88">
        <v>28.605940811508262</v>
      </c>
      <c r="L16" s="88">
        <v>33.94470659289901</v>
      </c>
      <c r="M16" s="88">
        <v>399.33981868154933</v>
      </c>
    </row>
    <row r="17" spans="1:13" s="92" customFormat="1" ht="11.25" customHeight="1" x14ac:dyDescent="0.2">
      <c r="A17" s="93">
        <v>14612</v>
      </c>
      <c r="B17" s="94" t="s">
        <v>88</v>
      </c>
      <c r="C17" s="94" t="s">
        <v>82</v>
      </c>
      <c r="D17" s="94" t="s">
        <v>26</v>
      </c>
      <c r="E17" s="88">
        <v>135.64394410021771</v>
      </c>
      <c r="F17" s="88">
        <v>14.061377399158369</v>
      </c>
      <c r="G17" s="88">
        <v>50.148464664689534</v>
      </c>
      <c r="H17" s="88">
        <v>26.961327160660556</v>
      </c>
      <c r="I17" s="88">
        <v>45.250661293488257</v>
      </c>
      <c r="J17" s="88">
        <v>30.83815460852686</v>
      </c>
      <c r="K17" s="88">
        <v>23.585084027939089</v>
      </c>
      <c r="L17" s="88">
        <v>18.612805234887418</v>
      </c>
      <c r="M17" s="88">
        <v>345.10181848956779</v>
      </c>
    </row>
    <row r="18" spans="1:13" s="89" customFormat="1" ht="11.4" x14ac:dyDescent="0.2">
      <c r="A18" s="93">
        <v>14612</v>
      </c>
      <c r="B18" s="94" t="s">
        <v>88</v>
      </c>
      <c r="C18" s="94" t="s">
        <v>82</v>
      </c>
      <c r="D18" s="94" t="s">
        <v>80</v>
      </c>
      <c r="E18" s="88">
        <v>135.64394410021771</v>
      </c>
      <c r="F18" s="88">
        <v>14.641190886484404</v>
      </c>
      <c r="G18" s="88">
        <v>50.148464664689534</v>
      </c>
      <c r="H18" s="88">
        <v>27.60596451613484</v>
      </c>
      <c r="I18" s="88">
        <v>59.308437366638401</v>
      </c>
      <c r="J18" s="88">
        <v>30.83815460852686</v>
      </c>
      <c r="K18" s="88">
        <v>23.986631877857427</v>
      </c>
      <c r="L18" s="88">
        <v>41.607271797475782</v>
      </c>
      <c r="M18" s="88">
        <v>383.78005981802494</v>
      </c>
    </row>
    <row r="19" spans="1:13" s="92" customFormat="1" ht="11.25" customHeight="1" x14ac:dyDescent="0.2">
      <c r="A19" s="93">
        <v>14625</v>
      </c>
      <c r="B19" s="94" t="s">
        <v>89</v>
      </c>
      <c r="C19" s="94" t="s">
        <v>84</v>
      </c>
      <c r="D19" s="94" t="s">
        <v>26</v>
      </c>
      <c r="E19" s="88">
        <v>133.05207735664382</v>
      </c>
      <c r="F19" s="88">
        <v>35.623882007492661</v>
      </c>
      <c r="G19" s="88">
        <v>53.899895372776676</v>
      </c>
      <c r="H19" s="88">
        <v>13.685915825711296</v>
      </c>
      <c r="I19" s="88">
        <v>52.505990752303482</v>
      </c>
      <c r="J19" s="88">
        <v>47.41975766985049</v>
      </c>
      <c r="K19" s="88">
        <v>29.34287353606264</v>
      </c>
      <c r="L19" s="88">
        <v>0.56196969185588586</v>
      </c>
      <c r="M19" s="88">
        <v>366.09236221269697</v>
      </c>
    </row>
    <row r="20" spans="1:13" s="92" customFormat="1" ht="11.25" customHeight="1" x14ac:dyDescent="0.2">
      <c r="A20" s="93">
        <v>14625</v>
      </c>
      <c r="B20" s="94" t="s">
        <v>89</v>
      </c>
      <c r="C20" s="94" t="s">
        <v>84</v>
      </c>
      <c r="D20" s="94" t="s">
        <v>80</v>
      </c>
      <c r="E20" s="88">
        <v>133.05207735664382</v>
      </c>
      <c r="F20" s="88">
        <v>37.463296095042026</v>
      </c>
      <c r="G20" s="88">
        <v>53.899895372776676</v>
      </c>
      <c r="H20" s="88">
        <v>27.307705288737385</v>
      </c>
      <c r="I20" s="88">
        <v>61.254176651253836</v>
      </c>
      <c r="J20" s="88">
        <v>47.41975766985049</v>
      </c>
      <c r="K20" s="88">
        <v>29.48462654831415</v>
      </c>
      <c r="L20" s="88">
        <v>36.678612170508543</v>
      </c>
      <c r="M20" s="88">
        <v>426.56014715312693</v>
      </c>
    </row>
    <row r="21" spans="1:13" s="92" customFormat="1" ht="11.25" customHeight="1" x14ac:dyDescent="0.2">
      <c r="A21" s="93">
        <v>14626</v>
      </c>
      <c r="B21" s="94" t="s">
        <v>90</v>
      </c>
      <c r="C21" s="94" t="s">
        <v>84</v>
      </c>
      <c r="D21" s="94" t="s">
        <v>26</v>
      </c>
      <c r="E21" s="88">
        <v>94.271225626628748</v>
      </c>
      <c r="F21" s="88">
        <v>49.244178787061017</v>
      </c>
      <c r="G21" s="88">
        <v>99.769205672787621</v>
      </c>
      <c r="H21" s="88">
        <v>0</v>
      </c>
      <c r="I21" s="88">
        <v>54.3232651154173</v>
      </c>
      <c r="J21" s="88">
        <v>43.935506478755244</v>
      </c>
      <c r="K21" s="88">
        <v>26.466832881545717</v>
      </c>
      <c r="L21" s="88">
        <v>1.369391758266115</v>
      </c>
      <c r="M21" s="88">
        <v>369.37960632046173</v>
      </c>
    </row>
    <row r="22" spans="1:13" s="92" customFormat="1" ht="11.25" customHeight="1" x14ac:dyDescent="0.2">
      <c r="A22" s="93">
        <v>14626</v>
      </c>
      <c r="B22" s="94" t="s">
        <v>90</v>
      </c>
      <c r="C22" s="94" t="s">
        <v>84</v>
      </c>
      <c r="D22" s="94" t="s">
        <v>80</v>
      </c>
      <c r="E22" s="88">
        <v>94.271225626628748</v>
      </c>
      <c r="F22" s="88">
        <v>50.13835576160114</v>
      </c>
      <c r="G22" s="88">
        <v>99.769205672787621</v>
      </c>
      <c r="H22" s="88">
        <v>6.7304942543087654</v>
      </c>
      <c r="I22" s="88">
        <v>66.861881880027227</v>
      </c>
      <c r="J22" s="88">
        <v>43.935506478755244</v>
      </c>
      <c r="K22" s="88">
        <v>26.466832881545717</v>
      </c>
      <c r="L22" s="88">
        <v>34.647275378313381</v>
      </c>
      <c r="M22" s="88">
        <v>422.8207779339678</v>
      </c>
    </row>
    <row r="23" spans="1:13" s="92" customFormat="1" ht="11.25" customHeight="1" x14ac:dyDescent="0.2">
      <c r="A23" s="93">
        <v>14627</v>
      </c>
      <c r="B23" s="94" t="s">
        <v>91</v>
      </c>
      <c r="C23" s="94" t="s">
        <v>84</v>
      </c>
      <c r="D23" s="94" t="s">
        <v>26</v>
      </c>
      <c r="E23" s="88">
        <v>124.31897185640752</v>
      </c>
      <c r="F23" s="88">
        <v>34.774216190921848</v>
      </c>
      <c r="G23" s="88">
        <v>142.04241593689417</v>
      </c>
      <c r="H23" s="88">
        <v>8.0052142522895924</v>
      </c>
      <c r="I23" s="88">
        <v>58.580954609265326</v>
      </c>
      <c r="J23" s="88">
        <v>46.815462263520288</v>
      </c>
      <c r="K23" s="88">
        <v>31.778527976469018</v>
      </c>
      <c r="L23" s="88">
        <v>1.87445267063298</v>
      </c>
      <c r="M23" s="88">
        <v>448.19021575640073</v>
      </c>
    </row>
    <row r="24" spans="1:13" s="92" customFormat="1" ht="11.25" customHeight="1" x14ac:dyDescent="0.2">
      <c r="A24" s="93">
        <v>14627</v>
      </c>
      <c r="B24" s="94" t="s">
        <v>91</v>
      </c>
      <c r="C24" s="94" t="s">
        <v>84</v>
      </c>
      <c r="D24" s="94" t="s">
        <v>80</v>
      </c>
      <c r="E24" s="88">
        <v>124.31897185640752</v>
      </c>
      <c r="F24" s="88">
        <v>42.34490941907881</v>
      </c>
      <c r="G24" s="88">
        <v>142.04241593689417</v>
      </c>
      <c r="H24" s="88">
        <v>33.90099605588609</v>
      </c>
      <c r="I24" s="88">
        <v>86.348519286048528</v>
      </c>
      <c r="J24" s="88">
        <v>46.815462263520288</v>
      </c>
      <c r="K24" s="88">
        <v>32.271542215388727</v>
      </c>
      <c r="L24" s="88">
        <v>43.066210141052288</v>
      </c>
      <c r="M24" s="88">
        <v>551.10902717427643</v>
      </c>
    </row>
    <row r="25" spans="1:13" s="92" customFormat="1" ht="21" customHeight="1" x14ac:dyDescent="0.2">
      <c r="A25" s="95">
        <v>14628</v>
      </c>
      <c r="B25" s="96" t="s">
        <v>92</v>
      </c>
      <c r="C25" s="94" t="s">
        <v>84</v>
      </c>
      <c r="D25" s="94" t="s">
        <v>26</v>
      </c>
      <c r="E25" s="88">
        <v>121.20454573396883</v>
      </c>
      <c r="F25" s="88">
        <v>39.07232929932912</v>
      </c>
      <c r="G25" s="88">
        <v>135.16304726465009</v>
      </c>
      <c r="H25" s="88">
        <v>16.601846653197217</v>
      </c>
      <c r="I25" s="88">
        <v>54.526677294689947</v>
      </c>
      <c r="J25" s="88">
        <v>41.187005397341899</v>
      </c>
      <c r="K25" s="88">
        <v>28.289940125159315</v>
      </c>
      <c r="L25" s="88">
        <v>1.9710994266604978</v>
      </c>
      <c r="M25" s="88">
        <v>438.01649119499689</v>
      </c>
    </row>
    <row r="26" spans="1:13" s="92" customFormat="1" ht="21" customHeight="1" x14ac:dyDescent="0.2">
      <c r="A26" s="95">
        <v>14628</v>
      </c>
      <c r="B26" s="96" t="s">
        <v>92</v>
      </c>
      <c r="C26" s="94" t="s">
        <v>84</v>
      </c>
      <c r="D26" s="94" t="s">
        <v>80</v>
      </c>
      <c r="E26" s="88">
        <v>121.20454573396883</v>
      </c>
      <c r="F26" s="88">
        <v>40.166551233765965</v>
      </c>
      <c r="G26" s="88">
        <v>135.16304726465009</v>
      </c>
      <c r="H26" s="88">
        <v>22.113938420304169</v>
      </c>
      <c r="I26" s="88">
        <v>71.370318307931271</v>
      </c>
      <c r="J26" s="88">
        <v>41.187005397341899</v>
      </c>
      <c r="K26" s="88">
        <v>28.544029113680235</v>
      </c>
      <c r="L26" s="88">
        <v>44.25642496793148</v>
      </c>
      <c r="M26" s="88">
        <v>504.00586043957395</v>
      </c>
    </row>
    <row r="27" spans="1:13" s="92" customFormat="1" ht="11.25" customHeight="1" x14ac:dyDescent="0.2">
      <c r="A27" s="93">
        <v>14713</v>
      </c>
      <c r="B27" s="94" t="s">
        <v>93</v>
      </c>
      <c r="C27" s="94" t="s">
        <v>82</v>
      </c>
      <c r="D27" s="94" t="s">
        <v>26</v>
      </c>
      <c r="E27" s="88">
        <v>140.57780303256871</v>
      </c>
      <c r="F27" s="88">
        <v>39.24461591118289</v>
      </c>
      <c r="G27" s="88">
        <v>37.385398078642091</v>
      </c>
      <c r="H27" s="88">
        <v>21.657644724905541</v>
      </c>
      <c r="I27" s="88">
        <v>49.964610062704985</v>
      </c>
      <c r="J27" s="88">
        <v>37.299000109658962</v>
      </c>
      <c r="K27" s="88">
        <v>23.631506016289343</v>
      </c>
      <c r="L27" s="88">
        <v>15.801661831703406</v>
      </c>
      <c r="M27" s="88">
        <v>365.56223976765591</v>
      </c>
    </row>
    <row r="28" spans="1:13" s="92" customFormat="1" ht="11.25" customHeight="1" x14ac:dyDescent="0.2">
      <c r="A28" s="93">
        <v>14713</v>
      </c>
      <c r="B28" s="94" t="s">
        <v>93</v>
      </c>
      <c r="C28" s="94" t="s">
        <v>82</v>
      </c>
      <c r="D28" s="94" t="s">
        <v>80</v>
      </c>
      <c r="E28" s="88">
        <v>140.57780303256871</v>
      </c>
      <c r="F28" s="88">
        <v>40.93768380337152</v>
      </c>
      <c r="G28" s="88">
        <v>37.385398078642091</v>
      </c>
      <c r="H28" s="88">
        <v>30.41706958027202</v>
      </c>
      <c r="I28" s="88">
        <v>66.7524000358884</v>
      </c>
      <c r="J28" s="88">
        <v>37.299000109658962</v>
      </c>
      <c r="K28" s="88">
        <v>23.744487975728816</v>
      </c>
      <c r="L28" s="88">
        <v>34.476915127287342</v>
      </c>
      <c r="M28" s="88">
        <v>411.5907577434179</v>
      </c>
    </row>
    <row r="29" spans="1:13" s="92" customFormat="1" ht="11.25" customHeight="1" x14ac:dyDescent="0.2">
      <c r="A29" s="93">
        <v>14729</v>
      </c>
      <c r="B29" s="94" t="s">
        <v>94</v>
      </c>
      <c r="C29" s="94" t="s">
        <v>84</v>
      </c>
      <c r="D29" s="94" t="s">
        <v>26</v>
      </c>
      <c r="E29" s="88">
        <v>99.018643450781141</v>
      </c>
      <c r="F29" s="88">
        <v>30.563795921212638</v>
      </c>
      <c r="G29" s="88">
        <v>49.575158589387094</v>
      </c>
      <c r="H29" s="88">
        <v>14.387291161594646</v>
      </c>
      <c r="I29" s="88">
        <v>59.241559326759969</v>
      </c>
      <c r="J29" s="88">
        <v>49.001990596946719</v>
      </c>
      <c r="K29" s="88">
        <v>29.669189122200965</v>
      </c>
      <c r="L29" s="88">
        <v>13.89940127181335</v>
      </c>
      <c r="M29" s="88">
        <v>345.35702944069652</v>
      </c>
    </row>
    <row r="30" spans="1:13" s="92" customFormat="1" ht="11.25" customHeight="1" x14ac:dyDescent="0.2">
      <c r="A30" s="93">
        <v>14729</v>
      </c>
      <c r="B30" s="94" t="s">
        <v>94</v>
      </c>
      <c r="C30" s="94" t="s">
        <v>84</v>
      </c>
      <c r="D30" s="94" t="s">
        <v>80</v>
      </c>
      <c r="E30" s="88">
        <v>99.018643450781141</v>
      </c>
      <c r="F30" s="88">
        <v>32.748030703215164</v>
      </c>
      <c r="G30" s="88">
        <v>52.398398227826533</v>
      </c>
      <c r="H30" s="88">
        <v>38.363527926448604</v>
      </c>
      <c r="I30" s="88">
        <v>95.331779066975457</v>
      </c>
      <c r="J30" s="88">
        <v>49.001990596946719</v>
      </c>
      <c r="K30" s="88">
        <v>29.98675517206658</v>
      </c>
      <c r="L30" s="88">
        <v>70.786324521520982</v>
      </c>
      <c r="M30" s="88">
        <v>467.63544966578115</v>
      </c>
    </row>
    <row r="31" spans="1:13" s="92" customFormat="1" ht="11.25" customHeight="1" x14ac:dyDescent="0.2">
      <c r="A31" s="93">
        <v>14730</v>
      </c>
      <c r="B31" s="94" t="s">
        <v>95</v>
      </c>
      <c r="C31" s="94" t="s">
        <v>84</v>
      </c>
      <c r="D31" s="94" t="s">
        <v>26</v>
      </c>
      <c r="E31" s="88">
        <v>130.00622693376667</v>
      </c>
      <c r="F31" s="88">
        <v>30.714477367880161</v>
      </c>
      <c r="G31" s="88">
        <v>0</v>
      </c>
      <c r="H31" s="88">
        <v>123.90079431374633</v>
      </c>
      <c r="I31" s="88">
        <v>57.809233074637149</v>
      </c>
      <c r="J31" s="88">
        <v>38.647489735684381</v>
      </c>
      <c r="K31" s="88">
        <v>28.573019657873022</v>
      </c>
      <c r="L31" s="88">
        <v>25.010474411352323</v>
      </c>
      <c r="M31" s="88">
        <v>434.66171549494004</v>
      </c>
    </row>
    <row r="32" spans="1:13" s="92" customFormat="1" ht="11.25" customHeight="1" x14ac:dyDescent="0.2">
      <c r="A32" s="93">
        <v>14730</v>
      </c>
      <c r="B32" s="94" t="s">
        <v>95</v>
      </c>
      <c r="C32" s="94" t="s">
        <v>84</v>
      </c>
      <c r="D32" s="94" t="s">
        <v>80</v>
      </c>
      <c r="E32" s="88">
        <v>130.00622693376667</v>
      </c>
      <c r="F32" s="88">
        <v>31.286545266770958</v>
      </c>
      <c r="G32" s="88">
        <v>0</v>
      </c>
      <c r="H32" s="88">
        <v>126.85732221597843</v>
      </c>
      <c r="I32" s="88">
        <v>97.767922684770326</v>
      </c>
      <c r="J32" s="88">
        <v>38.647489735684381</v>
      </c>
      <c r="K32" s="88">
        <v>29.231150868986326</v>
      </c>
      <c r="L32" s="88">
        <v>67.125809374825963</v>
      </c>
      <c r="M32" s="88">
        <v>520.92246708078312</v>
      </c>
    </row>
    <row r="33" spans="1:12" ht="11.25" customHeight="1" x14ac:dyDescent="0.2">
      <c r="A33" s="27" t="s">
        <v>15</v>
      </c>
      <c r="B33" s="27"/>
      <c r="C33" s="28"/>
      <c r="D33" s="32"/>
      <c r="E33" s="30"/>
      <c r="F33" s="29"/>
      <c r="G33" s="29"/>
      <c r="H33" s="29"/>
      <c r="I33" s="98"/>
      <c r="J33" s="29"/>
      <c r="K33" s="29"/>
      <c r="L33" s="98"/>
    </row>
    <row r="34" spans="1:12" ht="11.25" customHeight="1" x14ac:dyDescent="0.2">
      <c r="A34" s="76" t="s">
        <v>105</v>
      </c>
      <c r="B34" s="27"/>
      <c r="C34" s="28"/>
      <c r="D34" s="32"/>
      <c r="E34" s="30"/>
      <c r="F34" s="29"/>
      <c r="G34" s="29"/>
      <c r="H34" s="29"/>
      <c r="I34" s="99"/>
      <c r="J34" s="29"/>
      <c r="K34" s="29"/>
      <c r="L34" s="99"/>
    </row>
    <row r="35" spans="1:12" ht="11.25" customHeight="1" x14ac:dyDescent="0.2">
      <c r="A35" s="77" t="s">
        <v>96</v>
      </c>
      <c r="B35" s="24"/>
      <c r="C35" s="31"/>
      <c r="D35" s="24"/>
    </row>
    <row r="36" spans="1:12" ht="11.25" customHeight="1" x14ac:dyDescent="0.2">
      <c r="A36" s="4" t="s">
        <v>2</v>
      </c>
    </row>
  </sheetData>
  <hyperlinks>
    <hyperlink ref="A1" location="Inhalt!A1" display="Inhalt"/>
    <hyperlink ref="A36" location="Titel!A6" display="Zeichenerklärung"/>
  </hyperlinks>
  <pageMargins left="0.70866141732283461" right="0.70866141732283461" top="0.74803149606299213" bottom="0.74803149606299213" header="0.31496062992125984" footer="0.31496062992125984"/>
  <pageSetup paperSize="9" orientation="landscape" r:id="rId1"/>
  <headerFooter>
    <oddFooter>&amp;C&amp;6© Statistisches Landesamt des Freistaates Sachsen  | Q II 5 - j/21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zoomScaleNormal="100" workbookViewId="0"/>
  </sheetViews>
  <sheetFormatPr baseColWidth="10" defaultColWidth="10.125" defaultRowHeight="11.25" customHeight="1" x14ac:dyDescent="0.2"/>
  <cols>
    <col min="1" max="1" width="93.875" style="16" customWidth="1"/>
    <col min="2" max="7" width="10.125" style="16"/>
    <col min="8" max="8" width="14.875" style="16" customWidth="1"/>
    <col min="9" max="16384" width="10.125" style="16"/>
  </cols>
  <sheetData>
    <row r="1" spans="1:8" ht="11.25" customHeight="1" x14ac:dyDescent="0.2">
      <c r="A1" s="9" t="s">
        <v>0</v>
      </c>
    </row>
    <row r="2" spans="1:8" ht="30" customHeight="1" x14ac:dyDescent="0.2">
      <c r="A2" s="17" t="s">
        <v>109</v>
      </c>
      <c r="C2" s="79"/>
    </row>
    <row r="3" spans="1:8" ht="11.25" customHeight="1" x14ac:dyDescent="0.2">
      <c r="A3" s="16" t="s">
        <v>113</v>
      </c>
    </row>
    <row r="4" spans="1:8" ht="11.25" customHeight="1" x14ac:dyDescent="0.2">
      <c r="A4" s="16" t="s">
        <v>112</v>
      </c>
      <c r="B4" s="17"/>
      <c r="C4" s="17"/>
      <c r="D4" s="17"/>
      <c r="E4" s="17"/>
      <c r="F4" s="17"/>
      <c r="G4" s="17"/>
      <c r="H4" s="17"/>
    </row>
  </sheetData>
  <hyperlinks>
    <hyperlink ref="A1" location="Inhalt!A1" display="Inhalt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&amp;C&amp;6© Statistisches Landesamt des Freistaates Sachsen  | Q II 5 -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Titel</vt:lpstr>
      <vt:lpstr>Impressum</vt:lpstr>
      <vt:lpstr>Inhalt</vt:lpstr>
      <vt:lpstr>Abkürzungen</vt:lpstr>
      <vt:lpstr>Vorbemerkungen</vt:lpstr>
      <vt:lpstr>T1</vt:lpstr>
      <vt:lpstr>T2</vt:lpstr>
      <vt:lpstr>A1</vt:lpstr>
      <vt:lpstr>'T1'!Drucktitel</vt:lpstr>
      <vt:lpstr>Vorbemerkungen!Print_Area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Haushalts- und Verpackungsabfälle im Freistaat Sachsen, 2021</dc:title>
  <dc:subject>Umwelt</dc:subject>
  <dc:creator>Statistisches Landesamt des Freistaates Sachsen</dc:creator>
  <cp:keywords>Umwelt, Verpackungen</cp:keywords>
  <dc:description>Q II 5 - j/21</dc:description>
  <cp:lastModifiedBy>Statistisches Landesamt des Freistaates Sachsen</cp:lastModifiedBy>
  <cp:lastPrinted>2023-07-25T08:43:30Z</cp:lastPrinted>
  <dcterms:created xsi:type="dcterms:W3CDTF">2021-03-17T08:32:06Z</dcterms:created>
  <dcterms:modified xsi:type="dcterms:W3CDTF">2023-07-25T08:43:55Z</dcterms:modified>
  <cp:category>Statistischer Bericht</cp:category>
  <cp:contentStatus>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-626592936</vt:i4>
  </property>
  <property fmtid="{D5CDD505-2E9C-101B-9397-08002B2CF9AE}" pid="3" name="_NewReviewCycle">
    <vt:lpwstr/>
  </property>
  <property fmtid="{D5CDD505-2E9C-101B-9397-08002B2CF9AE}" pid="4" name="_EmailSubject">
    <vt:lpwstr>Statistischer Bericht Q II 5 - j21 - Haushalt- und Verpackungsabfälle im Freistaat Sachsen 2021</vt:lpwstr>
  </property>
  <property fmtid="{D5CDD505-2E9C-101B-9397-08002B2CF9AE}" pid="5" name="_PreviousAdHocReviewCycleID">
    <vt:i4>1643965826</vt:i4>
  </property>
  <property fmtid="{D5CDD505-2E9C-101B-9397-08002B2CF9AE}" pid="6" name="_ReviewingToolsShownOnce">
    <vt:lpwstr/>
  </property>
</Properties>
</file>