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1\Bauen, Handwerk\Handwerk\Tabellen\"/>
    </mc:Choice>
  </mc:AlternateContent>
  <bookViews>
    <workbookView xWindow="1005" yWindow="255" windowWidth="16710" windowHeight="11760"/>
  </bookViews>
  <sheets>
    <sheet name="Tabelle" sheetId="21" r:id="rId1"/>
  </sheets>
  <definedNames>
    <definedName name="_xlnm.Print_Area" localSheetId="0">Tabelle!$A$3:$M$21</definedName>
    <definedName name="_xlnm.Print_Titles" localSheetId="0">Tabelle!$3:$6</definedName>
  </definedNames>
  <calcPr calcId="162913"/>
</workbook>
</file>

<file path=xl/calcChain.xml><?xml version="1.0" encoding="utf-8"?>
<calcChain xmlns="http://schemas.openxmlformats.org/spreadsheetml/2006/main">
  <c r="J8" i="21" l="1"/>
  <c r="J9" i="21"/>
  <c r="J10" i="21"/>
  <c r="J11" i="21"/>
  <c r="J12" i="21"/>
  <c r="J13" i="21"/>
  <c r="J14" i="21"/>
  <c r="J7" i="21"/>
  <c r="G8" i="21"/>
  <c r="G9" i="21"/>
  <c r="G10" i="21"/>
  <c r="G11" i="21"/>
  <c r="G12" i="21"/>
  <c r="G13" i="21"/>
  <c r="G14" i="21"/>
  <c r="G7" i="21"/>
  <c r="D8" i="21"/>
  <c r="D9" i="21"/>
  <c r="D10" i="21"/>
  <c r="D11" i="21"/>
  <c r="D12" i="21"/>
  <c r="D13" i="21"/>
  <c r="D14" i="21"/>
  <c r="D7" i="21"/>
</calcChain>
</file>

<file path=xl/sharedStrings.xml><?xml version="1.0" encoding="utf-8"?>
<sst xmlns="http://schemas.openxmlformats.org/spreadsheetml/2006/main" count="27" uniqueCount="22">
  <si>
    <t>Anzahl</t>
  </si>
  <si>
    <t>Handwerk insgesamt</t>
  </si>
  <si>
    <t>I Bauhauptgewerbe</t>
  </si>
  <si>
    <t>II Ausbaugewerbe</t>
  </si>
  <si>
    <t>III Handwerke für den gewerblichen Bedarf</t>
  </si>
  <si>
    <t>IV Kraftfahrzeuggewerbe</t>
  </si>
  <si>
    <t>V Lebensmittelgewerbe</t>
  </si>
  <si>
    <t>VI Gesundheitsgewerbe</t>
  </si>
  <si>
    <t>VII Handwerke für den privaten Bedarf</t>
  </si>
  <si>
    <t>in Prozent</t>
  </si>
  <si>
    <t xml:space="preserve">
Gewerbegruppe
</t>
  </si>
  <si>
    <t>Verände- rungsrate</t>
  </si>
  <si>
    <t>Handwerksunternehmen*)</t>
  </si>
  <si>
    <t>2) Mit geschätzten Umsätzen bei Organschaftsmitgliedern; ohne Umsatzsteuer.</t>
  </si>
  <si>
    <t>1) Einschl. tätiger Unternehmer (geschätzt).</t>
  </si>
  <si>
    <t>*) Nur Unternehmen (einschl. der inzwischen inaktiven Unternehmen) mit steuerbarem Umsatz aus Lieferungen und Leistungen und/oder mit sozialversicherungspflichtig Beschäftigten im Berichtsjahr.</t>
  </si>
  <si>
    <t>_____</t>
  </si>
  <si>
    <r>
      <t>Tätige Personen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im Jahresdurchschnitt</t>
    </r>
  </si>
  <si>
    <r>
      <t>Umsatz</t>
    </r>
    <r>
      <rPr>
        <vertAlign val="superscript"/>
        <sz val="8"/>
        <rFont val="Arial"/>
        <family val="2"/>
      </rPr>
      <t>2)</t>
    </r>
  </si>
  <si>
    <t>Aktueller Berichtsstand: 2021</t>
  </si>
  <si>
    <t>Nächster Berichtsstand: 2022; voraussichtlich verfügbar: September 2024</t>
  </si>
  <si>
    <t>Handwerksunternehmen, tätige Personen und Umsatz 2021 nach Gewerbegruppen - Veränderung zur Handwerkszählung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</si>
</sst>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#\ ###\ ###\ ##0;#\ ###\ ###\ ##0;&quot;-&quot;;@"/>
    <numFmt numFmtId="165" formatCode="\(#\ ###\ ###\ ##0\);\(#\ ###\ ###\ ##0\);&quot;-&quot;;@"/>
    <numFmt numFmtId="166" formatCode="0.0"/>
  </numFmts>
  <fonts count="13">
    <font>
      <sz val="10"/>
      <name val="MetaNormalLF-Roman"/>
    </font>
    <font>
      <sz val="9"/>
      <color theme="1"/>
      <name val="Arial"/>
      <family val="2"/>
    </font>
    <font>
      <sz val="9"/>
      <name val="MetaNormalLF-Roman"/>
      <family val="2"/>
    </font>
    <font>
      <sz val="8"/>
      <name val="MetaNormalLF-Roman"/>
    </font>
    <font>
      <b/>
      <sz val="9"/>
      <name val="MetaNormalLF-Roman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8"/>
      <name val="MetaNormalLF-Roman"/>
    </font>
    <font>
      <b/>
      <sz val="8"/>
      <name val="MetaNormalLF-Roman"/>
      <family val="2"/>
    </font>
    <font>
      <sz val="8"/>
      <name val="MetaNormalLF-Roman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3" fontId="4" fillId="0" borderId="0" xfId="0" applyNumberFormat="1" applyFont="1" applyFill="1"/>
    <xf numFmtId="3" fontId="2" fillId="0" borderId="0" xfId="0" applyNumberFormat="1" applyFont="1" applyFill="1" applyBorder="1"/>
    <xf numFmtId="164" fontId="5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3" fontId="7" fillId="0" borderId="0" xfId="0" applyNumberFormat="1" applyFont="1" applyFill="1"/>
    <xf numFmtId="165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0" fillId="0" borderId="0" xfId="0" applyFont="1" applyFill="1" applyAlignment="1">
      <alignment horizontal="left" wrapText="1"/>
    </xf>
    <xf numFmtId="3" fontId="11" fillId="0" borderId="0" xfId="0" applyNumberFormat="1" applyFont="1" applyFill="1"/>
    <xf numFmtId="166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left" wrapText="1" indent="1"/>
    </xf>
    <xf numFmtId="3" fontId="12" fillId="0" borderId="0" xfId="0" applyNumberFormat="1" applyFont="1" applyFill="1"/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8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49" fontId="5" fillId="0" borderId="0" xfId="0" applyNumberFormat="1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6" fontId="5" fillId="0" borderId="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tabSelected="1" zoomScaleNormal="100" workbookViewId="0"/>
  </sheetViews>
  <sheetFormatPr baseColWidth="10" defaultRowHeight="12"/>
  <cols>
    <col min="1" max="1" width="33.5703125" style="3" customWidth="1"/>
    <col min="2" max="2" width="9.140625" style="1" customWidth="1"/>
    <col min="3" max="4" width="9.7109375" style="1" customWidth="1"/>
    <col min="5" max="6" width="11" style="1" customWidth="1"/>
    <col min="7" max="7" width="11.140625" style="1" customWidth="1"/>
    <col min="8" max="9" width="10.28515625" style="1" bestFit="1" customWidth="1"/>
    <col min="10" max="10" width="10.28515625" style="1" customWidth="1"/>
    <col min="11" max="11" width="8.42578125" style="1" customWidth="1"/>
    <col min="12" max="12" width="1" style="1" customWidth="1"/>
    <col min="13" max="13" width="3.5703125" style="1" customWidth="1"/>
    <col min="14" max="16384" width="11.42578125" style="1"/>
  </cols>
  <sheetData>
    <row r="1" spans="1:14">
      <c r="A1" s="19" t="s">
        <v>19</v>
      </c>
    </row>
    <row r="2" spans="1:14">
      <c r="A2" s="20" t="s">
        <v>20</v>
      </c>
    </row>
    <row r="3" spans="1:14" s="36" customFormat="1" ht="24.75" customHeight="1">
      <c r="A3" s="33" t="s">
        <v>21</v>
      </c>
      <c r="B3" s="33"/>
      <c r="C3" s="33"/>
      <c r="D3" s="33"/>
      <c r="E3" s="33"/>
      <c r="F3" s="33"/>
      <c r="G3" s="33"/>
      <c r="H3" s="33"/>
      <c r="I3" s="34"/>
      <c r="J3" s="34"/>
      <c r="K3" s="34"/>
      <c r="L3" s="35"/>
      <c r="M3" s="35"/>
      <c r="N3" s="35"/>
    </row>
    <row r="4" spans="1:14" s="2" customFormat="1" ht="16.5" customHeight="1">
      <c r="A4" s="47" t="s">
        <v>10</v>
      </c>
      <c r="B4" s="40" t="s">
        <v>12</v>
      </c>
      <c r="C4" s="41"/>
      <c r="D4" s="42"/>
      <c r="E4" s="43" t="s">
        <v>17</v>
      </c>
      <c r="F4" s="44"/>
      <c r="G4" s="45"/>
      <c r="H4" s="43" t="s">
        <v>18</v>
      </c>
      <c r="I4" s="44"/>
      <c r="J4" s="44"/>
      <c r="K4" s="21"/>
      <c r="L4" s="8"/>
      <c r="M4" s="8"/>
      <c r="N4" s="8"/>
    </row>
    <row r="5" spans="1:14" s="2" customFormat="1" ht="34.5" customHeight="1">
      <c r="A5" s="48"/>
      <c r="B5" s="22">
        <v>2021</v>
      </c>
      <c r="C5" s="22">
        <v>2020</v>
      </c>
      <c r="D5" s="22" t="s">
        <v>11</v>
      </c>
      <c r="E5" s="22">
        <v>2021</v>
      </c>
      <c r="F5" s="22">
        <v>2020</v>
      </c>
      <c r="G5" s="22" t="s">
        <v>11</v>
      </c>
      <c r="H5" s="22">
        <v>2021</v>
      </c>
      <c r="I5" s="22">
        <v>2020</v>
      </c>
      <c r="J5" s="23" t="s">
        <v>11</v>
      </c>
      <c r="K5" s="21"/>
      <c r="L5" s="8"/>
      <c r="M5" s="8"/>
      <c r="N5" s="8"/>
    </row>
    <row r="6" spans="1:14" s="7" customFormat="1" ht="16.5" customHeight="1">
      <c r="A6" s="49"/>
      <c r="B6" s="43" t="s">
        <v>0</v>
      </c>
      <c r="C6" s="45"/>
      <c r="D6" s="24" t="s">
        <v>9</v>
      </c>
      <c r="E6" s="43" t="s">
        <v>0</v>
      </c>
      <c r="F6" s="45"/>
      <c r="G6" s="24" t="s">
        <v>9</v>
      </c>
      <c r="H6" s="46">
        <v>1000</v>
      </c>
      <c r="I6" s="44"/>
      <c r="J6" s="25" t="s">
        <v>9</v>
      </c>
      <c r="K6" s="26"/>
      <c r="L6" s="9"/>
      <c r="M6" s="9"/>
      <c r="N6" s="9"/>
    </row>
    <row r="7" spans="1:14" s="4" customFormat="1" ht="21" customHeight="1">
      <c r="A7" s="27" t="s">
        <v>1</v>
      </c>
      <c r="B7" s="28">
        <v>35389</v>
      </c>
      <c r="C7" s="28">
        <v>35013</v>
      </c>
      <c r="D7" s="29">
        <f>B7*100/C7-100</f>
        <v>1.073886842030106</v>
      </c>
      <c r="E7" s="37">
        <v>285855</v>
      </c>
      <c r="F7" s="28">
        <v>286272</v>
      </c>
      <c r="G7" s="29">
        <f>E7*100/F7-100</f>
        <v>-0.14566566063045627</v>
      </c>
      <c r="H7" s="37">
        <v>30642427</v>
      </c>
      <c r="I7" s="28">
        <v>30346459</v>
      </c>
      <c r="J7" s="29">
        <f>H7*100/I7-100</f>
        <v>0.97529665652258757</v>
      </c>
      <c r="K7" s="30"/>
      <c r="L7" s="10"/>
      <c r="M7" s="11"/>
      <c r="N7" s="10"/>
    </row>
    <row r="8" spans="1:14" ht="16.5" customHeight="1">
      <c r="A8" s="31" t="s">
        <v>2</v>
      </c>
      <c r="B8" s="32">
        <v>5968</v>
      </c>
      <c r="C8" s="32">
        <v>6059</v>
      </c>
      <c r="D8" s="29">
        <f t="shared" ref="D8:D14" si="0">B8*100/C8-100</f>
        <v>-1.5018980029707905</v>
      </c>
      <c r="E8" s="38">
        <v>47294</v>
      </c>
      <c r="F8" s="32">
        <v>47608</v>
      </c>
      <c r="G8" s="29">
        <f t="shared" ref="G8:G14" si="1">E8*100/F8-100</f>
        <v>-0.6595530162997818</v>
      </c>
      <c r="H8" s="38">
        <v>5536767</v>
      </c>
      <c r="I8" s="32">
        <v>5641926</v>
      </c>
      <c r="J8" s="29">
        <f t="shared" ref="J8:J14" si="2">H8*100/I8-100</f>
        <v>-1.8638847797720075</v>
      </c>
      <c r="K8" s="6"/>
      <c r="L8" s="13"/>
      <c r="M8" s="14"/>
      <c r="N8" s="13"/>
    </row>
    <row r="9" spans="1:14" ht="16.5" customHeight="1">
      <c r="A9" s="31" t="s">
        <v>3</v>
      </c>
      <c r="B9" s="32">
        <v>13590</v>
      </c>
      <c r="C9" s="32">
        <v>13903</v>
      </c>
      <c r="D9" s="29">
        <f t="shared" si="0"/>
        <v>-2.2513126663310032</v>
      </c>
      <c r="E9" s="38">
        <v>77541</v>
      </c>
      <c r="F9" s="32">
        <v>77839</v>
      </c>
      <c r="G9" s="29">
        <f t="shared" si="1"/>
        <v>-0.38284150618584079</v>
      </c>
      <c r="H9" s="38">
        <v>8195131</v>
      </c>
      <c r="I9" s="32">
        <v>8154080</v>
      </c>
      <c r="J9" s="29">
        <f t="shared" si="2"/>
        <v>0.50344122206305997</v>
      </c>
      <c r="K9" s="6"/>
      <c r="L9" s="13"/>
      <c r="M9" s="14"/>
      <c r="N9" s="13"/>
    </row>
    <row r="10" spans="1:14" ht="16.5" customHeight="1">
      <c r="A10" s="31" t="s">
        <v>4</v>
      </c>
      <c r="B10" s="32">
        <v>4083</v>
      </c>
      <c r="C10" s="32">
        <v>4073</v>
      </c>
      <c r="D10" s="29">
        <f t="shared" si="0"/>
        <v>0.24551927326295697</v>
      </c>
      <c r="E10" s="38">
        <v>61427</v>
      </c>
      <c r="F10" s="32">
        <v>61961</v>
      </c>
      <c r="G10" s="29">
        <f t="shared" si="1"/>
        <v>-0.86183244298833017</v>
      </c>
      <c r="H10" s="38">
        <v>5207361</v>
      </c>
      <c r="I10" s="32">
        <v>4908616</v>
      </c>
      <c r="J10" s="29">
        <f t="shared" si="2"/>
        <v>6.0861350735115565</v>
      </c>
      <c r="K10" s="6"/>
      <c r="L10" s="13"/>
      <c r="M10" s="14"/>
      <c r="N10" s="13"/>
    </row>
    <row r="11" spans="1:14" ht="16.5" customHeight="1">
      <c r="A11" s="31" t="s">
        <v>5</v>
      </c>
      <c r="B11" s="32">
        <v>3494</v>
      </c>
      <c r="C11" s="32">
        <v>3523</v>
      </c>
      <c r="D11" s="29">
        <f t="shared" si="0"/>
        <v>-0.8231620777746258</v>
      </c>
      <c r="E11" s="38">
        <v>37866</v>
      </c>
      <c r="F11" s="32">
        <v>38291</v>
      </c>
      <c r="G11" s="29">
        <f t="shared" si="1"/>
        <v>-1.1099213914496886</v>
      </c>
      <c r="H11" s="38">
        <v>8187276</v>
      </c>
      <c r="I11" s="32">
        <v>8255193</v>
      </c>
      <c r="J11" s="29">
        <f t="shared" si="2"/>
        <v>-0.82271849973707845</v>
      </c>
      <c r="K11" s="6"/>
      <c r="L11" s="13"/>
      <c r="M11" s="14"/>
      <c r="N11" s="15"/>
    </row>
    <row r="12" spans="1:14" ht="16.5" customHeight="1">
      <c r="A12" s="31" t="s">
        <v>6</v>
      </c>
      <c r="B12" s="32">
        <v>1563</v>
      </c>
      <c r="C12" s="32">
        <v>1597</v>
      </c>
      <c r="D12" s="29">
        <f t="shared" si="0"/>
        <v>-2.1289918597370132</v>
      </c>
      <c r="E12" s="38">
        <v>28082</v>
      </c>
      <c r="F12" s="32">
        <v>28712</v>
      </c>
      <c r="G12" s="29">
        <f t="shared" si="1"/>
        <v>-2.194204513792144</v>
      </c>
      <c r="H12" s="38">
        <v>1797242</v>
      </c>
      <c r="I12" s="32">
        <v>1771817</v>
      </c>
      <c r="J12" s="29">
        <f t="shared" si="2"/>
        <v>1.4349676066997858</v>
      </c>
      <c r="K12" s="6"/>
      <c r="L12" s="13"/>
      <c r="M12" s="14"/>
      <c r="N12" s="13"/>
    </row>
    <row r="13" spans="1:14" ht="16.5" customHeight="1">
      <c r="A13" s="31" t="s">
        <v>7</v>
      </c>
      <c r="B13" s="32">
        <v>939</v>
      </c>
      <c r="C13" s="32">
        <v>961</v>
      </c>
      <c r="D13" s="29">
        <f t="shared" si="0"/>
        <v>-2.2892819979188346</v>
      </c>
      <c r="E13" s="38">
        <v>10053</v>
      </c>
      <c r="F13" s="32">
        <v>9960</v>
      </c>
      <c r="G13" s="29">
        <f t="shared" si="1"/>
        <v>0.93373493975903443</v>
      </c>
      <c r="H13" s="38">
        <v>756570</v>
      </c>
      <c r="I13" s="32">
        <v>716522</v>
      </c>
      <c r="J13" s="29">
        <f t="shared" si="2"/>
        <v>5.5892212660602212</v>
      </c>
      <c r="K13" s="6"/>
      <c r="L13" s="13"/>
      <c r="M13" s="14"/>
      <c r="N13" s="13"/>
    </row>
    <row r="14" spans="1:14" ht="16.5" customHeight="1">
      <c r="A14" s="31" t="s">
        <v>8</v>
      </c>
      <c r="B14" s="32">
        <v>5752</v>
      </c>
      <c r="C14" s="32">
        <v>4897</v>
      </c>
      <c r="D14" s="29">
        <f t="shared" si="0"/>
        <v>17.459669185215432</v>
      </c>
      <c r="E14" s="38">
        <v>23592</v>
      </c>
      <c r="F14" s="32">
        <v>21901</v>
      </c>
      <c r="G14" s="29">
        <f t="shared" si="1"/>
        <v>7.7211086251769387</v>
      </c>
      <c r="H14" s="38">
        <v>962080</v>
      </c>
      <c r="I14" s="32">
        <v>898305</v>
      </c>
      <c r="J14" s="29">
        <f t="shared" si="2"/>
        <v>7.0994818018379107</v>
      </c>
      <c r="K14" s="6"/>
      <c r="L14" s="13"/>
      <c r="M14" s="14"/>
      <c r="N14" s="13"/>
    </row>
    <row r="15" spans="1:14" ht="15" customHeight="1">
      <c r="A15" s="18" t="s">
        <v>16</v>
      </c>
      <c r="B15" s="6"/>
      <c r="C15" s="6"/>
      <c r="D15" s="12"/>
      <c r="E15" s="6"/>
      <c r="F15" s="6"/>
      <c r="G15" s="12"/>
      <c r="H15" s="6"/>
      <c r="I15" s="6"/>
      <c r="J15" s="12"/>
      <c r="K15" s="13"/>
      <c r="L15" s="13"/>
      <c r="M15" s="14"/>
      <c r="N15" s="13"/>
    </row>
    <row r="16" spans="1:14" s="5" customFormat="1" ht="14.25" customHeight="1">
      <c r="A16" s="39" t="s">
        <v>15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6"/>
    </row>
    <row r="17" spans="1:14" s="5" customFormat="1" ht="12.75" customHeight="1">
      <c r="A17" s="39" t="s">
        <v>14</v>
      </c>
      <c r="B17" s="39"/>
      <c r="C17" s="39"/>
      <c r="D17" s="39"/>
      <c r="E17" s="39"/>
      <c r="F17" s="39"/>
      <c r="G17" s="39"/>
      <c r="H17" s="39"/>
      <c r="I17" s="39"/>
      <c r="J17" s="16"/>
      <c r="K17" s="16"/>
      <c r="L17" s="16"/>
      <c r="M17" s="16"/>
      <c r="N17" s="16"/>
    </row>
    <row r="18" spans="1:14" s="5" customFormat="1" ht="12.75" customHeight="1">
      <c r="A18" s="39" t="s">
        <v>13</v>
      </c>
      <c r="B18" s="39"/>
      <c r="C18" s="39"/>
      <c r="D18" s="39"/>
      <c r="E18" s="39"/>
      <c r="F18" s="39"/>
      <c r="G18" s="17"/>
      <c r="H18" s="17"/>
      <c r="I18" s="16"/>
      <c r="J18" s="16"/>
      <c r="K18" s="16"/>
      <c r="L18" s="16"/>
      <c r="M18" s="16"/>
      <c r="N18" s="16"/>
    </row>
    <row r="19" spans="1:14" ht="12.75" customHeight="1">
      <c r="G19" s="14"/>
      <c r="H19" s="14"/>
      <c r="I19" s="14"/>
      <c r="J19" s="14"/>
      <c r="K19" s="14"/>
      <c r="L19" s="14"/>
      <c r="M19" s="14"/>
      <c r="N19" s="14"/>
    </row>
    <row r="20" spans="1:14">
      <c r="A20" s="18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>
      <c r="A21" s="18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>
      <c r="A22" s="18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</sheetData>
  <mergeCells count="10">
    <mergeCell ref="A18:F18"/>
    <mergeCell ref="A17:I17"/>
    <mergeCell ref="B4:D4"/>
    <mergeCell ref="E4:G4"/>
    <mergeCell ref="H4:J4"/>
    <mergeCell ref="B6:C6"/>
    <mergeCell ref="E6:F6"/>
    <mergeCell ref="H6:I6"/>
    <mergeCell ref="A4:A6"/>
    <mergeCell ref="A16:M16"/>
  </mergeCells>
  <phoneticPr fontId="3" type="noConversion"/>
  <printOptions horizontalCentered="1"/>
  <pageMargins left="0.6692913385826772" right="0.74803149606299213" top="0.78740157480314965" bottom="0.78740157480314965" header="0.59055118110236227" footer="0.59055118110236227"/>
  <pageSetup paperSize="9" scale="96" orientation="landscape" r:id="rId1"/>
  <headerFooter alignWithMargins="0">
    <oddFooter>&amp;C&amp;"Arial,Standard"&amp;6© Statistisches Landesamt des Freistaates Sachsen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</vt:lpstr>
      <vt:lpstr>Tabelle!Druckbereich</vt:lpstr>
      <vt:lpstr>Tabelle!Drucktitel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Handwerk Veränderung</dc:title>
  <dc:subject>Handwerk</dc:subject>
  <dc:creator>Statistisches Landesamt des Freistaates Sachsen</dc:creator>
  <cp:keywords>Beschäftigte; Umsatz; Handwerk; zulassungspflichtige Handwerk; ausgewählte Wirtschaftszweige; Messzahlen;</cp:keywords>
  <dc:description/>
  <cp:lastModifiedBy>Statistisches Landesamt des Freistaates Sachsen</cp:lastModifiedBy>
  <cp:lastPrinted>2018-10-05T09:45:36Z</cp:lastPrinted>
  <dcterms:created xsi:type="dcterms:W3CDTF">2010-09-22T12:46:40Z</dcterms:created>
  <dcterms:modified xsi:type="dcterms:W3CDTF">2023-09-27T11:58:10Z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1489202280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