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5200" windowHeight="11660"/>
  </bookViews>
  <sheets>
    <sheet name="Gesundheitswirtschaf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2" l="1"/>
  <c r="U18" i="2" l="1"/>
  <c r="U17" i="2"/>
  <c r="U8" i="2"/>
</calcChain>
</file>

<file path=xl/sharedStrings.xml><?xml version="1.0" encoding="utf-8"?>
<sst xmlns="http://schemas.openxmlformats.org/spreadsheetml/2006/main" count="116" uniqueCount="45">
  <si>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</si>
  <si>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</si>
  <si>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</si>
  <si>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</si>
  <si>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</si>
  <si>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</si>
  <si>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</si>
  <si>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</si>
  <si>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</si>
  <si>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</si>
  <si>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</si>
  <si>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</si>
  <si>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</si>
  <si>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</si>
  <si>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</si>
  <si>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</si>
  <si>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</si>
  <si>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t>2023</t>
  </si>
  <si>
    <t>Gesundheitswirtschaft</t>
  </si>
  <si>
    <t>Merkmal</t>
  </si>
  <si>
    <t>Einheit</t>
  </si>
  <si>
    <r>
      <t>darunter WZ Q (Gesundheits- und Sozialwesen)</t>
    </r>
    <r>
      <rPr>
        <vertAlign val="superscript"/>
        <sz val="8"/>
        <color theme="1"/>
        <rFont val="Arial"/>
        <family val="2"/>
      </rPr>
      <t>1)</t>
    </r>
  </si>
  <si>
    <t>Gesamtwirtschaft</t>
  </si>
  <si>
    <t>.</t>
  </si>
  <si>
    <t>1.000 Personen</t>
  </si>
  <si>
    <t>Erwerbstätige</t>
  </si>
  <si>
    <t>Euro</t>
  </si>
  <si>
    <t>Mio. Euro</t>
  </si>
  <si>
    <t>1) Gesundheitswirtschaftsrelevanter Teil des WZ Q der Klassifikation der Wirtschaftszweige, Ausgabe 2008 (WZ 2008).</t>
  </si>
  <si>
    <t>Bruttowertschöpfung, Erwerbstätige sowie Bruttowertschöpfung je erwerbstätige Person der Gesundheitswirtschaft und der Gesamtwirtschaft in Sachsen</t>
  </si>
  <si>
    <t>Bruttowertschöpfung in jeweiligen Preisen</t>
  </si>
  <si>
    <t>Bruttowertschöpfung preisbereinigt, verkettet</t>
  </si>
  <si>
    <t>Bruttowertschöpfung je erwerbstätiger Person in jeweiligen Preisen</t>
  </si>
  <si>
    <t>Bruttowertschöpfung je erwerbstätiger Person preisbereinigt, verkettet</t>
  </si>
  <si>
    <t>Wirtschaftsbereich</t>
  </si>
  <si>
    <t>x</t>
  </si>
  <si>
    <t>2024</t>
  </si>
  <si>
    <t>Akueller Berichtsstand: 2024</t>
  </si>
  <si>
    <t>Nächster Berichtsstand: 2025; voraussichtlich verfügbar: Juni 2026</t>
  </si>
  <si>
    <t>2008 bis 2024</t>
  </si>
  <si>
    <t>2020 = 100</t>
  </si>
  <si>
    <t>Veränderung 2024 zu 2023 in %</t>
  </si>
  <si>
    <t>Anteil der Gesundheitswirtschaft an der Gesamtwirtschaft  2024 in %</t>
  </si>
  <si>
    <t>Anteil der Gesundheitswirtschaft an der Summe der Länder 2024 in %</t>
  </si>
  <si>
    <t>Datenquellen: AG GGRdL, Wertschöpfungs-Erwerbstätigen-Ansatz, Berechnungsstand: Juni 2025; AK VGRdL, Berechnungsstand: Februar 2025 (VGR des Bundes); AK ETR, Berechnungsstand: Februar 2025 (ETR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</si>
</sst>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\ 0.0\ ;\-0.0\ ;\ ??\-\ ;@\ "/>
  </numFmts>
  <fonts count="16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8" fillId="0" borderId="0">
      <alignment horizontal="center" vertical="center"/>
    </xf>
    <xf numFmtId="0" fontId="12" fillId="0" borderId="0" applyNumberFormat="0" applyFill="0" applyBorder="0" applyAlignment="0" applyProtection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7" fillId="0" borderId="0" xfId="7" applyFont="1" applyFill="1" applyBorder="1" applyAlignment="1">
      <alignment horizontal="center" vertical="center" wrapText="1"/>
    </xf>
    <xf numFmtId="49" fontId="7" fillId="0" borderId="0" xfId="7" quotePrefix="1" applyNumberFormat="1" applyFont="1" applyFill="1" applyBorder="1" applyAlignment="1">
      <alignment horizontal="center" vertical="center" wrapText="1"/>
    </xf>
    <xf numFmtId="49" fontId="7" fillId="0" borderId="0" xfId="7" quotePrefix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0" fillId="0" borderId="0" xfId="5" applyFont="1" applyBorder="1" applyAlignment="1">
      <alignment horizontal="left" indent="1"/>
    </xf>
    <xf numFmtId="0" fontId="7" fillId="0" borderId="3" xfId="5" applyFont="1" applyBorder="1" applyAlignment="1">
      <alignment horizontal="center"/>
    </xf>
    <xf numFmtId="0" fontId="9" fillId="0" borderId="0" xfId="1" applyFont="1" applyFill="1" applyAlignment="1"/>
    <xf numFmtId="0" fontId="0" fillId="0" borderId="0" xfId="0" applyFont="1" applyAlignment="1"/>
    <xf numFmtId="0" fontId="12" fillId="0" borderId="0" xfId="9" applyFill="1" applyBorder="1"/>
    <xf numFmtId="166" fontId="13" fillId="0" borderId="0" xfId="4" applyNumberFormat="1" applyFont="1" applyFill="1" applyBorder="1" applyAlignment="1">
      <alignment horizontal="right"/>
    </xf>
    <xf numFmtId="0" fontId="14" fillId="0" borderId="0" xfId="0" applyFont="1"/>
    <xf numFmtId="164" fontId="10" fillId="0" borderId="0" xfId="4" applyFont="1" applyFill="1" applyAlignment="1">
      <alignment horizontal="right"/>
    </xf>
    <xf numFmtId="167" fontId="13" fillId="0" borderId="0" xfId="0" applyNumberFormat="1" applyFont="1"/>
    <xf numFmtId="0" fontId="0" fillId="0" borderId="0" xfId="10" applyFont="1" applyBorder="1" applyAlignment="1"/>
    <xf numFmtId="0" fontId="7" fillId="0" borderId="0" xfId="0" applyFont="1" applyBorder="1" applyAlignment="1">
      <alignment horizontal="center"/>
    </xf>
    <xf numFmtId="0" fontId="11" fillId="0" borderId="0" xfId="5" applyFont="1" applyBorder="1" applyAlignment="1">
      <alignment horizontal="left"/>
    </xf>
    <xf numFmtId="0" fontId="0" fillId="0" borderId="0" xfId="5" applyFont="1" applyBorder="1" applyAlignment="1">
      <alignment horizontal="left"/>
    </xf>
    <xf numFmtId="0" fontId="7" fillId="2" borderId="0" xfId="0" applyFont="1" applyFill="1" applyAlignment="1">
      <alignment vertical="top"/>
    </xf>
    <xf numFmtId="49" fontId="7" fillId="2" borderId="0" xfId="7" applyFont="1" applyFill="1" applyBorder="1" applyAlignment="1">
      <alignment horizontal="center" vertical="center" wrapText="1"/>
    </xf>
    <xf numFmtId="167" fontId="7" fillId="2" borderId="0" xfId="4" applyNumberFormat="1" applyFont="1" applyFill="1" applyBorder="1" applyAlignment="1">
      <alignment horizontal="right"/>
    </xf>
    <xf numFmtId="168" fontId="10" fillId="2" borderId="0" xfId="4" applyNumberFormat="1" applyFont="1" applyFill="1" applyAlignment="1">
      <alignment horizontal="right"/>
    </xf>
    <xf numFmtId="166" fontId="7" fillId="2" borderId="0" xfId="4" applyNumberFormat="1" applyFont="1" applyFill="1" applyBorder="1" applyAlignment="1">
      <alignment horizontal="right"/>
    </xf>
    <xf numFmtId="166" fontId="7" fillId="2" borderId="4" xfId="4" applyNumberFormat="1" applyFont="1" applyFill="1" applyBorder="1" applyAlignment="1">
      <alignment horizontal="right"/>
    </xf>
    <xf numFmtId="166" fontId="7" fillId="2" borderId="0" xfId="4" applyNumberFormat="1" applyFont="1" applyFill="1" applyAlignment="1">
      <alignment horizontal="right"/>
    </xf>
    <xf numFmtId="0" fontId="0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3" fillId="2" borderId="0" xfId="0" applyFont="1" applyFill="1"/>
    <xf numFmtId="49" fontId="7" fillId="2" borderId="2" xfId="7" quotePrefix="1" applyFont="1" applyFill="1" applyAlignment="1">
      <alignment horizontal="center" vertical="center" wrapText="1"/>
    </xf>
    <xf numFmtId="0" fontId="7" fillId="0" borderId="5" xfId="5" applyFont="1" applyBorder="1" applyAlignment="1">
      <alignment horizontal="left"/>
    </xf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6" formatCode="#,##0_ ;\-#,##0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outline="0">
        <left style="thin">
          <color auto="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left style="thin">
          <color auto="1"/>
        </left>
      </border>
    </dxf>
    <dxf>
      <font>
        <strike val="0"/>
        <outline val="0"/>
        <shadow val="0"/>
        <u val="none"/>
        <vertAlign val="baseline"/>
        <sz val="8"/>
        <color auto="1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6"/>
      <tableStyleElement type="firstColumn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Bruttowertschöpfung_Erwerbstätige_Gesundheitswirtschaft" displayName="Bruttowertschöpfung_Erwerbstätige_Gesundheitswirtschaft" ref="A5:W20" totalsRowShown="0" headerRowDxfId="24" dataDxfId="23" headerRowCellStyle="Tabellenkopf" dataCellStyle="Tabelleninhalt">
  <tableColumns count="23">
    <tableColumn id="1" name="Merkmal" dataDxfId="22" dataCellStyle="Vorspalte Standard ohne Einzug"/>
    <tableColumn id="8" name="Wirtschaftsbereich" dataDxfId="21" dataCellStyle="Vorspalte Standard ohne Einzug"/>
    <tableColumn id="7" name="Einheit" dataDxfId="20" dataCellStyle="Vorspalte Standard ohne Einzug"/>
    <tableColumn id="6" name="2008" dataDxfId="19" dataCellStyle="Tabelleninhalt"/>
    <tableColumn id="22" name="2009" dataDxfId="18"/>
    <tableColumn id="24" name="2010" dataDxfId="17"/>
    <tableColumn id="25" name="2011" dataDxfId="16"/>
    <tableColumn id="27" name="2012" dataDxfId="15"/>
    <tableColumn id="28" name="2013" dataDxfId="14"/>
    <tableColumn id="29" name="2014" dataDxfId="13"/>
    <tableColumn id="30" name="2015" dataDxfId="12"/>
    <tableColumn id="31" name="2016" dataDxfId="11"/>
    <tableColumn id="32" name="2017" dataDxfId="10"/>
    <tableColumn id="33" name="2018" dataDxfId="9"/>
    <tableColumn id="34" name="2019" dataDxfId="8"/>
    <tableColumn id="35" name="2020" dataDxfId="7"/>
    <tableColumn id="36" name="2021" dataDxfId="6"/>
    <tableColumn id="21" name="2022" dataDxfId="5"/>
    <tableColumn id="4" name="2023" dataDxfId="4" dataCellStyle="Tabelleninhalt"/>
    <tableColumn id="3" name="2024" dataDxfId="3" dataCellStyle="Tabelleninhalt"/>
    <tableColumn id="18" name="Veränderung 2024 zu 2023 in %" dataDxfId="2" dataCellStyle="Tabelleninhalt">
      <calculatedColumnFormula>ROUND(Bruttowertschöpfung_Erwerbstätige_Gesundheitswirtschaft[[#This Row],[2023]]/Bruttowertschöpfung_Erwerbstätige_Gesundheitswirtschaft[[#This Row],[2022]]*100-100,1)</calculatedColumnFormula>
    </tableColumn>
    <tableColumn id="2" name="Anteil der Gesundheitswirtschaft an der Gesamtwirtschaft  2024 in %" dataDxfId="1" dataCellStyle="Tabelleninhalt"/>
    <tableColumn id="5" name="Anteil der Gesundheitswirtschaft an der Summe der Länder 2024 in %" dataDxfId="0" dataCellStyle="Tabelleninhalt"/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Bruttowertschöpfung, Erwerbstätige sowie Bruttowertschöpfung je erwerbstätige Person der Gesundheitswirtschaft und der Gesamtwirtschaft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W24"/>
  <sheetViews>
    <sheetView showGridLines="0" tabSelected="1" zoomScaleNormal="100" workbookViewId="0"/>
  </sheetViews>
  <sheetFormatPr baseColWidth="10" defaultColWidth="11.44140625" defaultRowHeight="12.5" outlineLevelCol="1" x14ac:dyDescent="0.25"/>
  <cols>
    <col min="1" max="1" width="59.33203125" style="3" customWidth="1"/>
    <col min="2" max="2" width="43.44140625" style="3" customWidth="1"/>
    <col min="3" max="3" width="13.77734375" style="3" bestFit="1" customWidth="1"/>
    <col min="4" max="5" width="9.6640625" style="2" hidden="1" customWidth="1" outlineLevel="1"/>
    <col min="6" max="6" width="9.6640625" style="2" customWidth="1" collapsed="1"/>
    <col min="7" max="10" width="9.6640625" style="2" hidden="1" customWidth="1" outlineLevel="1"/>
    <col min="11" max="11" width="9.6640625" style="2" customWidth="1" collapsed="1"/>
    <col min="12" max="15" width="9.6640625" style="2" hidden="1" customWidth="1" outlineLevel="1"/>
    <col min="16" max="16" width="9.6640625" style="2" customWidth="1" collapsed="1"/>
    <col min="17" max="20" width="9.6640625" style="2" customWidth="1"/>
    <col min="21" max="21" width="13.33203125" style="2" customWidth="1"/>
    <col min="22" max="23" width="21.77734375" style="1" customWidth="1"/>
    <col min="24" max="16384" width="11.44140625" style="1"/>
  </cols>
  <sheetData>
    <row r="1" spans="1:23" ht="11.25" customHeight="1" x14ac:dyDescent="0.25">
      <c r="A1" s="11" t="s">
        <v>37</v>
      </c>
      <c r="B1" s="11"/>
      <c r="C1" s="11"/>
      <c r="G1" s="19"/>
      <c r="H1" s="19"/>
      <c r="I1" s="19"/>
      <c r="J1" s="19"/>
      <c r="K1" s="19"/>
      <c r="L1" s="19"/>
    </row>
    <row r="2" spans="1:23" ht="11.25" customHeight="1" x14ac:dyDescent="0.25">
      <c r="A2" s="11" t="s">
        <v>38</v>
      </c>
      <c r="B2" s="11"/>
      <c r="C2" s="11"/>
    </row>
    <row r="3" spans="1:23" s="5" customFormat="1" ht="19.899999999999999" customHeight="1" x14ac:dyDescent="0.25">
      <c r="A3" s="15" t="s">
        <v>29</v>
      </c>
      <c r="B3" s="15"/>
      <c r="C3" s="1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3" ht="15" customHeight="1" x14ac:dyDescent="0.25">
      <c r="A4" s="26" t="s">
        <v>39</v>
      </c>
      <c r="B4" s="12"/>
      <c r="C4" s="12"/>
    </row>
    <row r="5" spans="1:23" s="4" customFormat="1" ht="50.15" customHeight="1" x14ac:dyDescent="0.25">
      <c r="A5" s="7" t="s">
        <v>19</v>
      </c>
      <c r="B5" s="27" t="s">
        <v>34</v>
      </c>
      <c r="C5" s="7" t="s">
        <v>20</v>
      </c>
      <c r="D5" s="8" t="s">
        <v>0</v>
      </c>
      <c r="E5" s="8" t="s">
        <v>1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11</v>
      </c>
      <c r="O5" s="8" t="s">
        <v>12</v>
      </c>
      <c r="P5" s="8" t="s">
        <v>13</v>
      </c>
      <c r="Q5" s="8" t="s">
        <v>14</v>
      </c>
      <c r="R5" s="8" t="s">
        <v>2</v>
      </c>
      <c r="S5" s="8" t="s">
        <v>17</v>
      </c>
      <c r="T5" s="8" t="s">
        <v>36</v>
      </c>
      <c r="U5" s="9" t="s">
        <v>41</v>
      </c>
      <c r="V5" s="37" t="s">
        <v>42</v>
      </c>
      <c r="W5" s="37" t="s">
        <v>43</v>
      </c>
    </row>
    <row r="6" spans="1:23" ht="12.75" customHeight="1" x14ac:dyDescent="0.25">
      <c r="A6" s="38" t="s">
        <v>30</v>
      </c>
      <c r="B6" s="24" t="s">
        <v>18</v>
      </c>
      <c r="C6" s="14" t="s">
        <v>27</v>
      </c>
      <c r="D6" s="28">
        <v>8102.3109999999997</v>
      </c>
      <c r="E6" s="28">
        <v>8596.0990000000002</v>
      </c>
      <c r="F6" s="28">
        <v>9099.58</v>
      </c>
      <c r="G6" s="28">
        <v>9454.1710000000003</v>
      </c>
      <c r="H6" s="28">
        <v>9843.2330000000002</v>
      </c>
      <c r="I6" s="28">
        <v>10307.876</v>
      </c>
      <c r="J6" s="28">
        <v>10806.815000000001</v>
      </c>
      <c r="K6" s="28">
        <v>11293.065999999999</v>
      </c>
      <c r="L6" s="28">
        <v>12015.805</v>
      </c>
      <c r="M6" s="28">
        <v>12334.888999999999</v>
      </c>
      <c r="N6" s="28">
        <v>12868.083999999999</v>
      </c>
      <c r="O6" s="28">
        <v>13750.394</v>
      </c>
      <c r="P6" s="28">
        <v>14253.967000000001</v>
      </c>
      <c r="Q6" s="28">
        <v>14867.617999999999</v>
      </c>
      <c r="R6" s="28">
        <v>15967.981</v>
      </c>
      <c r="S6" s="28">
        <v>17141.154999999999</v>
      </c>
      <c r="T6" s="28">
        <v>18071.936000000002</v>
      </c>
      <c r="U6" s="29">
        <v>5.4300920540001103</v>
      </c>
      <c r="V6" s="29">
        <v>12.323296862942399</v>
      </c>
      <c r="W6" s="29">
        <v>4.2596636507909702</v>
      </c>
    </row>
    <row r="7" spans="1:23" ht="12.75" customHeight="1" x14ac:dyDescent="0.25">
      <c r="A7" s="38" t="s">
        <v>30</v>
      </c>
      <c r="B7" s="13" t="s">
        <v>21</v>
      </c>
      <c r="C7" s="14" t="s">
        <v>27</v>
      </c>
      <c r="D7" s="28">
        <v>6187.4589999999998</v>
      </c>
      <c r="E7" s="28">
        <v>6609.6109999999999</v>
      </c>
      <c r="F7" s="28">
        <v>7034.2730000000001</v>
      </c>
      <c r="G7" s="28">
        <v>7435.8</v>
      </c>
      <c r="H7" s="28">
        <v>7880.3239999999996</v>
      </c>
      <c r="I7" s="28">
        <v>8238.5990000000002</v>
      </c>
      <c r="J7" s="28">
        <v>8594.8240000000005</v>
      </c>
      <c r="K7" s="28">
        <v>8916.0339999999997</v>
      </c>
      <c r="L7" s="28">
        <v>9415.3629999999994</v>
      </c>
      <c r="M7" s="28">
        <v>9699.0529999999999</v>
      </c>
      <c r="N7" s="28">
        <v>10104.642</v>
      </c>
      <c r="O7" s="28">
        <v>10849.887000000001</v>
      </c>
      <c r="P7" s="28">
        <v>11148.984</v>
      </c>
      <c r="Q7" s="28">
        <v>11774.918</v>
      </c>
      <c r="R7" s="28">
        <v>12612.093999999999</v>
      </c>
      <c r="S7" s="28" t="s">
        <v>23</v>
      </c>
      <c r="T7" s="28" t="s">
        <v>23</v>
      </c>
      <c r="U7" s="29" t="s">
        <v>23</v>
      </c>
      <c r="V7" s="29" t="s">
        <v>23</v>
      </c>
      <c r="W7" s="29" t="s">
        <v>23</v>
      </c>
    </row>
    <row r="8" spans="1:23" ht="12.75" customHeight="1" x14ac:dyDescent="0.25">
      <c r="A8" s="38" t="s">
        <v>30</v>
      </c>
      <c r="B8" s="25" t="s">
        <v>22</v>
      </c>
      <c r="C8" s="14" t="s">
        <v>27</v>
      </c>
      <c r="D8" s="28">
        <v>85316.542000000001</v>
      </c>
      <c r="E8" s="28">
        <v>82738.361999999994</v>
      </c>
      <c r="F8" s="28">
        <v>86575.021999999997</v>
      </c>
      <c r="G8" s="28">
        <v>90278.404999999999</v>
      </c>
      <c r="H8" s="28">
        <v>91994.494999999995</v>
      </c>
      <c r="I8" s="28">
        <v>94354.14</v>
      </c>
      <c r="J8" s="28">
        <v>98900.5</v>
      </c>
      <c r="K8" s="28">
        <v>103015.269</v>
      </c>
      <c r="L8" s="28">
        <v>106494.995</v>
      </c>
      <c r="M8" s="28">
        <v>110806.747</v>
      </c>
      <c r="N8" s="28">
        <v>113972.43700000001</v>
      </c>
      <c r="O8" s="28">
        <v>118478.28</v>
      </c>
      <c r="P8" s="28">
        <v>116231.12300000001</v>
      </c>
      <c r="Q8" s="28">
        <v>121922.375</v>
      </c>
      <c r="R8" s="28">
        <v>132720.98699999999</v>
      </c>
      <c r="S8" s="28">
        <v>144131.986</v>
      </c>
      <c r="T8" s="28">
        <v>146648.54800000001</v>
      </c>
      <c r="U8" s="29">
        <f>ROUND(Bruttowertschöpfung_Erwerbstätige_Gesundheitswirtschaft[[#This Row],[2024]]/Bruttowertschöpfung_Erwerbstätige_Gesundheitswirtschaft[[#This Row],[2023]]*100-100,1)</f>
        <v>1.7</v>
      </c>
      <c r="V8" s="29" t="s">
        <v>35</v>
      </c>
      <c r="W8" s="29" t="s">
        <v>35</v>
      </c>
    </row>
    <row r="9" spans="1:23" ht="20.149999999999999" customHeight="1" x14ac:dyDescent="0.25">
      <c r="A9" s="38" t="s">
        <v>31</v>
      </c>
      <c r="B9" s="24" t="s">
        <v>18</v>
      </c>
      <c r="C9" s="14" t="s">
        <v>40</v>
      </c>
      <c r="D9" s="28">
        <v>74.961446674621399</v>
      </c>
      <c r="E9" s="28">
        <v>77.30530142332168</v>
      </c>
      <c r="F9" s="28">
        <v>81.001251597800319</v>
      </c>
      <c r="G9" s="28">
        <v>83.855229535707835</v>
      </c>
      <c r="H9" s="28">
        <v>85.856909532493177</v>
      </c>
      <c r="I9" s="28">
        <v>84.989103339943028</v>
      </c>
      <c r="J9" s="28">
        <v>86.227668226975311</v>
      </c>
      <c r="K9" s="28">
        <v>88.213310625314307</v>
      </c>
      <c r="L9" s="28">
        <v>91.702971399452835</v>
      </c>
      <c r="M9" s="28">
        <v>92.508983026608732</v>
      </c>
      <c r="N9" s="28">
        <v>94.720427256006474</v>
      </c>
      <c r="O9" s="28">
        <v>98.12451608030598</v>
      </c>
      <c r="P9" s="28">
        <v>100</v>
      </c>
      <c r="Q9" s="28">
        <v>103.23379067124925</v>
      </c>
      <c r="R9" s="28">
        <v>109.14948480383291</v>
      </c>
      <c r="S9" s="28">
        <v>111.82881125218731</v>
      </c>
      <c r="T9" s="28">
        <v>112.12262954173482</v>
      </c>
      <c r="U9" s="29">
        <v>0.26273934798870502</v>
      </c>
      <c r="V9" s="29" t="s">
        <v>35</v>
      </c>
      <c r="W9" s="29" t="s">
        <v>35</v>
      </c>
    </row>
    <row r="10" spans="1:23" ht="12.75" customHeight="1" x14ac:dyDescent="0.25">
      <c r="A10" s="38" t="s">
        <v>31</v>
      </c>
      <c r="B10" s="13" t="s">
        <v>21</v>
      </c>
      <c r="C10" s="14" t="s">
        <v>40</v>
      </c>
      <c r="D10" s="28">
        <v>74.885740766004389</v>
      </c>
      <c r="E10" s="28">
        <v>78.003125342877738</v>
      </c>
      <c r="F10" s="28">
        <v>81.858593342521587</v>
      </c>
      <c r="G10" s="28">
        <v>86.209046904992135</v>
      </c>
      <c r="H10" s="28">
        <v>89.908288802276502</v>
      </c>
      <c r="I10" s="28">
        <v>87.837228624654045</v>
      </c>
      <c r="J10" s="28">
        <v>88.585605197114234</v>
      </c>
      <c r="K10" s="28">
        <v>89.91967784832535</v>
      </c>
      <c r="L10" s="28">
        <v>92.61197839615545</v>
      </c>
      <c r="M10" s="28">
        <v>93.51734525032002</v>
      </c>
      <c r="N10" s="28">
        <v>95.438169911780577</v>
      </c>
      <c r="O10" s="28">
        <v>98.653407189533766</v>
      </c>
      <c r="P10" s="28">
        <v>100</v>
      </c>
      <c r="Q10" s="28">
        <v>104.24123392322777</v>
      </c>
      <c r="R10" s="28">
        <v>110.47410324515701</v>
      </c>
      <c r="S10" s="28" t="s">
        <v>23</v>
      </c>
      <c r="T10" s="28" t="s">
        <v>23</v>
      </c>
      <c r="U10" s="29" t="s">
        <v>23</v>
      </c>
      <c r="V10" s="29" t="s">
        <v>35</v>
      </c>
      <c r="W10" s="29" t="s">
        <v>35</v>
      </c>
    </row>
    <row r="11" spans="1:23" ht="12.75" customHeight="1" x14ac:dyDescent="0.25">
      <c r="A11" s="38" t="s">
        <v>31</v>
      </c>
      <c r="B11" s="25" t="s">
        <v>22</v>
      </c>
      <c r="C11" s="14" t="s">
        <v>40</v>
      </c>
      <c r="D11" s="28">
        <v>90.491172299729286</v>
      </c>
      <c r="E11" s="28">
        <v>86.311148605306698</v>
      </c>
      <c r="F11" s="28">
        <v>89.373574474983769</v>
      </c>
      <c r="G11" s="28">
        <v>92.180970392270694</v>
      </c>
      <c r="H11" s="28">
        <v>92.724531193334485</v>
      </c>
      <c r="I11" s="28">
        <v>92.847315898450915</v>
      </c>
      <c r="J11" s="28">
        <v>95.655209442555531</v>
      </c>
      <c r="K11" s="28">
        <v>97.976827013825144</v>
      </c>
      <c r="L11" s="28">
        <v>99.958311504417679</v>
      </c>
      <c r="M11" s="28">
        <v>102.39585551547511</v>
      </c>
      <c r="N11" s="28">
        <v>103.3814859115204</v>
      </c>
      <c r="O11" s="28">
        <v>104.5190298411279</v>
      </c>
      <c r="P11" s="28">
        <v>100</v>
      </c>
      <c r="Q11" s="28">
        <v>102.93821561028882</v>
      </c>
      <c r="R11" s="28">
        <v>105.33852897232927</v>
      </c>
      <c r="S11" s="28">
        <v>105.90675912297051</v>
      </c>
      <c r="T11" s="28">
        <v>105.42137367064616</v>
      </c>
      <c r="U11" s="29">
        <v>-0.45831395121413232</v>
      </c>
      <c r="V11" s="29" t="s">
        <v>35</v>
      </c>
      <c r="W11" s="29" t="s">
        <v>35</v>
      </c>
    </row>
    <row r="12" spans="1:23" ht="20.149999999999999" customHeight="1" x14ac:dyDescent="0.25">
      <c r="A12" s="38" t="s">
        <v>25</v>
      </c>
      <c r="B12" s="24" t="s">
        <v>18</v>
      </c>
      <c r="C12" s="14" t="s">
        <v>24</v>
      </c>
      <c r="D12" s="28">
        <v>225.32</v>
      </c>
      <c r="E12" s="28">
        <v>231.315</v>
      </c>
      <c r="F12" s="28">
        <v>236.566</v>
      </c>
      <c r="G12" s="28">
        <v>237.697</v>
      </c>
      <c r="H12" s="28">
        <v>241.45400000000001</v>
      </c>
      <c r="I12" s="28">
        <v>246.70699999999999</v>
      </c>
      <c r="J12" s="28">
        <v>250.16499999999999</v>
      </c>
      <c r="K12" s="28">
        <v>255.43800000000002</v>
      </c>
      <c r="L12" s="28">
        <v>262.517</v>
      </c>
      <c r="M12" s="28">
        <v>268.33799999999997</v>
      </c>
      <c r="N12" s="28">
        <v>271.22899999999998</v>
      </c>
      <c r="O12" s="28">
        <v>273.65199999999999</v>
      </c>
      <c r="P12" s="28">
        <v>279.68</v>
      </c>
      <c r="Q12" s="28">
        <v>284.24199999999996</v>
      </c>
      <c r="R12" s="28">
        <v>287.60400000000004</v>
      </c>
      <c r="S12" s="28">
        <v>290.26799999999997</v>
      </c>
      <c r="T12" s="28">
        <v>295.60199999999998</v>
      </c>
      <c r="U12" s="29">
        <v>1.8372623790560101</v>
      </c>
      <c r="V12" s="29">
        <v>14.295895596867972</v>
      </c>
      <c r="W12" s="29">
        <v>4.7154262106748304</v>
      </c>
    </row>
    <row r="13" spans="1:23" s="2" customFormat="1" ht="12.75" customHeight="1" x14ac:dyDescent="0.25">
      <c r="A13" s="38" t="s">
        <v>25</v>
      </c>
      <c r="B13" s="13" t="s">
        <v>21</v>
      </c>
      <c r="C13" s="14" t="s">
        <v>24</v>
      </c>
      <c r="D13" s="28">
        <v>176.06899999999999</v>
      </c>
      <c r="E13" s="28">
        <v>181.66800000000001</v>
      </c>
      <c r="F13" s="28">
        <v>186.43899999999999</v>
      </c>
      <c r="G13" s="28">
        <v>188.744</v>
      </c>
      <c r="H13" s="28">
        <v>193.28</v>
      </c>
      <c r="I13" s="28">
        <v>197.99</v>
      </c>
      <c r="J13" s="28">
        <v>200.93899999999999</v>
      </c>
      <c r="K13" s="28">
        <v>206.47900000000001</v>
      </c>
      <c r="L13" s="28">
        <v>213.029</v>
      </c>
      <c r="M13" s="28">
        <v>218.13399999999999</v>
      </c>
      <c r="N13" s="28">
        <v>220.77500000000001</v>
      </c>
      <c r="O13" s="28">
        <v>223.23</v>
      </c>
      <c r="P13" s="28">
        <v>228.74299999999999</v>
      </c>
      <c r="Q13" s="28">
        <v>233.15199999999999</v>
      </c>
      <c r="R13" s="28">
        <v>236.12200000000001</v>
      </c>
      <c r="S13" s="28">
        <v>239.06899999999999</v>
      </c>
      <c r="T13" s="28" t="s">
        <v>23</v>
      </c>
      <c r="U13" s="29" t="s">
        <v>23</v>
      </c>
      <c r="V13" s="29" t="s">
        <v>23</v>
      </c>
      <c r="W13" s="29" t="s">
        <v>23</v>
      </c>
    </row>
    <row r="14" spans="1:23" s="2" customFormat="1" ht="12.75" customHeight="1" x14ac:dyDescent="0.25">
      <c r="A14" s="38" t="s">
        <v>25</v>
      </c>
      <c r="B14" s="25" t="s">
        <v>22</v>
      </c>
      <c r="C14" s="14" t="s">
        <v>24</v>
      </c>
      <c r="D14" s="28">
        <v>1964.1759999999999</v>
      </c>
      <c r="E14" s="28">
        <v>1955.4570000000001</v>
      </c>
      <c r="F14" s="28">
        <v>1967.018</v>
      </c>
      <c r="G14" s="28">
        <v>1970.2570000000001</v>
      </c>
      <c r="H14" s="28">
        <v>1987.318</v>
      </c>
      <c r="I14" s="28">
        <v>1998.806</v>
      </c>
      <c r="J14" s="28">
        <v>2005.595</v>
      </c>
      <c r="K14" s="28">
        <v>2000.7159999999999</v>
      </c>
      <c r="L14" s="28">
        <v>2018.587</v>
      </c>
      <c r="M14" s="28">
        <v>2039.847</v>
      </c>
      <c r="N14" s="28">
        <v>2057.9029999999998</v>
      </c>
      <c r="O14" s="28">
        <v>2064.6219999999998</v>
      </c>
      <c r="P14" s="28">
        <v>2050.4580000000001</v>
      </c>
      <c r="Q14" s="28">
        <v>2051.451</v>
      </c>
      <c r="R14" s="28">
        <v>2069.1880000000001</v>
      </c>
      <c r="S14" s="28">
        <v>2073.9630000000002</v>
      </c>
      <c r="T14" s="28">
        <v>2067.7350000000001</v>
      </c>
      <c r="U14" s="29">
        <v>-0.30029465327973526</v>
      </c>
      <c r="V14" s="29" t="s">
        <v>35</v>
      </c>
      <c r="W14" s="29" t="s">
        <v>35</v>
      </c>
    </row>
    <row r="15" spans="1:23" ht="20.149999999999999" customHeight="1" x14ac:dyDescent="0.25">
      <c r="A15" s="38" t="s">
        <v>32</v>
      </c>
      <c r="B15" s="24" t="s">
        <v>18</v>
      </c>
      <c r="C15" s="14" t="s">
        <v>26</v>
      </c>
      <c r="D15" s="30">
        <v>35959</v>
      </c>
      <c r="E15" s="30">
        <v>37162</v>
      </c>
      <c r="F15" s="30">
        <v>38465</v>
      </c>
      <c r="G15" s="30">
        <v>39774</v>
      </c>
      <c r="H15" s="30">
        <v>40766</v>
      </c>
      <c r="I15" s="30">
        <v>41782</v>
      </c>
      <c r="J15" s="30">
        <v>43199</v>
      </c>
      <c r="K15" s="30">
        <v>44211</v>
      </c>
      <c r="L15" s="30">
        <v>45772</v>
      </c>
      <c r="M15" s="30">
        <v>45968</v>
      </c>
      <c r="N15" s="30">
        <v>47444</v>
      </c>
      <c r="O15" s="30">
        <v>50248</v>
      </c>
      <c r="P15" s="30">
        <v>50965</v>
      </c>
      <c r="Q15" s="30">
        <v>52306</v>
      </c>
      <c r="R15" s="30">
        <v>55521</v>
      </c>
      <c r="S15" s="30">
        <v>59053</v>
      </c>
      <c r="T15" s="30">
        <v>61136</v>
      </c>
      <c r="U15" s="29">
        <f>ROUND(Bruttowertschöpfung_Erwerbstätige_Gesundheitswirtschaft[[#This Row],[2024]]/Bruttowertschöpfung_Erwerbstätige_Gesundheitswirtschaft[[#This Row],[2023]]*100-100,1)</f>
        <v>3.5</v>
      </c>
      <c r="V15" s="29" t="s">
        <v>35</v>
      </c>
      <c r="W15" s="29" t="s">
        <v>35</v>
      </c>
    </row>
    <row r="16" spans="1:23" ht="12.75" customHeight="1" x14ac:dyDescent="0.25">
      <c r="A16" s="38" t="s">
        <v>32</v>
      </c>
      <c r="B16" s="13" t="s">
        <v>21</v>
      </c>
      <c r="C16" s="14" t="s">
        <v>26</v>
      </c>
      <c r="D16" s="30">
        <v>35142</v>
      </c>
      <c r="E16" s="30">
        <v>36383</v>
      </c>
      <c r="F16" s="30">
        <v>37730</v>
      </c>
      <c r="G16" s="30">
        <v>39396</v>
      </c>
      <c r="H16" s="30">
        <v>40772</v>
      </c>
      <c r="I16" s="30">
        <v>41611</v>
      </c>
      <c r="J16" s="30">
        <v>42773</v>
      </c>
      <c r="K16" s="30">
        <v>43181</v>
      </c>
      <c r="L16" s="30">
        <v>44198</v>
      </c>
      <c r="M16" s="30">
        <v>44464</v>
      </c>
      <c r="N16" s="30">
        <v>45769</v>
      </c>
      <c r="O16" s="30">
        <v>48604</v>
      </c>
      <c r="P16" s="30">
        <v>48740</v>
      </c>
      <c r="Q16" s="30">
        <v>50503</v>
      </c>
      <c r="R16" s="28">
        <v>53413</v>
      </c>
      <c r="S16" s="28" t="s">
        <v>23</v>
      </c>
      <c r="T16" s="28" t="s">
        <v>23</v>
      </c>
      <c r="U16" s="29" t="s">
        <v>23</v>
      </c>
      <c r="V16" s="29" t="s">
        <v>23</v>
      </c>
      <c r="W16" s="29" t="s">
        <v>23</v>
      </c>
    </row>
    <row r="17" spans="1:23" s="2" customFormat="1" ht="12.75" customHeight="1" x14ac:dyDescent="0.25">
      <c r="A17" s="38" t="s">
        <v>32</v>
      </c>
      <c r="B17" s="25" t="s">
        <v>22</v>
      </c>
      <c r="C17" s="14" t="s">
        <v>26</v>
      </c>
      <c r="D17" s="31">
        <v>43436</v>
      </c>
      <c r="E17" s="30">
        <v>42312</v>
      </c>
      <c r="F17" s="30">
        <v>44013</v>
      </c>
      <c r="G17" s="30">
        <v>45821</v>
      </c>
      <c r="H17" s="30">
        <v>46291</v>
      </c>
      <c r="I17" s="30">
        <v>47205</v>
      </c>
      <c r="J17" s="30">
        <v>49312</v>
      </c>
      <c r="K17" s="30">
        <v>51489</v>
      </c>
      <c r="L17" s="30">
        <v>52757</v>
      </c>
      <c r="M17" s="30">
        <v>54321</v>
      </c>
      <c r="N17" s="30">
        <v>55383</v>
      </c>
      <c r="O17" s="30">
        <v>57385</v>
      </c>
      <c r="P17" s="30">
        <v>56685</v>
      </c>
      <c r="Q17" s="30">
        <v>59432</v>
      </c>
      <c r="R17" s="30">
        <v>64142</v>
      </c>
      <c r="S17" s="32">
        <v>69496</v>
      </c>
      <c r="T17" s="32">
        <v>70922</v>
      </c>
      <c r="U17" s="29">
        <f>ROUND(Bruttowertschöpfung_Erwerbstätige_Gesundheitswirtschaft[[#This Row],[2024]]/Bruttowertschöpfung_Erwerbstätige_Gesundheitswirtschaft[[#This Row],[2023]]*100-100,1)</f>
        <v>2.1</v>
      </c>
      <c r="V17" s="29" t="s">
        <v>35</v>
      </c>
      <c r="W17" s="29" t="s">
        <v>35</v>
      </c>
    </row>
    <row r="18" spans="1:23" s="2" customFormat="1" ht="20.149999999999999" customHeight="1" x14ac:dyDescent="0.25">
      <c r="A18" s="38" t="s">
        <v>33</v>
      </c>
      <c r="B18" s="24" t="s">
        <v>18</v>
      </c>
      <c r="C18" s="14" t="s">
        <v>40</v>
      </c>
      <c r="D18" s="28">
        <v>93.046508249087722</v>
      </c>
      <c r="E18" s="28">
        <v>93.468611008254072</v>
      </c>
      <c r="F18" s="28">
        <v>95.763477721638623</v>
      </c>
      <c r="G18" s="28">
        <v>98.665992656745843</v>
      </c>
      <c r="H18" s="28">
        <v>99.449022894492899</v>
      </c>
      <c r="I18" s="28">
        <v>96.348020146568075</v>
      </c>
      <c r="J18" s="28">
        <v>96.400729425719106</v>
      </c>
      <c r="K18" s="28">
        <v>96.585048814772762</v>
      </c>
      <c r="L18" s="28">
        <v>97.698312619241818</v>
      </c>
      <c r="M18" s="28">
        <v>96.418827635513765</v>
      </c>
      <c r="N18" s="28">
        <v>97.671501499345965</v>
      </c>
      <c r="O18" s="28">
        <v>100.28578389502107</v>
      </c>
      <c r="P18" s="28">
        <v>100</v>
      </c>
      <c r="Q18" s="28">
        <v>101.57679643060835</v>
      </c>
      <c r="R18" s="28">
        <v>106.14187546097438</v>
      </c>
      <c r="S18" s="28">
        <v>107.74929215933844</v>
      </c>
      <c r="T18" s="28">
        <v>106.08336224210836</v>
      </c>
      <c r="U18" s="29">
        <f>ROUND(Bruttowertschöpfung_Erwerbstätige_Gesundheitswirtschaft[[#This Row],[2024]]/Bruttowertschöpfung_Erwerbstätige_Gesundheitswirtschaft[[#This Row],[2023]]*100-100,1)</f>
        <v>-1.5</v>
      </c>
      <c r="V18" s="29" t="s">
        <v>35</v>
      </c>
      <c r="W18" s="29" t="s">
        <v>35</v>
      </c>
    </row>
    <row r="19" spans="1:23" s="2" customFormat="1" ht="12.75" customHeight="1" x14ac:dyDescent="0.25">
      <c r="A19" s="38" t="s">
        <v>33</v>
      </c>
      <c r="B19" s="13" t="s">
        <v>21</v>
      </c>
      <c r="C19" s="14" t="s">
        <v>40</v>
      </c>
      <c r="D19" s="28">
        <v>97.289122797006229</v>
      </c>
      <c r="E19" s="28">
        <v>98.21569342361795</v>
      </c>
      <c r="F19" s="28">
        <v>100.43273750623969</v>
      </c>
      <c r="G19" s="28">
        <v>104.47861305847152</v>
      </c>
      <c r="H19" s="28">
        <v>106.40446486898712</v>
      </c>
      <c r="I19" s="28">
        <v>101.48048267196256</v>
      </c>
      <c r="J19" s="28">
        <v>100.84303475507114</v>
      </c>
      <c r="K19" s="28">
        <v>99.615431764806004</v>
      </c>
      <c r="L19" s="28">
        <v>99.443314376571337</v>
      </c>
      <c r="M19" s="28">
        <v>98.065432414555275</v>
      </c>
      <c r="N19" s="28">
        <v>98.882648080542964</v>
      </c>
      <c r="O19" s="28">
        <v>101.0896965880121</v>
      </c>
      <c r="P19" s="28">
        <v>100</v>
      </c>
      <c r="Q19" s="28">
        <v>102.2698906740315</v>
      </c>
      <c r="R19" s="28">
        <v>107.0215310839484</v>
      </c>
      <c r="S19" s="28" t="s">
        <v>23</v>
      </c>
      <c r="T19" s="28" t="s">
        <v>23</v>
      </c>
      <c r="U19" s="29" t="s">
        <v>23</v>
      </c>
      <c r="V19" s="29" t="s">
        <v>35</v>
      </c>
      <c r="W19" s="29" t="s">
        <v>35</v>
      </c>
    </row>
    <row r="20" spans="1:23" s="2" customFormat="1" ht="12.75" customHeight="1" x14ac:dyDescent="0.25">
      <c r="A20" s="38" t="s">
        <v>33</v>
      </c>
      <c r="B20" s="25" t="s">
        <v>22</v>
      </c>
      <c r="C20" s="14" t="s">
        <v>40</v>
      </c>
      <c r="D20" s="28">
        <v>94.466253620530082</v>
      </c>
      <c r="E20" s="28">
        <v>90.504360436941326</v>
      </c>
      <c r="F20" s="28">
        <v>93.164760449993992</v>
      </c>
      <c r="G20" s="28">
        <v>95.933275805437844</v>
      </c>
      <c r="H20" s="28">
        <v>95.67052519104756</v>
      </c>
      <c r="I20" s="28">
        <v>95.246623065222863</v>
      </c>
      <c r="J20" s="28">
        <v>97.794913451202035</v>
      </c>
      <c r="K20" s="28">
        <v>100.412736622846</v>
      </c>
      <c r="L20" s="28">
        <v>101.5365300037726</v>
      </c>
      <c r="M20" s="28">
        <v>102.9285044949695</v>
      </c>
      <c r="N20" s="28">
        <v>103.007476464714</v>
      </c>
      <c r="O20" s="28">
        <v>103.8019942100682</v>
      </c>
      <c r="P20" s="28">
        <v>100</v>
      </c>
      <c r="Q20" s="28">
        <v>102.88838861071579</v>
      </c>
      <c r="R20" s="28">
        <v>104.38501936003119</v>
      </c>
      <c r="S20" s="28">
        <v>104.70647812799361</v>
      </c>
      <c r="T20" s="28">
        <v>104.5405233330024</v>
      </c>
      <c r="U20" s="29">
        <v>-0.15849525069794601</v>
      </c>
      <c r="V20" s="29" t="s">
        <v>35</v>
      </c>
      <c r="W20" s="29" t="s">
        <v>35</v>
      </c>
    </row>
    <row r="21" spans="1:23" ht="11.25" customHeight="1" x14ac:dyDescent="0.25">
      <c r="A21" s="22" t="s">
        <v>16</v>
      </c>
      <c r="B21" s="23"/>
      <c r="C21" s="23"/>
      <c r="D21" s="1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0"/>
      <c r="V21" s="20"/>
      <c r="W21" s="20"/>
    </row>
    <row r="22" spans="1:23" ht="11.25" customHeight="1" x14ac:dyDescent="0.25">
      <c r="A22" s="16" t="s">
        <v>28</v>
      </c>
    </row>
    <row r="23" spans="1:23" s="36" customFormat="1" ht="11.25" customHeight="1" x14ac:dyDescent="0.25">
      <c r="A23" s="33" t="s">
        <v>44</v>
      </c>
      <c r="B23" s="34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3" ht="11.25" customHeight="1" x14ac:dyDescent="0.25">
      <c r="A24" s="17" t="s">
        <v>15</v>
      </c>
    </row>
  </sheetData>
  <dataConsolidate/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Differenzen in der Summenbildung können auf Rundungen in verschiedenen Berechnungsstufen zurückgeführt werden." sqref="V5:W5"/>
    <dataValidation allowBlank="1" showInputMessage="1" showErrorMessage="1" promptTitle="Fußnote 1" prompt="Gesundheitswirtschaftsrelevanter Teil des WZ Q der Klassifikation der Wirtschaftszweige, Ausgabe 2008 (WZ 2008)." sqref="B7 B10 B13 B16 B19"/>
  </dataValidations>
  <hyperlinks>
    <hyperlink ref="A24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Gesundheitswirtschaft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Gesundheitswirtschaft in Sachsen</dc:title>
  <dc:subject/>
  <dc:creator/>
  <cp:keywords>Gesundheitsökonomie, Gesundheitsökonomische Gesamtrechnungen, Wertschöpfungs-Erwerbstätigen-Ansatz, Bruttowertschöpfung der Gesundheitswirtschaft, Bruttowertschöpfung, Erwerbstätige, Erwerbstätige der Gesundheitswirtschaft, Gesundheitswirtschaft, Quantifizierung der Gesundheitswirtschaft, WZ Q, Sachsen</cp:keywords>
  <dc:description/>
  <cp:lastModifiedBy/>
  <dcterms:created xsi:type="dcterms:W3CDTF">2024-04-22T11:21:24Z</dcterms:created>
  <dcterms:modified xsi:type="dcterms:W3CDTF">2025-06-03T07:09:02Z</dcterms:modified>
  <cp:category>Tabellen- und Grafikdownloads</cp:category>
  <cp:contentStatus>2008 bis 2023</cp:contentStatus>
</cp:coreProperties>
</file>