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5200" windowHeight="11650"/>
  </bookViews>
  <sheets>
    <sheet name="Gesundheitswirtschaf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2" l="1"/>
  <c r="T17" i="2"/>
  <c r="T15" i="2"/>
  <c r="T18" i="2"/>
  <c r="T8" i="2"/>
  <c r="T6" i="2" l="1"/>
</calcChain>
</file>

<file path=xl/sharedStrings.xml><?xml version="1.0" encoding="utf-8"?>
<sst xmlns="http://schemas.openxmlformats.org/spreadsheetml/2006/main" count="115" uniqueCount="44">
  <si>
    <t>2008</t>
  </si>
  <si>
    <t>2009</t>
  </si>
  <si>
    <t>2022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</si>
  <si>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</si>
  <si>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</si>
  <si>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</si>
  <si>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</si>
  <si>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</si>
  <si>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</si>
  <si>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</si>
  <si>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</si>
  <si>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</si>
  <si>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</si>
  <si>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</si>
  <si>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</si>
  <si>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Zeichenerklärung (https://www.statistik.sachsen.de/html/zeichenerklaerung.html)</t>
  </si>
  <si>
    <t>_____</t>
  </si>
  <si>
    <t>Akueller Berichtsstand: 2023</t>
  </si>
  <si>
    <t>Nächster Berichtsstand: 2024; voraussichtlich verfügbar: Juni 2025</t>
  </si>
  <si>
    <t>2023</t>
  </si>
  <si>
    <t>Gesundheitswirtschaft</t>
  </si>
  <si>
    <t>Merkmal</t>
  </si>
  <si>
    <t>Einheit</t>
  </si>
  <si>
    <r>
      <t>darunter WZ Q (Gesundheits- und Sozialwesen)</t>
    </r>
    <r>
      <rPr>
        <vertAlign val="superscript"/>
        <sz val="8"/>
        <color theme="1"/>
        <rFont val="Arial"/>
        <family val="2"/>
      </rPr>
      <t>1)</t>
    </r>
  </si>
  <si>
    <t>Gesamtwirtschaft</t>
  </si>
  <si>
    <t>.</t>
  </si>
  <si>
    <t>1.000 Personen</t>
  </si>
  <si>
    <t>Erwerbstätige</t>
  </si>
  <si>
    <t>Euro</t>
  </si>
  <si>
    <t>Mio. Euro</t>
  </si>
  <si>
    <t>1) Gesundheitswirtschaftsrelevanter Teil des WZ Q der Klassifikation der Wirtschaftszweige, Ausgabe 2008 (WZ 2008).</t>
  </si>
  <si>
    <t>2008 bis 2023</t>
  </si>
  <si>
    <t>Bruttowertschöpfung, Erwerbstätige sowie Bruttowertschöpfung je erwerbstätige Person der Gesundheitswirtschaft und der Gesamtwirtschaft in Sachsen</t>
  </si>
  <si>
    <t>Bruttowertschöpfung in jeweiligen Preisen</t>
  </si>
  <si>
    <t>2015 = 100</t>
  </si>
  <si>
    <r>
      <t>Veränderung</t>
    </r>
    <r>
      <rPr>
        <sz val="8"/>
        <rFont val="Arial"/>
        <family val="2"/>
      </rPr>
      <t xml:space="preserve"> 2023 zu 2022 in %</t>
    </r>
  </si>
  <si>
    <t>Bruttowertschöpfung preisbereinigt, verkettet</t>
  </si>
  <si>
    <t>Bruttowertschöpfung je erwerbstätiger Person in jeweiligen Preisen</t>
  </si>
  <si>
    <t>Bruttowertschöpfung je erwerbstätiger Person preisbereinigt, verkettet</t>
  </si>
  <si>
    <t>Wirtschaftsbereich</t>
  </si>
  <si>
    <t>Anteil der Gesundheitswirtschaft an der Gesamtwirtschaft  2023 in %</t>
  </si>
  <si>
    <t>Anteil der Gesundheitswirtschaft an der Summe der Länder 2023 in %</t>
  </si>
  <si>
    <t>x</t>
  </si>
  <si>
    <t>Datenquellen: AG GGRdL, Wertschöpfungs-Erwerbstätigen-Ansatz, Berechnungsstand: Mai 2024; AK VGRdL, Berechnungsstand: bis 2022 - August 2023; Jahr 2023 - Februar 2024 (VGR des Bundes); AK ETR, Berechnungsstand: bis 2022 - August 2023; Jahr 2023 - Februar 2024 (ETR des Bundes); Angaben ab 2019 vorläufig.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</si>
</sst>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  <numFmt numFmtId="168" formatCode="\ 0.0\ ;\-0.0\ ;\ ??\-\ ;@\ "/>
  </numFmts>
  <fonts count="17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8" fillId="0" borderId="0">
      <alignment horizontal="center" vertical="center"/>
    </xf>
    <xf numFmtId="0" fontId="12" fillId="0" borderId="0" applyNumberFormat="0" applyFill="0" applyBorder="0" applyAlignment="0" applyProtection="0"/>
    <xf numFmtId="0" fontId="1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9" fontId="7" fillId="0" borderId="0" xfId="7" applyFont="1" applyFill="1" applyBorder="1" applyAlignment="1">
      <alignment horizontal="center" vertical="center" wrapText="1"/>
    </xf>
    <xf numFmtId="49" fontId="7" fillId="0" borderId="0" xfId="7" quotePrefix="1" applyNumberFormat="1" applyFont="1" applyFill="1" applyBorder="1" applyAlignment="1">
      <alignment horizontal="center" vertical="center" wrapText="1"/>
    </xf>
    <xf numFmtId="49" fontId="7" fillId="0" borderId="0" xfId="7" quotePrefix="1" applyFont="1" applyFill="1" applyBorder="1" applyAlignment="1">
      <alignment horizontal="center" vertical="center" wrapText="1"/>
    </xf>
    <xf numFmtId="165" fontId="10" fillId="0" borderId="0" xfId="4" applyNumberFormat="1" applyFont="1" applyFill="1" applyAlignment="1">
      <alignment horizontal="right"/>
    </xf>
    <xf numFmtId="0" fontId="7" fillId="0" borderId="0" xfId="0" applyFont="1" applyAlignment="1"/>
    <xf numFmtId="0" fontId="0" fillId="0" borderId="0" xfId="5" applyFont="1" applyBorder="1" applyAlignment="1">
      <alignment horizontal="left" indent="1"/>
    </xf>
    <xf numFmtId="0" fontId="7" fillId="0" borderId="3" xfId="5" applyFont="1" applyBorder="1" applyAlignment="1">
      <alignment horizontal="center"/>
    </xf>
    <xf numFmtId="0" fontId="9" fillId="0" borderId="0" xfId="1" applyFont="1" applyFill="1" applyAlignment="1"/>
    <xf numFmtId="0" fontId="0" fillId="0" borderId="0" xfId="0" applyFont="1" applyAlignment="1"/>
    <xf numFmtId="0" fontId="12" fillId="0" borderId="0" xfId="9" applyFill="1" applyBorder="1"/>
    <xf numFmtId="166" fontId="13" fillId="0" borderId="0" xfId="4" applyNumberFormat="1" applyFont="1" applyFill="1" applyBorder="1" applyAlignment="1">
      <alignment horizontal="right"/>
    </xf>
    <xf numFmtId="0" fontId="14" fillId="0" borderId="0" xfId="0" applyFont="1"/>
    <xf numFmtId="164" fontId="10" fillId="0" borderId="0" xfId="4" applyFont="1" applyFill="1" applyAlignment="1">
      <alignment horizontal="right"/>
    </xf>
    <xf numFmtId="167" fontId="13" fillId="0" borderId="0" xfId="0" applyNumberFormat="1" applyFont="1"/>
    <xf numFmtId="0" fontId="0" fillId="0" borderId="0" xfId="10" applyFont="1" applyBorder="1" applyAlignment="1"/>
    <xf numFmtId="0" fontId="7" fillId="0" borderId="0" xfId="0" applyFont="1" applyBorder="1" applyAlignment="1">
      <alignment horizontal="center"/>
    </xf>
    <xf numFmtId="0" fontId="11" fillId="0" borderId="0" xfId="5" applyFont="1" applyBorder="1" applyAlignment="1">
      <alignment horizontal="left"/>
    </xf>
    <xf numFmtId="0" fontId="0" fillId="0" borderId="0" xfId="5" applyFont="1" applyBorder="1" applyAlignment="1">
      <alignment horizontal="left"/>
    </xf>
    <xf numFmtId="0" fontId="16" fillId="0" borderId="3" xfId="5" applyFont="1" applyFill="1" applyBorder="1" applyAlignment="1">
      <alignment horizontal="center"/>
    </xf>
    <xf numFmtId="49" fontId="7" fillId="2" borderId="0" xfId="7" applyFont="1" applyFill="1" applyBorder="1" applyAlignment="1">
      <alignment horizontal="center" vertical="center" wrapText="1"/>
    </xf>
    <xf numFmtId="167" fontId="7" fillId="2" borderId="0" xfId="4" applyNumberFormat="1" applyFont="1" applyFill="1" applyBorder="1" applyAlignment="1">
      <alignment horizontal="right"/>
    </xf>
    <xf numFmtId="168" fontId="10" fillId="2" borderId="0" xfId="4" applyNumberFormat="1" applyFont="1" applyFill="1" applyAlignment="1">
      <alignment horizontal="right"/>
    </xf>
    <xf numFmtId="166" fontId="7" fillId="2" borderId="0" xfId="4" applyNumberFormat="1" applyFont="1" applyFill="1" applyBorder="1" applyAlignment="1">
      <alignment horizontal="right"/>
    </xf>
    <xf numFmtId="166" fontId="7" fillId="2" borderId="4" xfId="4" applyNumberFormat="1" applyFont="1" applyFill="1" applyBorder="1" applyAlignment="1">
      <alignment horizontal="right"/>
    </xf>
    <xf numFmtId="166" fontId="7" fillId="2" borderId="0" xfId="4" applyNumberFormat="1" applyFont="1" applyFill="1" applyAlignment="1">
      <alignment horizontal="right"/>
    </xf>
    <xf numFmtId="0" fontId="0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/>
    <xf numFmtId="0" fontId="3" fillId="2" borderId="0" xfId="0" applyFont="1" applyFill="1"/>
    <xf numFmtId="49" fontId="7" fillId="2" borderId="2" xfId="7" quotePrefix="1" applyFont="1" applyFill="1" applyAlignment="1">
      <alignment horizontal="center" vertical="center" wrapText="1"/>
    </xf>
    <xf numFmtId="0" fontId="7" fillId="2" borderId="0" xfId="0" applyFont="1" applyFill="1" applyAlignment="1"/>
    <xf numFmtId="0" fontId="4" fillId="0" borderId="0" xfId="0" applyFont="1" applyAlignment="1"/>
    <xf numFmtId="0" fontId="7" fillId="0" borderId="5" xfId="5" applyFont="1" applyBorder="1" applyAlignment="1">
      <alignment horizontal="left"/>
    </xf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26">
    <dxf>
      <font>
        <strike val="0"/>
        <outline val="0"/>
        <shadow val="0"/>
        <u val="none"/>
        <vertAlign val="baseline"/>
        <sz val="8"/>
        <color auto="1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0.0\ ;\-0.0\ ;\ ??\-\ ;@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0.0\ ;\-0.0\ ;\ ??\-\ ;@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\ 0.0\ ;\-0.0\ ;\ ??\-\ ;@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6" formatCode="#,##0_ ;\-#,##0\ 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outline="0">
        <left style="thin">
          <color auto="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outline="0">
        <left style="thin">
          <color auto="1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5"/>
      <tableStyleElement type="firstColumn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Gesundheitspersonal_in_Sachsen_am_Jahresende_2008_bis_2022_nach_Art_der_Einrichtung" displayName="Gesundheitspersonal_in_Sachsen_am_Jahresende_2008_bis_2022_nach_Art_der_Einrichtung" ref="A5:V20" totalsRowShown="0" headerRowDxfId="23" dataDxfId="22" headerRowCellStyle="Tabellenkopf" dataCellStyle="Tabelleninhalt">
  <tableColumns count="22">
    <tableColumn id="1" name="Merkmal" dataDxfId="0" dataCellStyle="Vorspalte Standard ohne Einzug"/>
    <tableColumn id="8" name="Wirtschaftsbereich" dataDxfId="21" dataCellStyle="Vorspalte Standard ohne Einzug"/>
    <tableColumn id="7" name="Einheit" dataDxfId="20" dataCellStyle="Vorspalte Standard ohne Einzug"/>
    <tableColumn id="6" name="2008" dataDxfId="19" dataCellStyle="Tabelleninhalt"/>
    <tableColumn id="22" name="2009" dataDxfId="18"/>
    <tableColumn id="24" name="2010" dataDxfId="17"/>
    <tableColumn id="25" name="2011" dataDxfId="16"/>
    <tableColumn id="27" name="2012" dataDxfId="15"/>
    <tableColumn id="28" name="2013" dataDxfId="14"/>
    <tableColumn id="29" name="2014" dataDxfId="13"/>
    <tableColumn id="30" name="2015" dataDxfId="12"/>
    <tableColumn id="31" name="2016" dataDxfId="11"/>
    <tableColumn id="32" name="2017" dataDxfId="10"/>
    <tableColumn id="33" name="2018" dataDxfId="9"/>
    <tableColumn id="34" name="2019" dataDxfId="8"/>
    <tableColumn id="35" name="2020" dataDxfId="7"/>
    <tableColumn id="36" name="2021" dataDxfId="6"/>
    <tableColumn id="21" name="2022" dataDxfId="5"/>
    <tableColumn id="4" name="2023" dataDxfId="4" dataCellStyle="Tabelleninhalt"/>
    <tableColumn id="18" name="Veränderung 2023 zu 2022 in %" dataDxfId="3" dataCellStyle="Tabelleninhalt">
      <calculatedColumnFormula>ROUND(Gesundheitspersonal_in_Sachsen_am_Jahresende_2008_bis_2022_nach_Art_der_Einrichtung[[#This Row],[2023]]/Gesundheitspersonal_in_Sachsen_am_Jahresende_2008_bis_2022_nach_Art_der_Einrichtung[[#This Row],[2022]]*100-100,1)</calculatedColumnFormula>
    </tableColumn>
    <tableColumn id="2" name="Anteil der Gesundheitswirtschaft an der Gesamtwirtschaft  2023 in %" dataDxfId="2" dataCellStyle="Tabelleninhalt"/>
    <tableColumn id="5" name="Anteil der Gesundheitswirtschaft an der Summe der Länder 2023 in %" dataDxfId="1" dataCellStyle="Tabelleninhalt"/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Gesundheitspersonal in Sachsen am Jahresende 2008 bis 2022 nach Einricht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V24"/>
  <sheetViews>
    <sheetView showGridLines="0" tabSelected="1" zoomScaleNormal="100" workbookViewId="0"/>
  </sheetViews>
  <sheetFormatPr baseColWidth="10" defaultColWidth="11.44140625" defaultRowHeight="12.5" outlineLevelCol="1" x14ac:dyDescent="0.25"/>
  <cols>
    <col min="1" max="1" width="59.33203125" style="3" customWidth="1"/>
    <col min="2" max="2" width="43.44140625" style="3" customWidth="1"/>
    <col min="3" max="3" width="13.88671875" style="3" bestFit="1" customWidth="1"/>
    <col min="4" max="5" width="9.6640625" style="2" hidden="1" customWidth="1" outlineLevel="1"/>
    <col min="6" max="6" width="9.6640625" style="2" customWidth="1" collapsed="1"/>
    <col min="7" max="10" width="9.6640625" style="2" hidden="1" customWidth="1" outlineLevel="1"/>
    <col min="11" max="11" width="9.6640625" style="2" customWidth="1" collapsed="1"/>
    <col min="12" max="15" width="9.6640625" style="2" hidden="1" customWidth="1" outlineLevel="1"/>
    <col min="16" max="16" width="9.6640625" style="2" customWidth="1" collapsed="1"/>
    <col min="17" max="19" width="9.6640625" style="2" customWidth="1"/>
    <col min="20" max="20" width="13.33203125" style="2" customWidth="1"/>
    <col min="21" max="22" width="21.88671875" style="1" customWidth="1"/>
    <col min="23" max="16384" width="11.44140625" style="1"/>
  </cols>
  <sheetData>
    <row r="1" spans="1:22" ht="11.25" customHeight="1" x14ac:dyDescent="0.25">
      <c r="A1" s="11" t="s">
        <v>17</v>
      </c>
      <c r="B1" s="11"/>
      <c r="C1" s="11"/>
      <c r="G1" s="18"/>
      <c r="H1" s="18"/>
      <c r="I1" s="18"/>
      <c r="J1" s="18"/>
      <c r="K1" s="18"/>
      <c r="L1" s="18"/>
    </row>
    <row r="2" spans="1:22" ht="11.25" customHeight="1" x14ac:dyDescent="0.25">
      <c r="A2" s="11" t="s">
        <v>18</v>
      </c>
      <c r="B2" s="11"/>
      <c r="C2" s="11"/>
    </row>
    <row r="3" spans="1:22" s="5" customFormat="1" ht="20" customHeight="1" x14ac:dyDescent="0.25">
      <c r="A3" s="14" t="s">
        <v>32</v>
      </c>
      <c r="B3" s="14"/>
      <c r="C3" s="1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s="3" customFormat="1" ht="15" customHeight="1" x14ac:dyDescent="0.25">
      <c r="A4" s="37" t="s">
        <v>31</v>
      </c>
      <c r="B4" s="11"/>
      <c r="C4" s="11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s="4" customFormat="1" ht="50.15" customHeight="1" x14ac:dyDescent="0.25">
      <c r="A5" s="7" t="s">
        <v>21</v>
      </c>
      <c r="B5" s="26" t="s">
        <v>39</v>
      </c>
      <c r="C5" s="7" t="s">
        <v>22</v>
      </c>
      <c r="D5" s="8" t="s">
        <v>0</v>
      </c>
      <c r="E5" s="8" t="s">
        <v>1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11</v>
      </c>
      <c r="O5" s="8" t="s">
        <v>12</v>
      </c>
      <c r="P5" s="8" t="s">
        <v>13</v>
      </c>
      <c r="Q5" s="8" t="s">
        <v>14</v>
      </c>
      <c r="R5" s="8" t="s">
        <v>2</v>
      </c>
      <c r="S5" s="8" t="s">
        <v>19</v>
      </c>
      <c r="T5" s="9" t="s">
        <v>35</v>
      </c>
      <c r="U5" s="36" t="s">
        <v>40</v>
      </c>
      <c r="V5" s="36" t="s">
        <v>41</v>
      </c>
    </row>
    <row r="6" spans="1:22" ht="12.75" customHeight="1" x14ac:dyDescent="0.25">
      <c r="A6" s="39" t="s">
        <v>33</v>
      </c>
      <c r="B6" s="23" t="s">
        <v>20</v>
      </c>
      <c r="C6" s="13" t="s">
        <v>29</v>
      </c>
      <c r="D6" s="27">
        <v>7499.3639999999996</v>
      </c>
      <c r="E6" s="27">
        <v>7945.2330000000002</v>
      </c>
      <c r="F6" s="27">
        <v>8437.0409999999993</v>
      </c>
      <c r="G6" s="27">
        <v>8780.0959999999995</v>
      </c>
      <c r="H6" s="27">
        <v>9149.2890000000007</v>
      </c>
      <c r="I6" s="27">
        <v>9645.1890000000003</v>
      </c>
      <c r="J6" s="27">
        <v>10087.753000000001</v>
      </c>
      <c r="K6" s="27">
        <v>10495.762999999999</v>
      </c>
      <c r="L6" s="27">
        <v>11025.86</v>
      </c>
      <c r="M6" s="27">
        <v>11255.914999999999</v>
      </c>
      <c r="N6" s="27">
        <v>11708.846</v>
      </c>
      <c r="O6" s="27">
        <v>12409.904999999999</v>
      </c>
      <c r="P6" s="27">
        <v>12750.276</v>
      </c>
      <c r="Q6" s="27">
        <v>13106.863000000001</v>
      </c>
      <c r="R6" s="27">
        <v>13611.444</v>
      </c>
      <c r="S6" s="27">
        <v>14489.953000000001</v>
      </c>
      <c r="T6" s="28">
        <f>ROUND(Gesundheitspersonal_in_Sachsen_am_Jahresende_2008_bis_2022_nach_Art_der_Einrichtung[[#This Row],[2023]]/Gesundheitspersonal_in_Sachsen_am_Jahresende_2008_bis_2022_nach_Art_der_Einrichtung[[#This Row],[2022]]*100-100,1)</f>
        <v>6.5</v>
      </c>
      <c r="U6" s="28">
        <v>10.166066211993435</v>
      </c>
      <c r="V6" s="28">
        <v>3.9058068363081695</v>
      </c>
    </row>
    <row r="7" spans="1:22" ht="12.75" customHeight="1" x14ac:dyDescent="0.25">
      <c r="A7" s="39" t="s">
        <v>33</v>
      </c>
      <c r="B7" s="12" t="s">
        <v>23</v>
      </c>
      <c r="C7" s="13" t="s">
        <v>29</v>
      </c>
      <c r="D7" s="27">
        <v>5611.6809999999996</v>
      </c>
      <c r="E7" s="27">
        <v>5982.9089999999997</v>
      </c>
      <c r="F7" s="27">
        <v>6386.0129999999999</v>
      </c>
      <c r="G7" s="27">
        <v>6778.018</v>
      </c>
      <c r="H7" s="27">
        <v>7193.7269999999999</v>
      </c>
      <c r="I7" s="27">
        <v>7578.2349999999997</v>
      </c>
      <c r="J7" s="27">
        <v>7886.41</v>
      </c>
      <c r="K7" s="27">
        <v>8125.348</v>
      </c>
      <c r="L7" s="27">
        <v>8378.1450000000004</v>
      </c>
      <c r="M7" s="27">
        <v>8660.2999999999993</v>
      </c>
      <c r="N7" s="27">
        <v>8992.4269999999997</v>
      </c>
      <c r="O7" s="27">
        <v>9537.0329999999994</v>
      </c>
      <c r="P7" s="27">
        <v>9703.4130000000005</v>
      </c>
      <c r="Q7" s="27">
        <v>10008.251</v>
      </c>
      <c r="R7" s="27" t="s">
        <v>25</v>
      </c>
      <c r="S7" s="27" t="s">
        <v>25</v>
      </c>
      <c r="T7" s="28" t="s">
        <v>25</v>
      </c>
      <c r="U7" s="28" t="s">
        <v>25</v>
      </c>
      <c r="V7" s="28" t="s">
        <v>25</v>
      </c>
    </row>
    <row r="8" spans="1:22" ht="12.75" customHeight="1" x14ac:dyDescent="0.25">
      <c r="A8" s="39" t="s">
        <v>33</v>
      </c>
      <c r="B8" s="24" t="s">
        <v>24</v>
      </c>
      <c r="C8" s="13" t="s">
        <v>29</v>
      </c>
      <c r="D8" s="27">
        <v>84134.98</v>
      </c>
      <c r="E8" s="27">
        <v>81454.119000000006</v>
      </c>
      <c r="F8" s="27">
        <v>85252.197</v>
      </c>
      <c r="G8" s="27">
        <v>89237.581999999995</v>
      </c>
      <c r="H8" s="27">
        <v>91013.111999999994</v>
      </c>
      <c r="I8" s="27">
        <v>93638.482999999993</v>
      </c>
      <c r="J8" s="27">
        <v>98421.145999999993</v>
      </c>
      <c r="K8" s="27">
        <v>102171.234</v>
      </c>
      <c r="L8" s="27">
        <v>105557.159</v>
      </c>
      <c r="M8" s="27">
        <v>109795.16499999999</v>
      </c>
      <c r="N8" s="27">
        <v>112804.74</v>
      </c>
      <c r="O8" s="27">
        <v>117495.86</v>
      </c>
      <c r="P8" s="27">
        <v>116709.23</v>
      </c>
      <c r="Q8" s="27">
        <v>122662.787</v>
      </c>
      <c r="R8" s="27">
        <v>132397.94200000001</v>
      </c>
      <c r="S8" s="27">
        <v>142532.546</v>
      </c>
      <c r="T8" s="28">
        <f>ROUND(Gesundheitspersonal_in_Sachsen_am_Jahresende_2008_bis_2022_nach_Art_der_Einrichtung[[#This Row],[2023]]/Gesundheitspersonal_in_Sachsen_am_Jahresende_2008_bis_2022_nach_Art_der_Einrichtung[[#This Row],[2022]]*100-100,1)</f>
        <v>7.7</v>
      </c>
      <c r="U8" s="28" t="s">
        <v>42</v>
      </c>
      <c r="V8" s="28" t="s">
        <v>42</v>
      </c>
    </row>
    <row r="9" spans="1:22" ht="20.149999999999999" customHeight="1" x14ac:dyDescent="0.25">
      <c r="A9" s="39" t="s">
        <v>36</v>
      </c>
      <c r="B9" s="23" t="s">
        <v>20</v>
      </c>
      <c r="C9" s="13" t="s">
        <v>34</v>
      </c>
      <c r="D9" s="27">
        <v>85.161835874886634</v>
      </c>
      <c r="E9" s="27">
        <v>87.888538303178109</v>
      </c>
      <c r="F9" s="27">
        <v>92.310728311475756</v>
      </c>
      <c r="G9" s="27">
        <v>95.808888304616701</v>
      </c>
      <c r="H9" s="27">
        <v>98.107099508223243</v>
      </c>
      <c r="I9" s="27">
        <v>97.438703156916517</v>
      </c>
      <c r="J9" s="27">
        <v>98.375567111991813</v>
      </c>
      <c r="K9" s="27">
        <v>100</v>
      </c>
      <c r="L9" s="27">
        <v>102.45051135046455</v>
      </c>
      <c r="M9" s="27">
        <v>102.9622246824518</v>
      </c>
      <c r="N9" s="27">
        <v>104.95734558253316</v>
      </c>
      <c r="O9" s="27">
        <v>107.88319451587665</v>
      </c>
      <c r="P9" s="27">
        <v>107.95149943040362</v>
      </c>
      <c r="Q9" s="27">
        <v>109.50313147769016</v>
      </c>
      <c r="R9" s="27">
        <v>111.63682131142075</v>
      </c>
      <c r="S9" s="27">
        <v>112.6262718478345</v>
      </c>
      <c r="T9" s="28">
        <v>0.8863119934717556</v>
      </c>
      <c r="U9" s="28" t="s">
        <v>42</v>
      </c>
      <c r="V9" s="28" t="s">
        <v>42</v>
      </c>
    </row>
    <row r="10" spans="1:22" ht="12.75" customHeight="1" x14ac:dyDescent="0.25">
      <c r="A10" s="39" t="s">
        <v>36</v>
      </c>
      <c r="B10" s="12" t="s">
        <v>23</v>
      </c>
      <c r="C10" s="13" t="s">
        <v>34</v>
      </c>
      <c r="D10" s="27">
        <v>83.56752680058456</v>
      </c>
      <c r="E10" s="27">
        <v>87.060308730977781</v>
      </c>
      <c r="F10" s="27">
        <v>91.578948802910205</v>
      </c>
      <c r="G10" s="27">
        <v>96.995133881115166</v>
      </c>
      <c r="H10" s="27">
        <v>101.17714430339917</v>
      </c>
      <c r="I10" s="27">
        <v>99.177238132235843</v>
      </c>
      <c r="J10" s="27">
        <v>99.444635249145819</v>
      </c>
      <c r="K10" s="27">
        <v>100</v>
      </c>
      <c r="L10" s="27">
        <v>100.36152699153726</v>
      </c>
      <c r="M10" s="27">
        <v>101.9661810288182</v>
      </c>
      <c r="N10" s="27">
        <v>103.52918631021967</v>
      </c>
      <c r="O10" s="27">
        <v>105.64179526472127</v>
      </c>
      <c r="P10" s="27">
        <v>104.73565216965375</v>
      </c>
      <c r="Q10" s="27">
        <v>106.66980171092462</v>
      </c>
      <c r="R10" s="27" t="s">
        <v>25</v>
      </c>
      <c r="S10" s="27" t="s">
        <v>25</v>
      </c>
      <c r="T10" s="28" t="s">
        <v>25</v>
      </c>
      <c r="U10" s="28" t="s">
        <v>42</v>
      </c>
      <c r="V10" s="28" t="s">
        <v>42</v>
      </c>
    </row>
    <row r="11" spans="1:22" ht="12.75" customHeight="1" x14ac:dyDescent="0.25">
      <c r="A11" s="39" t="s">
        <v>36</v>
      </c>
      <c r="B11" s="24" t="s">
        <v>24</v>
      </c>
      <c r="C11" s="13" t="s">
        <v>34</v>
      </c>
      <c r="D11" s="27">
        <v>92.159916288184775</v>
      </c>
      <c r="E11" s="27">
        <v>87.905634555698214</v>
      </c>
      <c r="F11" s="27">
        <v>90.972053245433514</v>
      </c>
      <c r="G11" s="27">
        <v>94.137900486980698</v>
      </c>
      <c r="H11" s="27">
        <v>94.763758317407067</v>
      </c>
      <c r="I11" s="27">
        <v>94.999115498222764</v>
      </c>
      <c r="J11" s="27">
        <v>98.095085782465944</v>
      </c>
      <c r="K11" s="27">
        <v>100</v>
      </c>
      <c r="L11" s="27">
        <v>101.82426591813504</v>
      </c>
      <c r="M11" s="27">
        <v>104.26357160069763</v>
      </c>
      <c r="N11" s="27">
        <v>104.94684998922978</v>
      </c>
      <c r="O11" s="27">
        <v>106.2940225154197</v>
      </c>
      <c r="P11" s="27">
        <v>102.29667550649101</v>
      </c>
      <c r="Q11" s="27">
        <v>104.86348265282992</v>
      </c>
      <c r="R11" s="27">
        <v>107.15365899502559</v>
      </c>
      <c r="S11" s="27">
        <v>106.76434524799792</v>
      </c>
      <c r="T11" s="28">
        <v>-0.36332286796421653</v>
      </c>
      <c r="U11" s="28" t="s">
        <v>42</v>
      </c>
      <c r="V11" s="28" t="s">
        <v>42</v>
      </c>
    </row>
    <row r="12" spans="1:22" ht="20.149999999999999" customHeight="1" x14ac:dyDescent="0.25">
      <c r="A12" s="39" t="s">
        <v>27</v>
      </c>
      <c r="B12" s="23" t="s">
        <v>20</v>
      </c>
      <c r="C12" s="13" t="s">
        <v>26</v>
      </c>
      <c r="D12" s="27">
        <v>220.23000000000002</v>
      </c>
      <c r="E12" s="27">
        <v>226.20999999999998</v>
      </c>
      <c r="F12" s="27">
        <v>231.578</v>
      </c>
      <c r="G12" s="27">
        <v>233.00700000000001</v>
      </c>
      <c r="H12" s="27">
        <v>236.761</v>
      </c>
      <c r="I12" s="27">
        <v>242.23</v>
      </c>
      <c r="J12" s="27">
        <v>246.31</v>
      </c>
      <c r="K12" s="27">
        <v>251.75599999999997</v>
      </c>
      <c r="L12" s="27">
        <v>259.58499999999998</v>
      </c>
      <c r="M12" s="27">
        <v>266.00900000000001</v>
      </c>
      <c r="N12" s="27">
        <v>269.149</v>
      </c>
      <c r="O12" s="27">
        <v>272.66000000000003</v>
      </c>
      <c r="P12" s="27">
        <v>278.04399999999998</v>
      </c>
      <c r="Q12" s="27">
        <v>282.99599999999998</v>
      </c>
      <c r="R12" s="27">
        <v>286.745</v>
      </c>
      <c r="S12" s="27">
        <v>287.92899999999997</v>
      </c>
      <c r="T12" s="28">
        <f>ROUND(Gesundheitspersonal_in_Sachsen_am_Jahresende_2008_bis_2022_nach_Art_der_Einrichtung[[#This Row],[2023]]/Gesundheitspersonal_in_Sachsen_am_Jahresende_2008_bis_2022_nach_Art_der_Einrichtung[[#This Row],[2022]]*100-100,1)</f>
        <v>0.4</v>
      </c>
      <c r="U12" s="28">
        <v>13.855370087348852</v>
      </c>
      <c r="V12" s="28">
        <v>4.7133147799018564</v>
      </c>
    </row>
    <row r="13" spans="1:22" s="2" customFormat="1" ht="12.75" customHeight="1" x14ac:dyDescent="0.25">
      <c r="A13" s="39" t="s">
        <v>27</v>
      </c>
      <c r="B13" s="12" t="s">
        <v>23</v>
      </c>
      <c r="C13" s="13" t="s">
        <v>26</v>
      </c>
      <c r="D13" s="27">
        <v>171.102</v>
      </c>
      <c r="E13" s="27">
        <v>176.678</v>
      </c>
      <c r="F13" s="27">
        <v>181.57</v>
      </c>
      <c r="G13" s="27">
        <v>184.13900000000001</v>
      </c>
      <c r="H13" s="27">
        <v>188.649</v>
      </c>
      <c r="I13" s="27">
        <v>193.55099999999999</v>
      </c>
      <c r="J13" s="27">
        <v>197.07599999999999</v>
      </c>
      <c r="K13" s="27">
        <v>202.81899999999999</v>
      </c>
      <c r="L13" s="27">
        <v>209.58799999999999</v>
      </c>
      <c r="M13" s="27">
        <v>215.816</v>
      </c>
      <c r="N13" s="27">
        <v>218.852</v>
      </c>
      <c r="O13" s="27">
        <v>221.99700000000001</v>
      </c>
      <c r="P13" s="27">
        <v>227.37</v>
      </c>
      <c r="Q13" s="27">
        <v>231.583</v>
      </c>
      <c r="R13" s="27">
        <v>234.83699999999999</v>
      </c>
      <c r="S13" s="27" t="s">
        <v>25</v>
      </c>
      <c r="T13" s="28" t="s">
        <v>25</v>
      </c>
      <c r="U13" s="28" t="s">
        <v>25</v>
      </c>
      <c r="V13" s="28" t="s">
        <v>25</v>
      </c>
    </row>
    <row r="14" spans="1:22" s="2" customFormat="1" ht="12.75" customHeight="1" x14ac:dyDescent="0.25">
      <c r="A14" s="39" t="s">
        <v>27</v>
      </c>
      <c r="B14" s="24" t="s">
        <v>24</v>
      </c>
      <c r="C14" s="13" t="s">
        <v>26</v>
      </c>
      <c r="D14" s="27">
        <v>1968.066</v>
      </c>
      <c r="E14" s="27">
        <v>1959.499</v>
      </c>
      <c r="F14" s="27">
        <v>1970.636</v>
      </c>
      <c r="G14" s="27">
        <v>1974.7159999999999</v>
      </c>
      <c r="H14" s="27">
        <v>1991.1320000000001</v>
      </c>
      <c r="I14" s="27">
        <v>2002.8050000000001</v>
      </c>
      <c r="J14" s="27">
        <v>2009.663</v>
      </c>
      <c r="K14" s="27">
        <v>2005.383</v>
      </c>
      <c r="L14" s="27">
        <v>2021.7059999999999</v>
      </c>
      <c r="M14" s="27">
        <v>2042.6769999999999</v>
      </c>
      <c r="N14" s="27">
        <v>2060.9360000000001</v>
      </c>
      <c r="O14" s="27">
        <v>2072.2629999999999</v>
      </c>
      <c r="P14" s="27">
        <v>2056.2159999999999</v>
      </c>
      <c r="Q14" s="27">
        <v>2054.8290000000002</v>
      </c>
      <c r="R14" s="27">
        <v>2071.6889999999999</v>
      </c>
      <c r="S14" s="27">
        <v>2078.1039999999998</v>
      </c>
      <c r="T14" s="28">
        <v>0.30965072460200815</v>
      </c>
      <c r="U14" s="28" t="s">
        <v>42</v>
      </c>
      <c r="V14" s="28" t="s">
        <v>42</v>
      </c>
    </row>
    <row r="15" spans="1:22" ht="20.149999999999999" customHeight="1" x14ac:dyDescent="0.25">
      <c r="A15" s="39" t="s">
        <v>37</v>
      </c>
      <c r="B15" s="23" t="s">
        <v>20</v>
      </c>
      <c r="C15" s="13" t="s">
        <v>28</v>
      </c>
      <c r="D15" s="29">
        <v>34052</v>
      </c>
      <c r="E15" s="29">
        <v>35123</v>
      </c>
      <c r="F15" s="29">
        <v>36433</v>
      </c>
      <c r="G15" s="29">
        <v>37682</v>
      </c>
      <c r="H15" s="29">
        <v>38644</v>
      </c>
      <c r="I15" s="29">
        <v>39818</v>
      </c>
      <c r="J15" s="29">
        <v>40956</v>
      </c>
      <c r="K15" s="29">
        <v>41690</v>
      </c>
      <c r="L15" s="29">
        <v>42475</v>
      </c>
      <c r="M15" s="29">
        <v>42314</v>
      </c>
      <c r="N15" s="29">
        <v>43503</v>
      </c>
      <c r="O15" s="29">
        <v>45514</v>
      </c>
      <c r="P15" s="29">
        <v>45857</v>
      </c>
      <c r="Q15" s="29">
        <v>46315</v>
      </c>
      <c r="R15" s="29">
        <v>47469</v>
      </c>
      <c r="S15" s="29">
        <v>50325</v>
      </c>
      <c r="T15" s="28">
        <f>ROUND(Gesundheitspersonal_in_Sachsen_am_Jahresende_2008_bis_2022_nach_Art_der_Einrichtung[[#This Row],[2023]]/Gesundheitspersonal_in_Sachsen_am_Jahresende_2008_bis_2022_nach_Art_der_Einrichtung[[#This Row],[2022]]*100-100,1)</f>
        <v>6</v>
      </c>
      <c r="U15" s="28" t="s">
        <v>42</v>
      </c>
      <c r="V15" s="28" t="s">
        <v>42</v>
      </c>
    </row>
    <row r="16" spans="1:22" ht="12.75" customHeight="1" x14ac:dyDescent="0.25">
      <c r="A16" s="39" t="s">
        <v>37</v>
      </c>
      <c r="B16" s="12" t="s">
        <v>23</v>
      </c>
      <c r="C16" s="13" t="s">
        <v>28</v>
      </c>
      <c r="D16" s="29">
        <v>32797</v>
      </c>
      <c r="E16" s="29">
        <v>33863</v>
      </c>
      <c r="F16" s="29">
        <v>35171</v>
      </c>
      <c r="G16" s="29">
        <v>36809</v>
      </c>
      <c r="H16" s="29">
        <v>38133</v>
      </c>
      <c r="I16" s="29">
        <v>39154</v>
      </c>
      <c r="J16" s="29">
        <v>40017</v>
      </c>
      <c r="K16" s="29">
        <v>40062</v>
      </c>
      <c r="L16" s="29">
        <v>39974</v>
      </c>
      <c r="M16" s="29">
        <v>40128</v>
      </c>
      <c r="N16" s="29">
        <v>41089</v>
      </c>
      <c r="O16" s="29">
        <v>42960</v>
      </c>
      <c r="P16" s="29">
        <v>42677</v>
      </c>
      <c r="Q16" s="29">
        <v>43217</v>
      </c>
      <c r="R16" s="29" t="s">
        <v>25</v>
      </c>
      <c r="S16" s="29" t="s">
        <v>25</v>
      </c>
      <c r="T16" s="28" t="s">
        <v>25</v>
      </c>
      <c r="U16" s="28" t="s">
        <v>25</v>
      </c>
      <c r="V16" s="28" t="s">
        <v>25</v>
      </c>
    </row>
    <row r="17" spans="1:22" s="2" customFormat="1" ht="12.75" customHeight="1" x14ac:dyDescent="0.25">
      <c r="A17" s="39" t="s">
        <v>37</v>
      </c>
      <c r="B17" s="24" t="s">
        <v>24</v>
      </c>
      <c r="C17" s="13" t="s">
        <v>28</v>
      </c>
      <c r="D17" s="30">
        <v>42750</v>
      </c>
      <c r="E17" s="29">
        <v>41569</v>
      </c>
      <c r="F17" s="29">
        <v>43261</v>
      </c>
      <c r="G17" s="29">
        <v>45190</v>
      </c>
      <c r="H17" s="29">
        <v>45709</v>
      </c>
      <c r="I17" s="29">
        <v>46754</v>
      </c>
      <c r="J17" s="29">
        <v>48974</v>
      </c>
      <c r="K17" s="29">
        <v>50948</v>
      </c>
      <c r="L17" s="29">
        <v>52212</v>
      </c>
      <c r="M17" s="29">
        <v>53751</v>
      </c>
      <c r="N17" s="29">
        <v>54735</v>
      </c>
      <c r="O17" s="29">
        <v>56699</v>
      </c>
      <c r="P17" s="29">
        <v>56759</v>
      </c>
      <c r="Q17" s="29">
        <v>59695</v>
      </c>
      <c r="R17" s="29">
        <v>63908</v>
      </c>
      <c r="S17" s="31">
        <v>68588</v>
      </c>
      <c r="T17" s="28">
        <f>ROUND(Gesundheitspersonal_in_Sachsen_am_Jahresende_2008_bis_2022_nach_Art_der_Einrichtung[[#This Row],[2023]]/Gesundheitspersonal_in_Sachsen_am_Jahresende_2008_bis_2022_nach_Art_der_Einrichtung[[#This Row],[2022]]*100-100,1)</f>
        <v>7.3</v>
      </c>
      <c r="U17" s="28" t="s">
        <v>42</v>
      </c>
      <c r="V17" s="28" t="s">
        <v>42</v>
      </c>
    </row>
    <row r="18" spans="1:22" s="2" customFormat="1" ht="20.149999999999999" customHeight="1" x14ac:dyDescent="0.25">
      <c r="A18" s="39" t="s">
        <v>38</v>
      </c>
      <c r="B18" s="23" t="s">
        <v>20</v>
      </c>
      <c r="C18" s="25" t="s">
        <v>34</v>
      </c>
      <c r="D18" s="27">
        <v>97.352781875847782</v>
      </c>
      <c r="E18" s="27">
        <v>97.81383161246147</v>
      </c>
      <c r="F18" s="27">
        <v>100.35400477067722</v>
      </c>
      <c r="G18" s="27">
        <v>103.51818822617808</v>
      </c>
      <c r="H18" s="27">
        <v>104.32060577456697</v>
      </c>
      <c r="I18" s="27">
        <v>101.27060294749897</v>
      </c>
      <c r="J18" s="27">
        <v>100.55068520907233</v>
      </c>
      <c r="K18" s="27">
        <v>100</v>
      </c>
      <c r="L18" s="27">
        <v>99.360636922578564</v>
      </c>
      <c r="M18" s="27">
        <v>97.445416648140963</v>
      </c>
      <c r="N18" s="27">
        <v>98.174771202851261</v>
      </c>
      <c r="O18" s="27">
        <v>99.612123225038644</v>
      </c>
      <c r="P18" s="27">
        <v>97.745096785403362</v>
      </c>
      <c r="Q18" s="27">
        <v>97.415053104274847</v>
      </c>
      <c r="R18" s="27">
        <v>98.014750339423657</v>
      </c>
      <c r="S18" s="27">
        <v>98.47684566446388</v>
      </c>
      <c r="T18" s="28">
        <f>ROUND(Gesundheitspersonal_in_Sachsen_am_Jahresende_2008_bis_2022_nach_Art_der_Einrichtung[[#This Row],[2023]]/Gesundheitspersonal_in_Sachsen_am_Jahresende_2008_bis_2022_nach_Art_der_Einrichtung[[#This Row],[2022]]*100-100,1)</f>
        <v>0.5</v>
      </c>
      <c r="U18" s="28" t="s">
        <v>42</v>
      </c>
      <c r="V18" s="28" t="s">
        <v>42</v>
      </c>
    </row>
    <row r="19" spans="1:22" s="2" customFormat="1" ht="12.75" customHeight="1" x14ac:dyDescent="0.25">
      <c r="A19" s="39" t="s">
        <v>38</v>
      </c>
      <c r="B19" s="12" t="s">
        <v>23</v>
      </c>
      <c r="C19" s="25" t="s">
        <v>34</v>
      </c>
      <c r="D19" s="27">
        <v>99.058352434032088</v>
      </c>
      <c r="E19" s="27">
        <v>99.941615574707555</v>
      </c>
      <c r="F19" s="27">
        <v>102.29636403181939</v>
      </c>
      <c r="G19" s="27">
        <v>106.83481532230485</v>
      </c>
      <c r="H19" s="27">
        <v>108.7768672533176</v>
      </c>
      <c r="I19" s="27">
        <v>103.92624300955273</v>
      </c>
      <c r="J19" s="27">
        <v>102.34255554505118</v>
      </c>
      <c r="K19" s="27">
        <v>100</v>
      </c>
      <c r="L19" s="27">
        <v>97.120181226485272</v>
      </c>
      <c r="M19" s="27">
        <v>95.825512798327637</v>
      </c>
      <c r="N19" s="27">
        <v>95.944684253524954</v>
      </c>
      <c r="O19" s="27">
        <v>96.515553245293859</v>
      </c>
      <c r="P19" s="27">
        <v>93.426486508321247</v>
      </c>
      <c r="Q19" s="27">
        <v>93.420771443534363</v>
      </c>
      <c r="R19" s="27" t="s">
        <v>25</v>
      </c>
      <c r="S19" s="27" t="s">
        <v>25</v>
      </c>
      <c r="T19" s="28" t="s">
        <v>25</v>
      </c>
      <c r="U19" s="28" t="s">
        <v>42</v>
      </c>
      <c r="V19" s="28" t="s">
        <v>42</v>
      </c>
    </row>
    <row r="20" spans="1:22" s="2" customFormat="1" ht="12.75" customHeight="1" x14ac:dyDescent="0.25">
      <c r="A20" s="39" t="s">
        <v>38</v>
      </c>
      <c r="B20" s="24" t="s">
        <v>24</v>
      </c>
      <c r="C20" s="25" t="s">
        <v>34</v>
      </c>
      <c r="D20" s="27">
        <v>93.907383901631775</v>
      </c>
      <c r="E20" s="27">
        <v>89.964049556651844</v>
      </c>
      <c r="F20" s="27">
        <v>92.576106928670342</v>
      </c>
      <c r="G20" s="27">
        <v>95.599845897983712</v>
      </c>
      <c r="H20" s="27">
        <v>95.442004822300433</v>
      </c>
      <c r="I20" s="27">
        <v>95.121397857091665</v>
      </c>
      <c r="J20" s="27">
        <v>97.886171667438234</v>
      </c>
      <c r="K20" s="27">
        <v>100</v>
      </c>
      <c r="L20" s="27">
        <v>101.0021496002423</v>
      </c>
      <c r="M20" s="27">
        <v>102.3599883913716</v>
      </c>
      <c r="N20" s="27">
        <v>102.1179837083498</v>
      </c>
      <c r="O20" s="27">
        <v>102.86350031537501</v>
      </c>
      <c r="P20" s="27">
        <v>99.767735499205088</v>
      </c>
      <c r="Q20" s="27">
        <v>102.3401195100809</v>
      </c>
      <c r="R20" s="27">
        <v>103.7241237156839</v>
      </c>
      <c r="S20" s="27">
        <v>103.028242554976</v>
      </c>
      <c r="T20" s="28">
        <v>-0.67089615775242351</v>
      </c>
      <c r="U20" s="28" t="s">
        <v>42</v>
      </c>
      <c r="V20" s="28" t="s">
        <v>42</v>
      </c>
    </row>
    <row r="21" spans="1:22" ht="11.25" customHeight="1" x14ac:dyDescent="0.25">
      <c r="A21" s="21" t="s">
        <v>16</v>
      </c>
      <c r="B21" s="22"/>
      <c r="C21" s="22"/>
      <c r="D21" s="17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0"/>
      <c r="U21" s="19"/>
      <c r="V21" s="19"/>
    </row>
    <row r="22" spans="1:22" ht="11.25" customHeight="1" x14ac:dyDescent="0.25">
      <c r="A22" s="15" t="s">
        <v>30</v>
      </c>
    </row>
    <row r="23" spans="1:22" s="35" customFormat="1" ht="11.25" customHeight="1" x14ac:dyDescent="0.25">
      <c r="A23" s="32" t="s">
        <v>43</v>
      </c>
      <c r="B23" s="33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2" ht="11.25" customHeight="1" x14ac:dyDescent="0.25">
      <c r="A24" s="16" t="s">
        <v>15</v>
      </c>
    </row>
  </sheetData>
  <dataConsolidate/>
  <dataValidations count="3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Differenzen in der Summenbildung können auf Rundungen in verschiedenen Berechnungsstufen zurückgeführt werden." sqref="U5:V5"/>
    <dataValidation allowBlank="1" showInputMessage="1" showErrorMessage="1" promptTitle="Fußnote 1" prompt="Gesundheitswirtschaftsrelevanter Teil des WZ Q der Klassifikation der Wirtschaftszweige, Ausgabe 2008 (WZ 2008)." sqref="B7 B10 B13 B16 B19"/>
  </dataValidations>
  <hyperlinks>
    <hyperlink ref="A24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Gesundheitswirtschaft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Gesundheitswirtschaft in Sachsen</dc:title>
  <dc:subject/>
  <dc:creator/>
  <cp:keywords>Gesundheitsökonomie, Gesundheitsökonomische Gesamtrechnungen, Wertschöpfungs-Erwerbstätigen-Ansatz, Bruttowertschöpfung der Gesundheitswirtschaft, Bruttowertschöpfung, Erwerbstätige, Erwerbstätige der Gesundheitswirtschaft, Gesundheitswirtschaft, Quantifizierung der Gesundheitswirtschaft, WZ Q, Sachsen</cp:keywords>
  <dc:description>Tabellen- und Grafikdownloads</dc:description>
  <cp:lastModifiedBy/>
  <dcterms:created xsi:type="dcterms:W3CDTF">2024-04-22T11:21:24Z</dcterms:created>
  <dcterms:modified xsi:type="dcterms:W3CDTF">2024-05-28T11:15:05Z</dcterms:modified>
  <cp:category>Tabellen- und Grafikdownloads</cp:category>
  <cp:contentStatus>2008 bis 2023</cp:contentStatus>
</cp:coreProperties>
</file>