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34\Konjunktur, Volkswirtschaft\Geld Kredit\Tabellen\"/>
    </mc:Choice>
  </mc:AlternateContent>
  <bookViews>
    <workbookView xWindow="0" yWindow="0" windowWidth="25200" windowHeight="11655"/>
  </bookViews>
  <sheets>
    <sheet name="Kredite_WZ_2008-2024" sheetId="2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2" l="1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</calcChain>
</file>

<file path=xl/sharedStrings.xml><?xml version="1.0" encoding="utf-8"?>
<sst xmlns="http://schemas.openxmlformats.org/spreadsheetml/2006/main" count="51" uniqueCount="51">
  <si>
    <t>2008</t>
  </si>
  <si>
    <t>2009</t>
  </si>
  <si>
    <t>2022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</si>
  <si>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</si>
  <si>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</si>
  <si>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</si>
  <si>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</si>
  <si>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</si>
  <si>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</si>
  <si>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</si>
  <si>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</si>
  <si>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</si>
  <si>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</si>
  <si>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</si>
  <si>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</si>
  <si>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in Millionen EUR</t>
  </si>
  <si>
    <t>2023</t>
  </si>
  <si>
    <t>Datenquelle: Regionalstatistik der Deutschen Bundesbank; eigene Berechnungen.</t>
  </si>
  <si>
    <t>Zeichenerklärung (https://www.statistik.sachsen.de/html/zeichenerklaerung.html)</t>
  </si>
  <si>
    <t>_____</t>
  </si>
  <si>
    <r>
      <t>Wirtschaftszweig</t>
    </r>
    <r>
      <rPr>
        <vertAlign val="superscript"/>
        <sz val="8"/>
        <rFont val="Arial"/>
        <family val="2"/>
      </rPr>
      <t>1)</t>
    </r>
  </si>
  <si>
    <t>Buchkredite und Wechseldiskontkredite ohne Treuhandkredite.</t>
  </si>
  <si>
    <t>Land- und Forstwirtschaft, Fischerei</t>
  </si>
  <si>
    <t>Verarbeitendes Gewerbe</t>
  </si>
  <si>
    <t>Ernährungsgewerbe und Tabakverarbeitung</t>
  </si>
  <si>
    <t>Insgesamt</t>
  </si>
  <si>
    <t>Holzgewerbe; Papier- und Druckgewerbe; Herstellung von Möbeln und sonstigen Waren</t>
  </si>
  <si>
    <t>Metallerzeugung und -bearbeitung; Herstellung von Metallerzeugnissen</t>
  </si>
  <si>
    <t>Baugewerbe</t>
  </si>
  <si>
    <t>Handel; Instandhaltung und Reparatur von Kraftfahrzeugen</t>
  </si>
  <si>
    <t>Gastgewerbe</t>
  </si>
  <si>
    <t>Verkehr und Lagerei</t>
  </si>
  <si>
    <t>Finanz- (ohne MFI) und Versicherungsdienstleistungen</t>
  </si>
  <si>
    <t>Übrige Dienstleistungsbereiche (einschließlich freier Berufe)</t>
  </si>
  <si>
    <t>Wohnungsunternehmen</t>
  </si>
  <si>
    <t>Gesundheits-, Veterinär- und Sozialwesen</t>
  </si>
  <si>
    <t>2) Einschließlich Reparatur von Datenverarbeitungsgeräten und Gebrauchsgütern.</t>
  </si>
  <si>
    <r>
      <t>Herstellung von Datenverarbeitungsgeräten, elektronischen und optischen Erzeugnissen; Herstellung von elektrischen Ausrüstungen</t>
    </r>
    <r>
      <rPr>
        <vertAlign val="superscript"/>
        <sz val="8"/>
        <color theme="1"/>
        <rFont val="Arial"/>
        <family val="2"/>
      </rPr>
      <t>2)</t>
    </r>
  </si>
  <si>
    <t>Maschinenbau; Herstellung von Kraftwagen und -teilen; sonstiger Fahrzeugbau; Reparatur und Installation von Maschinen und Ausrüstungen</t>
  </si>
  <si>
    <r>
      <t>Energie- und Wasserversorgung; Entsorgung</t>
    </r>
    <r>
      <rPr>
        <vertAlign val="superscript"/>
        <sz val="8"/>
        <color theme="1"/>
        <rFont val="Arial"/>
        <family val="2"/>
      </rPr>
      <t>3)</t>
    </r>
  </si>
  <si>
    <t>3) Einschließlich Bergbau und Gewinnung von Steinen und Erden.</t>
  </si>
  <si>
    <r>
      <t>Information und Kommunikation; Forschung und Entwicklung; Verlagswesen</t>
    </r>
    <r>
      <rPr>
        <vertAlign val="superscript"/>
        <sz val="8"/>
        <color theme="1"/>
        <rFont val="Arial"/>
        <family val="2"/>
      </rPr>
      <t>4)</t>
    </r>
  </si>
  <si>
    <t>4) Einschließlich Erbringung von wirtschaftlichen Dienstleistungen (ohne Beteiligungsgesellschaften), Interessenvertretungen.</t>
  </si>
  <si>
    <t>Nachrichtlich: Kredite an Selbstständige (einschließlich Einzelkaufleute)</t>
  </si>
  <si>
    <t>2024</t>
  </si>
  <si>
    <t>Akueller Berichtsstand: 2024</t>
  </si>
  <si>
    <t>Nächster Berichtsstand: wird nicht mehr veröffentlicht</t>
  </si>
  <si>
    <t>Kredite an inländische Unternehmen und wirtschaftlich selbstständige Privatpersonen am Jahresende 2008 bis 2024 nach ausgewählten Wirtschaftszweigen</t>
  </si>
  <si>
    <r>
      <t xml:space="preserve">1) Klassifikation der Wirtschaftszweige, Ausgabe 2008 (WZ 2008). Siehe auch </t>
    </r>
    <r>
      <rPr>
        <i/>
        <sz val="8"/>
        <color theme="1"/>
        <rFont val="Arial"/>
        <family val="2"/>
      </rPr>
      <t>https://www.bundesbank.de/resource/blob/612514/2801e9d8d9f8f85e5516fd4d65510e73/mL/statso2-bankenstatistik-kundensystematik-data.pdf</t>
    </r>
    <r>
      <rPr>
        <sz val="8"/>
        <color theme="1"/>
        <rFont val="Arial"/>
        <family val="2"/>
      </rPr>
      <t xml:space="preserve"> [Abruf am 19.03.2025].</t>
    </r>
  </si>
  <si>
    <t>Veränderung 2024 zu 2023 in %</t>
  </si>
  <si>
    <t>Index 2024 (2008 =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</si>
</sst>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\+#,##0.0&quot;  &quot;;\-#,##0.0&quot;  &quot;;\—&quot;  &quot;;@&quot;  &quot;"/>
    <numFmt numFmtId="166" formatCode="#,##0_ ;\-#,##0\ "/>
    <numFmt numFmtId="167" formatCode="#,##0.0_ ;\-#,##0.0\ "/>
  </numFmts>
  <fonts count="20" x14ac:knownFonts="1"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theme="1"/>
      <name val="Arial"/>
      <family val="2"/>
    </font>
    <font>
      <b/>
      <i/>
      <sz val="8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u/>
      <sz val="8"/>
      <color theme="10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8" fillId="0" borderId="0" applyNumberFormat="0" applyFill="0" applyBorder="0" applyAlignment="0" applyProtection="0"/>
    <xf numFmtId="0" fontId="6" fillId="0" borderId="0"/>
    <xf numFmtId="0" fontId="2" fillId="0" borderId="0"/>
    <xf numFmtId="164" fontId="2" fillId="0" borderId="0" applyAlignment="0"/>
    <xf numFmtId="0" fontId="2" fillId="0" borderId="1" applyAlignment="0">
      <alignment horizontal="left" indent="1"/>
    </xf>
    <xf numFmtId="0" fontId="3" fillId="0" borderId="1" applyAlignment="0"/>
    <xf numFmtId="49" fontId="2" fillId="0" borderId="2" applyFill="0">
      <alignment horizontal="center" vertical="center" wrapText="1"/>
    </xf>
    <xf numFmtId="0" fontId="10" fillId="0" borderId="0">
      <alignment horizontal="center" vertical="center"/>
    </xf>
    <xf numFmtId="0" fontId="18" fillId="0" borderId="0" applyNumberFormat="0" applyFill="0" applyBorder="0" applyAlignment="0" applyProtection="0"/>
    <xf numFmtId="0" fontId="16" fillId="0" borderId="0"/>
  </cellStyleXfs>
  <cellXfs count="39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7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49" fontId="9" fillId="0" borderId="0" xfId="7" applyFont="1" applyFill="1" applyBorder="1" applyAlignment="1">
      <alignment horizontal="center" vertical="center" wrapText="1"/>
    </xf>
    <xf numFmtId="49" fontId="9" fillId="0" borderId="0" xfId="7" quotePrefix="1" applyNumberFormat="1" applyFont="1" applyFill="1" applyBorder="1" applyAlignment="1">
      <alignment horizontal="center" vertical="center" wrapText="1"/>
    </xf>
    <xf numFmtId="49" fontId="9" fillId="0" borderId="0" xfId="7" quotePrefix="1" applyFont="1" applyFill="1" applyBorder="1" applyAlignment="1">
      <alignment horizontal="center" vertical="center" wrapText="1"/>
    </xf>
    <xf numFmtId="165" fontId="12" fillId="0" borderId="0" xfId="4" applyNumberFormat="1" applyFont="1" applyFill="1" applyAlignment="1">
      <alignment horizontal="right"/>
    </xf>
    <xf numFmtId="165" fontId="14" fillId="0" borderId="0" xfId="4" applyNumberFormat="1" applyFont="1" applyFill="1" applyAlignment="1">
      <alignment horizontal="right"/>
    </xf>
    <xf numFmtId="166" fontId="9" fillId="0" borderId="0" xfId="4" applyNumberFormat="1" applyFont="1" applyFill="1" applyBorder="1" applyAlignment="1">
      <alignment horizontal="right"/>
    </xf>
    <xf numFmtId="166" fontId="11" fillId="0" borderId="0" xfId="4" applyNumberFormat="1" applyFont="1" applyFill="1" applyBorder="1" applyAlignment="1">
      <alignment horizontal="right"/>
    </xf>
    <xf numFmtId="166" fontId="5" fillId="0" borderId="0" xfId="0" applyNumberFormat="1" applyFont="1"/>
    <xf numFmtId="167" fontId="5" fillId="0" borderId="0" xfId="0" applyNumberFormat="1" applyFont="1"/>
    <xf numFmtId="0" fontId="9" fillId="0" borderId="0" xfId="0" applyFont="1" applyAlignment="1"/>
    <xf numFmtId="0" fontId="9" fillId="0" borderId="0" xfId="0" applyFont="1" applyAlignment="1">
      <alignment vertical="top"/>
    </xf>
    <xf numFmtId="0" fontId="13" fillId="0" borderId="0" xfId="5" applyFont="1" applyBorder="1" applyAlignment="1">
      <alignment horizontal="left"/>
    </xf>
    <xf numFmtId="0" fontId="16" fillId="0" borderId="0" xfId="5" applyFont="1" applyBorder="1" applyAlignment="1">
      <alignment horizontal="left" indent="1"/>
    </xf>
    <xf numFmtId="0" fontId="11" fillId="0" borderId="0" xfId="1" applyFont="1" applyFill="1" applyAlignment="1"/>
    <xf numFmtId="0" fontId="0" fillId="0" borderId="0" xfId="0" applyFont="1" applyAlignment="1"/>
    <xf numFmtId="0" fontId="18" fillId="0" borderId="0" xfId="9" applyFill="1" applyBorder="1"/>
    <xf numFmtId="0" fontId="3" fillId="0" borderId="0" xfId="0" applyFont="1"/>
    <xf numFmtId="1" fontId="11" fillId="0" borderId="0" xfId="4" applyNumberFormat="1" applyFont="1" applyFill="1" applyBorder="1" applyAlignment="1">
      <alignment horizontal="right"/>
    </xf>
    <xf numFmtId="1" fontId="9" fillId="0" borderId="0" xfId="4" applyNumberFormat="1" applyFont="1" applyFill="1" applyBorder="1" applyAlignment="1">
      <alignment horizontal="right"/>
    </xf>
    <xf numFmtId="167" fontId="14" fillId="0" borderId="0" xfId="4" applyNumberFormat="1" applyFont="1" applyFill="1" applyAlignment="1">
      <alignment horizontal="right"/>
    </xf>
    <xf numFmtId="167" fontId="12" fillId="0" borderId="0" xfId="4" applyNumberFormat="1" applyFont="1" applyFill="1" applyAlignment="1">
      <alignment horizontal="right"/>
    </xf>
    <xf numFmtId="166" fontId="9" fillId="0" borderId="0" xfId="4" applyNumberFormat="1" applyFont="1" applyFill="1" applyAlignment="1">
      <alignment horizontal="right"/>
    </xf>
    <xf numFmtId="0" fontId="1" fillId="0" borderId="0" xfId="0" applyFont="1"/>
    <xf numFmtId="0" fontId="0" fillId="0" borderId="0" xfId="0" applyFont="1" applyFill="1" applyBorder="1" applyAlignment="1"/>
    <xf numFmtId="0" fontId="0" fillId="0" borderId="0" xfId="0" applyFont="1" applyFill="1" applyAlignment="1"/>
    <xf numFmtId="0" fontId="16" fillId="0" borderId="0" xfId="5" applyFont="1" applyBorder="1" applyAlignment="1">
      <alignment horizontal="left" indent="2"/>
    </xf>
    <xf numFmtId="0" fontId="16" fillId="0" borderId="0" xfId="5" applyFont="1" applyBorder="1" applyAlignment="1">
      <alignment horizontal="left" wrapText="1" indent="2"/>
    </xf>
    <xf numFmtId="0" fontId="16" fillId="0" borderId="0" xfId="5" applyFont="1" applyFill="1" applyBorder="1" applyAlignment="1">
      <alignment horizontal="left" wrapText="1" indent="2"/>
    </xf>
    <xf numFmtId="0" fontId="16" fillId="0" borderId="0" xfId="5" applyFont="1" applyFill="1" applyBorder="1" applyAlignment="1">
      <alignment horizontal="left" indent="1"/>
    </xf>
    <xf numFmtId="0" fontId="16" fillId="0" borderId="0" xfId="5" applyFont="1" applyFill="1" applyBorder="1" applyAlignment="1">
      <alignment horizontal="left" indent="2"/>
    </xf>
    <xf numFmtId="0" fontId="0" fillId="0" borderId="0" xfId="10" applyFont="1" applyAlignment="1"/>
  </cellXfs>
  <cellStyles count="11">
    <cellStyle name="Barrierefreiheit" xfId="2"/>
    <cellStyle name="Fußnoten" xfId="10"/>
    <cellStyle name="Fußnoten zur Tabelle" xfId="3"/>
    <cellStyle name="Link" xfId="9" builtinId="8"/>
    <cellStyle name="Standard" xfId="0" builtinId="0" customBuiltin="1"/>
    <cellStyle name="Tabelleninhalt" xfId="4"/>
    <cellStyle name="Tabelleninhalt Lageeinschätzung" xfId="8"/>
    <cellStyle name="Tabellenkopf" xfId="7"/>
    <cellStyle name="Überschrift" xfId="1" builtinId="15"/>
    <cellStyle name="Vorspalte fett" xfId="6"/>
    <cellStyle name="Vorspalte Standard ohne Einzug" xfId="5"/>
  </cellStyles>
  <dxfs count="1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_ ;\-#,##0.0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#,##0.0&quot;  &quot;;\-#,##0.0&quot;  &quot;;\—&quot;  &quot;;@&quot;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</font>
      <border>
        <right style="thin">
          <color auto="1"/>
        </right>
      </border>
    </dxf>
    <dxf>
      <font>
        <b val="0"/>
        <i val="0"/>
      </font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Tabellenstandard StLA" pivot="0" count="2">
      <tableStyleElement type="headerRow" dxfId="9"/>
      <tableStyleElement type="firstColumn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Kredite_an_inländische_Unternehmen_und_wirtschaftlich_selbstständige_Privatpersonen_nach_ausgewählten_Wirtschaftszweigen" displayName="Kredite_an_inländische_Unternehmen_und_wirtschaftlich_selbstständige_Privatpersonen_nach_ausgewählten_Wirtschaftszweigen" ref="A5:T24" totalsRowShown="0" headerRowDxfId="7" dataDxfId="6" headerRowCellStyle="Tabellenkopf" dataCellStyle="Tabelleninhalt">
  <tableColumns count="20">
    <tableColumn id="1" name="Wirtschaftszweig1)" dataDxfId="5"/>
    <tableColumn id="6" name="2008" dataDxfId="4" dataCellStyle="Tabelleninhalt"/>
    <tableColumn id="22" name="2009"/>
    <tableColumn id="24" name="2010"/>
    <tableColumn id="25" name="2011"/>
    <tableColumn id="27" name="2012"/>
    <tableColumn id="28" name="2013"/>
    <tableColumn id="29" name="2014"/>
    <tableColumn id="30" name="2015"/>
    <tableColumn id="31" name="2016"/>
    <tableColumn id="32" name="2017"/>
    <tableColumn id="33" name="2018"/>
    <tableColumn id="34" name="2019"/>
    <tableColumn id="35" name="2020"/>
    <tableColumn id="36" name="2021"/>
    <tableColumn id="21" name="2022"/>
    <tableColumn id="4" name="2023" dataDxfId="3" dataCellStyle="Tabelleninhalt"/>
    <tableColumn id="2" name="2024" dataDxfId="2" dataCellStyle="Tabelleninhalt"/>
    <tableColumn id="18" name="Veränderung 2024 zu 2023 in %" dataDxfId="1" dataCellStyle="Tabelleninhalt">
      <calculatedColumnFormula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Row],[2023]]*100-100,1)</calculatedColumnFormula>
    </tableColumn>
    <tableColumn id="16" name="Index 2024 (2008 = 100)" dataDxfId="0" dataCellStyle="Tabelleninhalt">
      <calculatedColumnFormula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Row],[2008]]*100,1)</calculatedColumnFormula>
    </tableColumn>
  </tableColumns>
  <tableStyleInfo name="Tabellenstandard StLA" showFirstColumn="1" showLastColumn="0" showRowStripes="0" showColumnStripes="0"/>
  <extLst>
    <ext xmlns:x14="http://schemas.microsoft.com/office/spreadsheetml/2009/9/main" uri="{504A1905-F514-4f6f-8877-14C23A59335A}">
      <x14:table altText="Kredite an inländische Unternehmen und wirtschaftlich selbstständige Privatpersonen am Jahresende 2008 bis 2023 nach ausgewählten Wirtschaftszweig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V32"/>
  <sheetViews>
    <sheetView showGridLines="0" tabSelected="1" zoomScaleNormal="100" workbookViewId="0"/>
  </sheetViews>
  <sheetFormatPr baseColWidth="10" defaultColWidth="11.5" defaultRowHeight="12.75" outlineLevelCol="1" x14ac:dyDescent="0.2"/>
  <cols>
    <col min="1" max="1" width="68.5" style="3" customWidth="1"/>
    <col min="2" max="4" width="8.33203125" style="2" customWidth="1"/>
    <col min="5" max="8" width="8.33203125" style="2" hidden="1" customWidth="1" outlineLevel="1"/>
    <col min="9" max="9" width="8.33203125" style="2" customWidth="1" collapsed="1"/>
    <col min="10" max="13" width="8.33203125" style="2" hidden="1" customWidth="1" outlineLevel="1"/>
    <col min="14" max="14" width="8.33203125" style="2" customWidth="1" collapsed="1"/>
    <col min="15" max="18" width="8.33203125" style="2" customWidth="1"/>
    <col min="19" max="19" width="11.83203125" style="2" customWidth="1"/>
    <col min="20" max="20" width="11.83203125" style="1" customWidth="1"/>
    <col min="21" max="16384" width="11.5" style="1"/>
  </cols>
  <sheetData>
    <row r="1" spans="1:22" x14ac:dyDescent="0.2">
      <c r="A1" s="17" t="s">
        <v>45</v>
      </c>
    </row>
    <row r="2" spans="1:22" x14ac:dyDescent="0.2">
      <c r="A2" s="17" t="s">
        <v>46</v>
      </c>
    </row>
    <row r="3" spans="1:22" s="6" customFormat="1" ht="18" customHeight="1" x14ac:dyDescent="0.2">
      <c r="A3" s="21" t="s">
        <v>47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2" ht="15" customHeight="1" x14ac:dyDescent="0.2">
      <c r="A4" s="18" t="s">
        <v>15</v>
      </c>
    </row>
    <row r="5" spans="1:22" s="5" customFormat="1" ht="33.75" x14ac:dyDescent="0.2">
      <c r="A5" s="8" t="s">
        <v>20</v>
      </c>
      <c r="B5" s="9" t="s">
        <v>0</v>
      </c>
      <c r="C5" s="9" t="s">
        <v>1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9" t="s">
        <v>10</v>
      </c>
      <c r="L5" s="9" t="s">
        <v>11</v>
      </c>
      <c r="M5" s="9" t="s">
        <v>12</v>
      </c>
      <c r="N5" s="9" t="s">
        <v>13</v>
      </c>
      <c r="O5" s="9" t="s">
        <v>14</v>
      </c>
      <c r="P5" s="9" t="s">
        <v>2</v>
      </c>
      <c r="Q5" s="9" t="s">
        <v>16</v>
      </c>
      <c r="R5" s="9" t="s">
        <v>44</v>
      </c>
      <c r="S5" s="10" t="s">
        <v>49</v>
      </c>
      <c r="T5" s="10" t="s">
        <v>50</v>
      </c>
    </row>
    <row r="6" spans="1:22" s="24" customFormat="1" ht="12.75" customHeight="1" x14ac:dyDescent="0.2">
      <c r="A6" s="19" t="s">
        <v>25</v>
      </c>
      <c r="B6" s="14">
        <v>22321</v>
      </c>
      <c r="C6" s="14">
        <v>26100</v>
      </c>
      <c r="D6" s="14">
        <v>24690</v>
      </c>
      <c r="E6" s="14">
        <v>26198</v>
      </c>
      <c r="F6" s="14">
        <v>27702</v>
      </c>
      <c r="G6" s="14">
        <v>28111</v>
      </c>
      <c r="H6" s="14">
        <v>28177</v>
      </c>
      <c r="I6" s="14">
        <v>30570</v>
      </c>
      <c r="J6" s="14">
        <v>33425</v>
      </c>
      <c r="K6" s="14">
        <v>35387</v>
      </c>
      <c r="L6" s="14">
        <v>37398</v>
      </c>
      <c r="M6" s="14">
        <v>39162</v>
      </c>
      <c r="N6" s="14">
        <v>40029</v>
      </c>
      <c r="O6" s="14">
        <v>41336</v>
      </c>
      <c r="P6" s="14">
        <v>43354</v>
      </c>
      <c r="Q6" s="14">
        <v>47667</v>
      </c>
      <c r="R6" s="14">
        <v>49088</v>
      </c>
      <c r="S6" s="12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Row],[2023]]*100-100,1)</f>
        <v>3</v>
      </c>
      <c r="T6" s="27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Row],[2008]]*100,1)</f>
        <v>219.9</v>
      </c>
      <c r="V6" s="25"/>
    </row>
    <row r="7" spans="1:22" s="30" customFormat="1" ht="12.75" customHeight="1" x14ac:dyDescent="0.2">
      <c r="A7" s="20" t="s">
        <v>22</v>
      </c>
      <c r="B7" s="29">
        <v>559</v>
      </c>
      <c r="C7" s="13">
        <v>562</v>
      </c>
      <c r="D7" s="13">
        <v>607</v>
      </c>
      <c r="E7" s="13">
        <v>669</v>
      </c>
      <c r="F7" s="13">
        <v>720</v>
      </c>
      <c r="G7" s="13">
        <v>779</v>
      </c>
      <c r="H7" s="13">
        <v>921</v>
      </c>
      <c r="I7" s="13">
        <v>966</v>
      </c>
      <c r="J7" s="13">
        <v>1024</v>
      </c>
      <c r="K7" s="13">
        <v>1012</v>
      </c>
      <c r="L7" s="13">
        <v>1080</v>
      </c>
      <c r="M7" s="13">
        <v>1129</v>
      </c>
      <c r="N7" s="13">
        <v>1193</v>
      </c>
      <c r="O7" s="13">
        <v>1360</v>
      </c>
      <c r="P7" s="13">
        <v>1156</v>
      </c>
      <c r="Q7" s="29">
        <v>808</v>
      </c>
      <c r="R7" s="29">
        <v>754</v>
      </c>
      <c r="S7" s="11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Row],[2023]]*100-100,1)</f>
        <v>-6.7</v>
      </c>
      <c r="T7" s="28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Row],[2008]]*100,1)</f>
        <v>134.9</v>
      </c>
      <c r="V7" s="26"/>
    </row>
    <row r="8" spans="1:22" s="30" customFormat="1" ht="12.75" customHeight="1" x14ac:dyDescent="0.2">
      <c r="A8" s="20" t="s">
        <v>23</v>
      </c>
      <c r="B8" s="29">
        <v>3028</v>
      </c>
      <c r="C8" s="13">
        <v>3170</v>
      </c>
      <c r="D8" s="13">
        <v>2846</v>
      </c>
      <c r="E8" s="13">
        <v>2940</v>
      </c>
      <c r="F8" s="13">
        <v>2873</v>
      </c>
      <c r="G8" s="13">
        <v>2906</v>
      </c>
      <c r="H8" s="13">
        <v>2781</v>
      </c>
      <c r="I8" s="13">
        <v>2905</v>
      </c>
      <c r="J8" s="13">
        <v>3197</v>
      </c>
      <c r="K8" s="13">
        <v>3296</v>
      </c>
      <c r="L8" s="13">
        <v>3561</v>
      </c>
      <c r="M8" s="13">
        <v>3805</v>
      </c>
      <c r="N8" s="13">
        <v>3441</v>
      </c>
      <c r="O8" s="13">
        <v>3506</v>
      </c>
      <c r="P8" s="13">
        <v>3858</v>
      </c>
      <c r="Q8" s="29">
        <v>4085</v>
      </c>
      <c r="R8" s="29">
        <v>3691</v>
      </c>
      <c r="S8" s="11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Row],[2023]]*100-100,1)</f>
        <v>-9.6</v>
      </c>
      <c r="T8" s="28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Row],[2008]]*100,1)</f>
        <v>121.9</v>
      </c>
      <c r="V8" s="26"/>
    </row>
    <row r="9" spans="1:22" s="30" customFormat="1" ht="12.75" customHeight="1" x14ac:dyDescent="0.2">
      <c r="A9" s="33" t="s">
        <v>24</v>
      </c>
      <c r="B9" s="29">
        <v>279</v>
      </c>
      <c r="C9" s="13">
        <v>235</v>
      </c>
      <c r="D9" s="13">
        <v>270</v>
      </c>
      <c r="E9" s="13">
        <v>320</v>
      </c>
      <c r="F9" s="13">
        <v>337</v>
      </c>
      <c r="G9" s="13">
        <v>316</v>
      </c>
      <c r="H9" s="13">
        <v>305</v>
      </c>
      <c r="I9" s="13">
        <v>318</v>
      </c>
      <c r="J9" s="13">
        <v>324</v>
      </c>
      <c r="K9" s="13">
        <v>337</v>
      </c>
      <c r="L9" s="13">
        <v>343</v>
      </c>
      <c r="M9" s="13">
        <v>334</v>
      </c>
      <c r="N9" s="13">
        <v>295</v>
      </c>
      <c r="O9" s="13">
        <v>310</v>
      </c>
      <c r="P9" s="13">
        <v>346</v>
      </c>
      <c r="Q9" s="29">
        <v>406</v>
      </c>
      <c r="R9" s="29">
        <v>376</v>
      </c>
      <c r="S9" s="11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Row],[2023]]*100-100,1)</f>
        <v>-7.4</v>
      </c>
      <c r="T9" s="28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Row],[2008]]*100,1)</f>
        <v>134.80000000000001</v>
      </c>
      <c r="V9" s="26"/>
    </row>
    <row r="10" spans="1:22" s="30" customFormat="1" ht="24" customHeight="1" x14ac:dyDescent="0.2">
      <c r="A10" s="34" t="s">
        <v>26</v>
      </c>
      <c r="B10" s="29">
        <v>440</v>
      </c>
      <c r="C10" s="13">
        <v>445</v>
      </c>
      <c r="D10" s="13">
        <v>390</v>
      </c>
      <c r="E10" s="13">
        <v>416</v>
      </c>
      <c r="F10" s="13">
        <v>410</v>
      </c>
      <c r="G10" s="13">
        <v>372</v>
      </c>
      <c r="H10" s="13">
        <v>326</v>
      </c>
      <c r="I10" s="13">
        <v>327</v>
      </c>
      <c r="J10" s="13">
        <v>330</v>
      </c>
      <c r="K10" s="13">
        <v>325</v>
      </c>
      <c r="L10" s="13">
        <v>349</v>
      </c>
      <c r="M10" s="13">
        <v>353</v>
      </c>
      <c r="N10" s="13">
        <v>371</v>
      </c>
      <c r="O10" s="13">
        <v>380</v>
      </c>
      <c r="P10" s="13">
        <v>475</v>
      </c>
      <c r="Q10" s="29">
        <v>489</v>
      </c>
      <c r="R10" s="29">
        <v>430</v>
      </c>
      <c r="S10" s="11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Row],[2023]]*100-100,1)</f>
        <v>-12.1</v>
      </c>
      <c r="T10" s="28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Row],[2008]]*100,1)</f>
        <v>97.7</v>
      </c>
      <c r="V10" s="26"/>
    </row>
    <row r="11" spans="1:22" s="30" customFormat="1" ht="12.75" customHeight="1" x14ac:dyDescent="0.2">
      <c r="A11" s="33" t="s">
        <v>27</v>
      </c>
      <c r="B11" s="29">
        <v>679</v>
      </c>
      <c r="C11" s="13">
        <v>937</v>
      </c>
      <c r="D11" s="13">
        <v>723</v>
      </c>
      <c r="E11" s="13">
        <v>730</v>
      </c>
      <c r="F11" s="13">
        <v>741</v>
      </c>
      <c r="G11" s="13">
        <v>720</v>
      </c>
      <c r="H11" s="13">
        <v>705</v>
      </c>
      <c r="I11" s="13">
        <v>729</v>
      </c>
      <c r="J11" s="13">
        <v>757</v>
      </c>
      <c r="K11" s="13">
        <v>750</v>
      </c>
      <c r="L11" s="13">
        <v>815</v>
      </c>
      <c r="M11" s="13">
        <v>861</v>
      </c>
      <c r="N11" s="13">
        <v>810</v>
      </c>
      <c r="O11" s="13">
        <v>788</v>
      </c>
      <c r="P11" s="13">
        <v>832</v>
      </c>
      <c r="Q11" s="29">
        <v>891</v>
      </c>
      <c r="R11" s="29">
        <v>824</v>
      </c>
      <c r="S11" s="11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Row],[2023]]*100-100,1)</f>
        <v>-7.5</v>
      </c>
      <c r="T11" s="28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Row],[2008]]*100,1)</f>
        <v>121.4</v>
      </c>
      <c r="V11" s="26"/>
    </row>
    <row r="12" spans="1:22" s="30" customFormat="1" ht="24" customHeight="1" x14ac:dyDescent="0.2">
      <c r="A12" s="35" t="s">
        <v>37</v>
      </c>
      <c r="B12" s="29">
        <v>648</v>
      </c>
      <c r="C12" s="13">
        <v>649</v>
      </c>
      <c r="D12" s="13">
        <v>475</v>
      </c>
      <c r="E12" s="13">
        <v>420</v>
      </c>
      <c r="F12" s="13">
        <v>352</v>
      </c>
      <c r="G12" s="13">
        <v>374</v>
      </c>
      <c r="H12" s="13">
        <v>364</v>
      </c>
      <c r="I12" s="13">
        <v>352</v>
      </c>
      <c r="J12" s="13">
        <v>383</v>
      </c>
      <c r="K12" s="13">
        <v>397</v>
      </c>
      <c r="L12" s="13">
        <v>439</v>
      </c>
      <c r="M12" s="13">
        <v>549</v>
      </c>
      <c r="N12" s="13">
        <v>493</v>
      </c>
      <c r="O12" s="13">
        <v>591</v>
      </c>
      <c r="P12" s="13">
        <v>682</v>
      </c>
      <c r="Q12" s="29">
        <v>677</v>
      </c>
      <c r="R12" s="29">
        <v>542</v>
      </c>
      <c r="S12" s="11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Row],[2023]]*100-100,1)</f>
        <v>-19.899999999999999</v>
      </c>
      <c r="T12" s="28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Row],[2008]]*100,1)</f>
        <v>83.6</v>
      </c>
      <c r="V12" s="26"/>
    </row>
    <row r="13" spans="1:22" s="30" customFormat="1" ht="24" customHeight="1" x14ac:dyDescent="0.2">
      <c r="A13" s="35" t="s">
        <v>38</v>
      </c>
      <c r="B13" s="29">
        <v>541</v>
      </c>
      <c r="C13" s="13">
        <v>508</v>
      </c>
      <c r="D13" s="13">
        <v>535</v>
      </c>
      <c r="E13" s="13">
        <v>553</v>
      </c>
      <c r="F13" s="13">
        <v>524</v>
      </c>
      <c r="G13" s="13">
        <v>563</v>
      </c>
      <c r="H13" s="13">
        <v>590</v>
      </c>
      <c r="I13" s="13">
        <v>656</v>
      </c>
      <c r="J13" s="13">
        <v>762</v>
      </c>
      <c r="K13" s="13">
        <v>806</v>
      </c>
      <c r="L13" s="13">
        <v>910</v>
      </c>
      <c r="M13" s="13">
        <v>952</v>
      </c>
      <c r="N13" s="13">
        <v>833</v>
      </c>
      <c r="O13" s="13">
        <v>792</v>
      </c>
      <c r="P13" s="13">
        <v>840</v>
      </c>
      <c r="Q13" s="29">
        <v>891</v>
      </c>
      <c r="R13" s="29">
        <v>854</v>
      </c>
      <c r="S13" s="11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Row],[2023]]*100-100,1)</f>
        <v>-4.2</v>
      </c>
      <c r="T13" s="28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Row],[2008]]*100,1)</f>
        <v>157.9</v>
      </c>
      <c r="V13" s="26"/>
    </row>
    <row r="14" spans="1:22" s="30" customFormat="1" ht="12.75" customHeight="1" x14ac:dyDescent="0.2">
      <c r="A14" s="36" t="s">
        <v>39</v>
      </c>
      <c r="B14" s="29">
        <v>1652</v>
      </c>
      <c r="C14" s="13">
        <v>1671</v>
      </c>
      <c r="D14" s="13">
        <v>3736</v>
      </c>
      <c r="E14" s="13">
        <v>4040</v>
      </c>
      <c r="F14" s="13">
        <v>4265</v>
      </c>
      <c r="G14" s="13">
        <v>4239</v>
      </c>
      <c r="H14" s="13">
        <v>4431</v>
      </c>
      <c r="I14" s="13">
        <v>4774</v>
      </c>
      <c r="J14" s="13">
        <v>5181</v>
      </c>
      <c r="K14" s="13">
        <v>6242</v>
      </c>
      <c r="L14" s="13">
        <v>6422</v>
      </c>
      <c r="M14" s="13">
        <v>6730</v>
      </c>
      <c r="N14" s="13">
        <v>6235</v>
      </c>
      <c r="O14" s="13">
        <v>5899</v>
      </c>
      <c r="P14" s="13">
        <v>6513</v>
      </c>
      <c r="Q14" s="29">
        <v>3993</v>
      </c>
      <c r="R14" s="29">
        <v>4309</v>
      </c>
      <c r="S14" s="11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Row],[2023]]*100-100,1)</f>
        <v>7.9</v>
      </c>
      <c r="T14" s="28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Row],[2008]]*100,1)</f>
        <v>260.8</v>
      </c>
      <c r="V14" s="26"/>
    </row>
    <row r="15" spans="1:22" s="30" customFormat="1" ht="12.75" customHeight="1" x14ac:dyDescent="0.2">
      <c r="A15" s="20" t="s">
        <v>28</v>
      </c>
      <c r="B15" s="29">
        <v>1031</v>
      </c>
      <c r="C15" s="13">
        <v>1022</v>
      </c>
      <c r="D15" s="13">
        <v>1129</v>
      </c>
      <c r="E15" s="13">
        <v>1102</v>
      </c>
      <c r="F15" s="13">
        <v>1122</v>
      </c>
      <c r="G15" s="13">
        <v>1187</v>
      </c>
      <c r="H15" s="13">
        <v>1210</v>
      </c>
      <c r="I15" s="13">
        <v>1334</v>
      </c>
      <c r="J15" s="13">
        <v>1414</v>
      </c>
      <c r="K15" s="13">
        <v>1543</v>
      </c>
      <c r="L15" s="13">
        <v>1647</v>
      </c>
      <c r="M15" s="13">
        <v>1838</v>
      </c>
      <c r="N15" s="13">
        <v>1984</v>
      </c>
      <c r="O15" s="13">
        <v>2290</v>
      </c>
      <c r="P15" s="13">
        <v>2608</v>
      </c>
      <c r="Q15" s="29">
        <v>2713</v>
      </c>
      <c r="R15" s="29">
        <v>2596</v>
      </c>
      <c r="S15" s="11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Row],[2023]]*100-100,1)</f>
        <v>-4.3</v>
      </c>
      <c r="T15" s="28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Row],[2008]]*100,1)</f>
        <v>251.8</v>
      </c>
      <c r="V15" s="26"/>
    </row>
    <row r="16" spans="1:22" s="30" customFormat="1" ht="12.75" customHeight="1" x14ac:dyDescent="0.2">
      <c r="A16" s="20" t="s">
        <v>29</v>
      </c>
      <c r="B16" s="29">
        <v>1771</v>
      </c>
      <c r="C16" s="13">
        <v>1692</v>
      </c>
      <c r="D16" s="13">
        <v>1628</v>
      </c>
      <c r="E16" s="13">
        <v>1636</v>
      </c>
      <c r="F16" s="13">
        <v>1890</v>
      </c>
      <c r="G16" s="13">
        <v>1928</v>
      </c>
      <c r="H16" s="13">
        <v>1921</v>
      </c>
      <c r="I16" s="13">
        <v>1960</v>
      </c>
      <c r="J16" s="13">
        <v>2030</v>
      </c>
      <c r="K16" s="13">
        <v>2025</v>
      </c>
      <c r="L16" s="13">
        <v>2075</v>
      </c>
      <c r="M16" s="13">
        <v>2116</v>
      </c>
      <c r="N16" s="13">
        <v>2094</v>
      </c>
      <c r="O16" s="13">
        <v>2089</v>
      </c>
      <c r="P16" s="13">
        <v>2278</v>
      </c>
      <c r="Q16" s="29">
        <v>2844</v>
      </c>
      <c r="R16" s="29">
        <v>2769</v>
      </c>
      <c r="S16" s="11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Row],[2023]]*100-100,1)</f>
        <v>-2.6</v>
      </c>
      <c r="T16" s="28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Row],[2008]]*100,1)</f>
        <v>156.4</v>
      </c>
      <c r="V16" s="26"/>
    </row>
    <row r="17" spans="1:22" s="30" customFormat="1" ht="12.75" customHeight="1" x14ac:dyDescent="0.2">
      <c r="A17" s="20" t="s">
        <v>30</v>
      </c>
      <c r="B17" s="29">
        <v>440</v>
      </c>
      <c r="C17" s="13">
        <v>417</v>
      </c>
      <c r="D17" s="13">
        <v>404</v>
      </c>
      <c r="E17" s="13">
        <v>400</v>
      </c>
      <c r="F17" s="13">
        <v>404</v>
      </c>
      <c r="G17" s="13">
        <v>403</v>
      </c>
      <c r="H17" s="13">
        <v>411</v>
      </c>
      <c r="I17" s="13">
        <v>423</v>
      </c>
      <c r="J17" s="13">
        <v>433</v>
      </c>
      <c r="K17" s="13">
        <v>507</v>
      </c>
      <c r="L17" s="13">
        <v>548</v>
      </c>
      <c r="M17" s="13">
        <v>555</v>
      </c>
      <c r="N17" s="13">
        <v>626</v>
      </c>
      <c r="O17" s="13">
        <v>625</v>
      </c>
      <c r="P17" s="13">
        <v>622</v>
      </c>
      <c r="Q17" s="29">
        <v>550</v>
      </c>
      <c r="R17" s="29">
        <v>554</v>
      </c>
      <c r="S17" s="11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Row],[2023]]*100-100,1)</f>
        <v>0.7</v>
      </c>
      <c r="T17" s="28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Row],[2008]]*100,1)</f>
        <v>125.9</v>
      </c>
      <c r="V17" s="26"/>
    </row>
    <row r="18" spans="1:22" s="30" customFormat="1" ht="12.75" customHeight="1" x14ac:dyDescent="0.2">
      <c r="A18" s="20" t="s">
        <v>31</v>
      </c>
      <c r="B18" s="29">
        <v>474</v>
      </c>
      <c r="C18" s="13">
        <v>441</v>
      </c>
      <c r="D18" s="13">
        <v>525</v>
      </c>
      <c r="E18" s="13">
        <v>497</v>
      </c>
      <c r="F18" s="13">
        <v>508</v>
      </c>
      <c r="G18" s="13">
        <v>519</v>
      </c>
      <c r="H18" s="13">
        <v>535</v>
      </c>
      <c r="I18" s="13">
        <v>621</v>
      </c>
      <c r="J18" s="13">
        <v>715</v>
      </c>
      <c r="K18" s="13">
        <v>730</v>
      </c>
      <c r="L18" s="13">
        <v>763</v>
      </c>
      <c r="M18" s="13">
        <v>737</v>
      </c>
      <c r="N18" s="13">
        <v>671</v>
      </c>
      <c r="O18" s="13">
        <v>758</v>
      </c>
      <c r="P18" s="13">
        <v>741</v>
      </c>
      <c r="Q18" s="29">
        <v>1063</v>
      </c>
      <c r="R18" s="29">
        <v>928</v>
      </c>
      <c r="S18" s="11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Row],[2023]]*100-100,1)</f>
        <v>-12.7</v>
      </c>
      <c r="T18" s="28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Row],[2008]]*100,1)</f>
        <v>195.8</v>
      </c>
      <c r="V18" s="26"/>
    </row>
    <row r="19" spans="1:22" s="30" customFormat="1" ht="12.75" customHeight="1" x14ac:dyDescent="0.2">
      <c r="A19" s="20" t="s">
        <v>32</v>
      </c>
      <c r="B19" s="29">
        <v>630</v>
      </c>
      <c r="C19" s="13">
        <v>819</v>
      </c>
      <c r="D19" s="13">
        <v>889</v>
      </c>
      <c r="E19" s="13">
        <v>1143</v>
      </c>
      <c r="F19" s="13">
        <v>1253</v>
      </c>
      <c r="G19" s="13">
        <v>1176</v>
      </c>
      <c r="H19" s="13">
        <v>1203</v>
      </c>
      <c r="I19" s="13">
        <v>1412</v>
      </c>
      <c r="J19" s="13">
        <v>1575</v>
      </c>
      <c r="K19" s="13">
        <v>1736</v>
      </c>
      <c r="L19" s="13">
        <v>2088</v>
      </c>
      <c r="M19" s="13">
        <v>2278</v>
      </c>
      <c r="N19" s="13">
        <v>2813</v>
      </c>
      <c r="O19" s="13">
        <v>2931</v>
      </c>
      <c r="P19" s="13">
        <v>3388</v>
      </c>
      <c r="Q19" s="29">
        <v>3973</v>
      </c>
      <c r="R19" s="29">
        <v>4014</v>
      </c>
      <c r="S19" s="11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Row],[2023]]*100-100,1)</f>
        <v>1</v>
      </c>
      <c r="T19" s="28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Row],[2008]]*100,1)</f>
        <v>637.1</v>
      </c>
      <c r="V19" s="26"/>
    </row>
    <row r="20" spans="1:22" s="30" customFormat="1" ht="12.75" customHeight="1" x14ac:dyDescent="0.2">
      <c r="A20" s="20" t="s">
        <v>33</v>
      </c>
      <c r="B20" s="29">
        <v>12736</v>
      </c>
      <c r="C20" s="13">
        <v>16306</v>
      </c>
      <c r="D20" s="13">
        <v>12926</v>
      </c>
      <c r="E20" s="13">
        <v>13771</v>
      </c>
      <c r="F20" s="13">
        <v>14667</v>
      </c>
      <c r="G20" s="13">
        <v>14974</v>
      </c>
      <c r="H20" s="13">
        <v>14764</v>
      </c>
      <c r="I20" s="13">
        <v>16175</v>
      </c>
      <c r="J20" s="13">
        <v>17856</v>
      </c>
      <c r="K20" s="13">
        <v>18296</v>
      </c>
      <c r="L20" s="13">
        <v>19214</v>
      </c>
      <c r="M20" s="13">
        <v>19974</v>
      </c>
      <c r="N20" s="13">
        <v>20972</v>
      </c>
      <c r="O20" s="13">
        <v>21878</v>
      </c>
      <c r="P20" s="13">
        <v>22190</v>
      </c>
      <c r="Q20" s="29">
        <v>27638</v>
      </c>
      <c r="R20" s="29">
        <v>29473</v>
      </c>
      <c r="S20" s="11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Row],[2023]]*100-100,1)</f>
        <v>6.6</v>
      </c>
      <c r="T20" s="28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Row],[2008]]*100,1)</f>
        <v>231.4</v>
      </c>
      <c r="V20" s="26"/>
    </row>
    <row r="21" spans="1:22" s="30" customFormat="1" ht="12.75" customHeight="1" x14ac:dyDescent="0.2">
      <c r="A21" s="33" t="s">
        <v>34</v>
      </c>
      <c r="B21" s="29">
        <v>5835</v>
      </c>
      <c r="C21" s="13">
        <v>8740</v>
      </c>
      <c r="D21" s="13">
        <v>6867</v>
      </c>
      <c r="E21" s="13">
        <v>7216</v>
      </c>
      <c r="F21" s="13">
        <v>7095</v>
      </c>
      <c r="G21" s="13">
        <v>7382</v>
      </c>
      <c r="H21" s="13">
        <v>7399</v>
      </c>
      <c r="I21" s="13">
        <v>8416</v>
      </c>
      <c r="J21" s="13">
        <v>9264</v>
      </c>
      <c r="K21" s="13">
        <v>9453</v>
      </c>
      <c r="L21" s="13">
        <v>9723</v>
      </c>
      <c r="M21" s="13">
        <v>9960</v>
      </c>
      <c r="N21" s="13">
        <v>10327</v>
      </c>
      <c r="O21" s="13">
        <v>10647</v>
      </c>
      <c r="P21" s="13">
        <v>10126</v>
      </c>
      <c r="Q21" s="29">
        <v>14977</v>
      </c>
      <c r="R21" s="29">
        <v>16141</v>
      </c>
      <c r="S21" s="11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Row],[2023]]*100-100,1)</f>
        <v>7.8</v>
      </c>
      <c r="T21" s="28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Row],[2008]]*100,1)</f>
        <v>276.60000000000002</v>
      </c>
      <c r="V21" s="26"/>
    </row>
    <row r="22" spans="1:22" s="4" customFormat="1" ht="12.75" customHeight="1" x14ac:dyDescent="0.2">
      <c r="A22" s="37" t="s">
        <v>41</v>
      </c>
      <c r="B22" s="13">
        <v>1648</v>
      </c>
      <c r="C22" s="13">
        <v>1447</v>
      </c>
      <c r="D22" s="13">
        <v>1445</v>
      </c>
      <c r="E22" s="13">
        <v>1461</v>
      </c>
      <c r="F22" s="13">
        <v>1546</v>
      </c>
      <c r="G22" s="13">
        <v>1645</v>
      </c>
      <c r="H22" s="13">
        <v>1801</v>
      </c>
      <c r="I22" s="13">
        <v>1923</v>
      </c>
      <c r="J22" s="13">
        <v>1984</v>
      </c>
      <c r="K22" s="13">
        <v>2016</v>
      </c>
      <c r="L22" s="13">
        <v>2232</v>
      </c>
      <c r="M22" s="13">
        <v>2296</v>
      </c>
      <c r="N22" s="13">
        <v>2481</v>
      </c>
      <c r="O22" s="13">
        <v>2540</v>
      </c>
      <c r="P22" s="13">
        <v>2994</v>
      </c>
      <c r="Q22" s="13">
        <v>3239</v>
      </c>
      <c r="R22" s="13">
        <v>3283</v>
      </c>
      <c r="S22" s="11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Row],[2023]]*100-100,1)</f>
        <v>1.4</v>
      </c>
      <c r="T22" s="28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Row],[2008]]*100,1)</f>
        <v>199.2</v>
      </c>
      <c r="V22" s="26"/>
    </row>
    <row r="23" spans="1:22" ht="12.75" customHeight="1" x14ac:dyDescent="0.2">
      <c r="A23" s="33" t="s">
        <v>35</v>
      </c>
      <c r="B23" s="13">
        <v>1276</v>
      </c>
      <c r="C23" s="13">
        <v>1351</v>
      </c>
      <c r="D23" s="13">
        <v>1306</v>
      </c>
      <c r="E23" s="13">
        <v>1368</v>
      </c>
      <c r="F23" s="13">
        <v>2266</v>
      </c>
      <c r="G23" s="13">
        <v>2267</v>
      </c>
      <c r="H23" s="13">
        <v>2279</v>
      </c>
      <c r="I23" s="13">
        <v>2327</v>
      </c>
      <c r="J23" s="13">
        <v>2463</v>
      </c>
      <c r="K23" s="13">
        <v>2342</v>
      </c>
      <c r="L23" s="13">
        <v>2386</v>
      </c>
      <c r="M23" s="13">
        <v>2394</v>
      </c>
      <c r="N23" s="13">
        <v>2402</v>
      </c>
      <c r="O23" s="13">
        <v>2407</v>
      </c>
      <c r="P23" s="13">
        <v>2555</v>
      </c>
      <c r="Q23" s="13">
        <v>2475</v>
      </c>
      <c r="R23" s="13">
        <v>2560</v>
      </c>
      <c r="S23" s="11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Row],[2023]]*100-100,1)</f>
        <v>3.4</v>
      </c>
      <c r="T23" s="28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Row],[2008]]*100,1)</f>
        <v>200.6</v>
      </c>
      <c r="V23" s="26"/>
    </row>
    <row r="24" spans="1:22" ht="12.75" customHeight="1" x14ac:dyDescent="0.2">
      <c r="A24" s="31" t="s">
        <v>43</v>
      </c>
      <c r="B24" s="13">
        <v>7009</v>
      </c>
      <c r="C24" s="13">
        <v>7865</v>
      </c>
      <c r="D24" s="13">
        <v>7028</v>
      </c>
      <c r="E24" s="13">
        <v>7055</v>
      </c>
      <c r="F24" s="13">
        <v>8035</v>
      </c>
      <c r="G24" s="13">
        <v>8130</v>
      </c>
      <c r="H24" s="13">
        <v>8079</v>
      </c>
      <c r="I24" s="13">
        <v>8417</v>
      </c>
      <c r="J24" s="13">
        <v>8639</v>
      </c>
      <c r="K24" s="13">
        <v>8585</v>
      </c>
      <c r="L24" s="13">
        <v>9088</v>
      </c>
      <c r="M24" s="13">
        <v>9289</v>
      </c>
      <c r="N24" s="13">
        <v>9745</v>
      </c>
      <c r="O24" s="13">
        <v>10053</v>
      </c>
      <c r="P24" s="13">
        <v>10326</v>
      </c>
      <c r="Q24" s="13">
        <v>10189</v>
      </c>
      <c r="R24" s="13">
        <v>10287</v>
      </c>
      <c r="S24" s="11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Row],[2023]]*100-100,1)</f>
        <v>1</v>
      </c>
      <c r="T24" s="28">
        <f>ROUND(Kredite_an_inländische_Unternehmen_und_wirtschaftlich_selbstständige_Privatpersonen_nach_ausgewählten_Wirtschaftszweigen[[#This Row],[2024]]/Kredite_an_inländische_Unternehmen_und_wirtschaftlich_selbstständige_Privatpersonen_nach_ausgewählten_Wirtschaftszweigen[[#This Row],[2008]]*100,1)</f>
        <v>146.80000000000001</v>
      </c>
      <c r="V24" s="26"/>
    </row>
    <row r="25" spans="1:22" ht="11.25" customHeight="1" x14ac:dyDescent="0.2">
      <c r="A25" s="38" t="s">
        <v>19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</row>
    <row r="26" spans="1:22" ht="11.25" customHeight="1" x14ac:dyDescent="0.2">
      <c r="A26" s="32" t="s">
        <v>21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2" ht="11.25" customHeight="1" x14ac:dyDescent="0.2">
      <c r="A27" s="32" t="s">
        <v>48</v>
      </c>
    </row>
    <row r="28" spans="1:22" ht="11.25" customHeight="1" x14ac:dyDescent="0.2">
      <c r="A28" s="22" t="s">
        <v>36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</row>
    <row r="29" spans="1:22" ht="11.25" customHeight="1" x14ac:dyDescent="0.2">
      <c r="A29" s="22" t="s">
        <v>40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</row>
    <row r="30" spans="1:22" ht="11.25" customHeight="1" x14ac:dyDescent="0.2">
      <c r="A30" s="22" t="s">
        <v>42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22" ht="11.25" customHeight="1" x14ac:dyDescent="0.2">
      <c r="A31" s="22" t="s">
        <v>17</v>
      </c>
    </row>
    <row r="32" spans="1:22" ht="11.25" customHeight="1" x14ac:dyDescent="0.2">
      <c r="A32" s="23" t="s">
        <v>18</v>
      </c>
    </row>
  </sheetData>
  <dataValidations count="6">
    <dataValidation allowBlank="1" showInputMessage="1" showErrorMessage="1" promptTitle="Fußnote allgemein" prompt="Buchkredite und Wechseldiskontkredite ohne Treuhandkredite." sqref="A3"/>
    <dataValidation allowBlank="1" showInputMessage="1" showErrorMessage="1" promptTitle="Fußnote 1" prompt="Klassifikation der Wirtschaftszweige, Ausgabe 2008 (WZ 2008). Siehe auch https://www.bundesbank.de/resource/blob/612514/2801e9d8d9f8f85e5516fd4d65510e73/mL/statso2-bankenstatistik-kundensystematik-data.pdf [Abruf am 06.03.2024]." sqref="A5"/>
    <dataValidation allowBlank="1" showInputMessage="1" showErrorMessage="1" promptTitle="Fußnote 2" prompt="Einschließlich Reparatur von Datenverarbeitungsgeräten und Gebrauchsgütern." sqref="A12"/>
    <dataValidation allowBlank="1" showInputMessage="1" showErrorMessage="1" promptTitle="Fußnote 3" prompt="Einschließlich Bergbau und Gewinnung von Steinen und Erden." sqref="A14"/>
    <dataValidation allowBlank="1" showInputMessage="1" showErrorMessage="1" promptTitle="Fußnote 4" prompt="Einschließlich Erbringung von wirtschaftlichen Dienstleistungen (ohne Beteiligungsgesellschaften), Interessenvertretungen." sqref="A22"/>
    <dataValidation allowBlank="1" showInputMessage="1" showErrorMessage="1" promptTitle="Fußnotenstrich" prompt="Nachfolgend Fußnotenbereich mit Fußnotenerläuterungen und weiteren Erklärungen." sqref="A25"/>
  </dataValidations>
  <hyperlinks>
    <hyperlink ref="A32" r:id="rId1" tooltip="Link zur Zeichenerklärung unter www.statistik.sachsen.de" display="Zeichenerklärung"/>
  </hyperlinks>
  <pageMargins left="0.39370078740157483" right="0.39370078740157483" top="0.39370078740157483" bottom="0.59055118110236227" header="0" footer="0.31496062992125984"/>
  <pageSetup paperSize="9" orientation="landscape" r:id="rId2"/>
  <headerFooter>
    <oddFooter>&amp;C&amp;6©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Kredite_WZ_2008-2024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Kredite an inländische Unternehmen und wirtschaftlich selbstständige Privatpersonen am Jahresende 2008 bis 2023 nach ausgewählten Wirtschaftszweigen</dc:title>
  <dc:subject>Geld und Kredit</dc:subject>
  <dc:creator>Statistisches Landesamt des Freistaates Sachsen</dc:creator>
  <cp:keywords>Kredite, Unternehmen, wirtschaftlich selbstständige Privatpersonen, Wirtschaftszweige, WZ 2008, Regionalstatistik, Deutsche Bundesbank</cp:keywords>
  <cp:lastModifiedBy>Statistisches Landesamt des Freistaates Sachsen</cp:lastModifiedBy>
  <cp:lastPrinted>2024-03-06T12:05:53Z</cp:lastPrinted>
  <dcterms:created xsi:type="dcterms:W3CDTF">2021-08-16T05:14:52Z</dcterms:created>
  <dcterms:modified xsi:type="dcterms:W3CDTF">2025-03-19T13:02:17Z</dcterms:modified>
  <cp:category>Downloadtabelle</cp:category>
  <cp:contentStatus>Oktober 2022</cp:contentStatus>
</cp:coreProperties>
</file>