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la-prod.evasax.fs.sachsen.de:443/vis/14E4101E-B2B0-4122-A5AC-4D021C780DA4/webdav/835927/"/>
    </mc:Choice>
  </mc:AlternateContent>
  <bookViews>
    <workbookView xWindow="0" yWindow="0" windowWidth="28800" windowHeight="12300"/>
  </bookViews>
  <sheets>
    <sheet name="Tabelle1" sheetId="2" r:id="rId1"/>
  </sheets>
  <definedNames>
    <definedName name="ExterneDaten_1" localSheetId="0">Tabelle1!$A$3:$I$58</definedName>
    <definedName name="ExterneDaten_2" localSheetId="0">Tabelle1!$J$3:$N$57</definedName>
  </definedNames>
  <calcPr calcId="162913"/>
</workbook>
</file>

<file path=xl/calcChain.xml><?xml version="1.0" encoding="utf-8"?>
<calcChain xmlns="http://schemas.openxmlformats.org/spreadsheetml/2006/main">
  <c r="C23" i="2" l="1"/>
  <c r="C26" i="2"/>
</calcChain>
</file>

<file path=xl/connections.xml><?xml version="1.0" encoding="utf-8"?>
<connections xmlns="http://schemas.openxmlformats.org/spreadsheetml/2006/main">
  <connection id="1" name="Verbindung" type="4" refreshedVersion="2" background="1" saveData="1">
    <webPr sourceData="1" parsePre="1" consecutive="1" xl2000="1" url="http://www.statistik.sachsen.de/21/10_03/10_03_05_tabelle.asp" htmlTables="1">
      <tables count="1">
        <x v="29"/>
      </tables>
    </webPr>
  </connection>
  <connection id="2" name="Verbindung11" type="4" refreshedVersion="2" background="1" saveData="1">
    <webPr sourceData="1" parsePre="1" consecutive="1" xl2000="1" url="http://www.statistik.sachsen.de/21/10_03/10_03_06_tabelle.asp" htmlTables="1">
      <tables count="1">
        <x v="29"/>
      </tables>
    </webPr>
  </connection>
</connections>
</file>

<file path=xl/sharedStrings.xml><?xml version="1.0" encoding="utf-8"?>
<sst xmlns="http://schemas.openxmlformats.org/spreadsheetml/2006/main" count="85" uniqueCount="27">
  <si>
    <t>Rinder</t>
  </si>
  <si>
    <t>Davon</t>
  </si>
  <si>
    <t>männlich</t>
  </si>
  <si>
    <t>weiblich</t>
  </si>
  <si>
    <t>Stichtag
der
Erhebung</t>
  </si>
  <si>
    <t>zusammen</t>
  </si>
  <si>
    <t>Kälber bis
einschließlich
8 Monate</t>
  </si>
  <si>
    <t>Jungrinder von mehr als 8 Monaten
bis einschließlich 1 Jahr</t>
  </si>
  <si>
    <t>_____</t>
  </si>
  <si>
    <t>Schlacht-
tiere</t>
  </si>
  <si>
    <t>Zucht- und
Nutztiere</t>
  </si>
  <si>
    <t>·</t>
  </si>
  <si>
    <t>Rinder, 2 Jahre und älter</t>
  </si>
  <si>
    <t>Bullen und
Ochsen</t>
  </si>
  <si>
    <t>Schlacht-
färsen</t>
  </si>
  <si>
    <t>Nutz- und 
Zuchtfärsen</t>
  </si>
  <si>
    <t>Milchkühe</t>
  </si>
  <si>
    <t>sonstige Kühe</t>
  </si>
  <si>
    <r>
      <t>Rinderbestand im Freistaat Sachsen ab 1990</t>
    </r>
    <r>
      <rPr>
        <b/>
        <vertAlign val="superscript"/>
        <sz val="10"/>
        <rFont val="Arial"/>
        <family val="2"/>
      </rPr>
      <t>1)</t>
    </r>
  </si>
  <si>
    <r>
      <t>Rinder bis einschließlich 1 Jahr</t>
    </r>
    <r>
      <rPr>
        <vertAlign val="superscript"/>
        <sz val="8"/>
        <rFont val="Arial"/>
        <family val="2"/>
      </rPr>
      <t>2)</t>
    </r>
  </si>
  <si>
    <r>
      <t>Rinder von mehr als 1 bis unter 2 Jahre</t>
    </r>
    <r>
      <rPr>
        <vertAlign val="superscript"/>
        <sz val="8"/>
        <rFont val="Arial"/>
        <family val="2"/>
      </rPr>
      <t>3)</t>
    </r>
  </si>
  <si>
    <t>davon</t>
  </si>
  <si>
    <t>1) Zu den jeweils geltenden Erfassungsgrenzen.</t>
  </si>
  <si>
    <t>2) Bis 2007: Rinder bis unter 1 Jahr.</t>
  </si>
  <si>
    <t>3) Bis 2007: Rinder, 1 bis unter 2 Jahre alt.</t>
  </si>
  <si>
    <t>Aktueller Berichtsstand: November 2023</t>
  </si>
  <si>
    <t>Nächster Berichtsstand: Mai 2024; voraussichtlich verfügbar Juni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</si>
</sst>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&quot; &quot;"/>
    <numFmt numFmtId="165" formatCode="#,##0&quot; &quot;;@&quot; &quot;"/>
    <numFmt numFmtId="166" formatCode="#\ ##0\ "/>
    <numFmt numFmtId="167" formatCode="#,##0&quot;     &quot;"/>
    <numFmt numFmtId="168" formatCode="#,##0&quot;       &quot;"/>
    <numFmt numFmtId="169" formatCode="#,##0&quot;      &quot;"/>
  </numFmts>
  <fonts count="12" x14ac:knownFonts="1">
    <font>
      <sz val="9"/>
      <name val="Arial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8" fillId="0" borderId="0"/>
  </cellStyleXfs>
  <cellXfs count="118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0" fillId="0" borderId="2" xfId="0" applyNumberFormat="1" applyBorder="1" applyAlignment="1">
      <alignment horizontal="center"/>
    </xf>
    <xf numFmtId="0" fontId="5" fillId="0" borderId="0" xfId="0" applyFont="1"/>
    <xf numFmtId="165" fontId="0" fillId="0" borderId="0" xfId="0" applyNumberFormat="1" applyAlignment="1">
      <alignment horizontal="right"/>
    </xf>
    <xf numFmtId="0" fontId="5" fillId="0" borderId="0" xfId="0" applyFont="1" applyFill="1"/>
    <xf numFmtId="166" fontId="8" fillId="0" borderId="0" xfId="0" applyNumberFormat="1" applyFont="1"/>
    <xf numFmtId="166" fontId="8" fillId="0" borderId="0" xfId="0" applyNumberFormat="1" applyFont="1" applyFill="1" applyBorder="1"/>
    <xf numFmtId="166" fontId="0" fillId="0" borderId="0" xfId="0" applyNumberFormat="1"/>
    <xf numFmtId="0" fontId="5" fillId="0" borderId="0" xfId="0" applyFont="1" applyBorder="1" applyAlignment="1">
      <alignment horizontal="center" vertical="center"/>
    </xf>
    <xf numFmtId="167" fontId="4" fillId="0" borderId="0" xfId="0" applyNumberFormat="1" applyFont="1"/>
    <xf numFmtId="168" fontId="4" fillId="0" borderId="0" xfId="0" applyNumberFormat="1" applyFont="1"/>
    <xf numFmtId="169" fontId="4" fillId="0" borderId="0" xfId="0" applyNumberFormat="1" applyFont="1"/>
    <xf numFmtId="169" fontId="0" fillId="0" borderId="0" xfId="0" applyNumberFormat="1" applyBorder="1"/>
    <xf numFmtId="14" fontId="10" fillId="0" borderId="2" xfId="0" applyNumberFormat="1" applyFont="1" applyBorder="1" applyAlignment="1">
      <alignment horizontal="center"/>
    </xf>
    <xf numFmtId="0" fontId="10" fillId="0" borderId="0" xfId="0" applyFont="1"/>
    <xf numFmtId="14" fontId="8" fillId="0" borderId="2" xfId="0" applyNumberFormat="1" applyFont="1" applyBorder="1" applyAlignment="1">
      <alignment horizontal="center"/>
    </xf>
    <xf numFmtId="164" fontId="8" fillId="0" borderId="0" xfId="0" applyNumberFormat="1" applyFont="1"/>
    <xf numFmtId="0" fontId="8" fillId="0" borderId="0" xfId="0" applyFont="1"/>
    <xf numFmtId="167" fontId="8" fillId="0" borderId="0" xfId="0" applyNumberFormat="1" applyFont="1"/>
    <xf numFmtId="168" fontId="8" fillId="0" borderId="0" xfId="0" applyNumberFormat="1" applyFont="1"/>
    <xf numFmtId="169" fontId="8" fillId="0" borderId="0" xfId="0" applyNumberFormat="1" applyFont="1"/>
    <xf numFmtId="169" fontId="8" fillId="0" borderId="0" xfId="0" applyNumberFormat="1" applyFont="1" applyBorder="1"/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64" fontId="10" fillId="0" borderId="0" xfId="0" applyNumberFormat="1" applyFont="1"/>
    <xf numFmtId="0" fontId="5" fillId="0" borderId="3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164" fontId="8" fillId="0" borderId="0" xfId="1" applyNumberFormat="1" applyFont="1" applyFill="1"/>
    <xf numFmtId="167" fontId="8" fillId="0" borderId="0" xfId="1" applyNumberFormat="1" applyFont="1" applyFill="1"/>
    <xf numFmtId="168" fontId="8" fillId="0" borderId="0" xfId="1" applyNumberFormat="1" applyFont="1" applyFill="1"/>
    <xf numFmtId="169" fontId="8" fillId="0" borderId="0" xfId="1" applyNumberFormat="1" applyFont="1" applyFill="1"/>
    <xf numFmtId="169" fontId="8" fillId="0" borderId="0" xfId="1" applyNumberFormat="1" applyFont="1" applyFill="1" applyBorder="1"/>
    <xf numFmtId="166" fontId="8" fillId="0" borderId="0" xfId="1" applyNumberFormat="1" applyFont="1"/>
    <xf numFmtId="166" fontId="8" fillId="0" borderId="0" xfId="1" applyNumberFormat="1" applyFont="1" applyFill="1" applyBorder="1"/>
    <xf numFmtId="167" fontId="8" fillId="0" borderId="0" xfId="1" applyNumberFormat="1" applyFont="1"/>
    <xf numFmtId="168" fontId="8" fillId="0" borderId="0" xfId="1" applyNumberFormat="1" applyFont="1"/>
    <xf numFmtId="169" fontId="8" fillId="0" borderId="0" xfId="1" applyNumberFormat="1" applyFont="1"/>
    <xf numFmtId="164" fontId="8" fillId="0" borderId="0" xfId="1" applyNumberFormat="1" applyFont="1"/>
    <xf numFmtId="169" fontId="8" fillId="0" borderId="0" xfId="1" applyNumberFormat="1" applyFont="1" applyBorder="1"/>
    <xf numFmtId="166" fontId="8" fillId="0" borderId="0" xfId="1" applyNumberFormat="1" applyFont="1" applyFill="1"/>
    <xf numFmtId="0" fontId="10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14" fontId="8" fillId="0" borderId="2" xfId="0" applyNumberFormat="1" applyFont="1" applyFill="1" applyBorder="1" applyAlignment="1">
      <alignment horizontal="center"/>
    </xf>
    <xf numFmtId="164" fontId="8" fillId="0" borderId="0" xfId="0" applyNumberFormat="1" applyFont="1" applyFill="1"/>
    <xf numFmtId="166" fontId="8" fillId="0" borderId="0" xfId="0" applyNumberFormat="1" applyFont="1" applyFill="1"/>
    <xf numFmtId="167" fontId="8" fillId="0" borderId="0" xfId="0" applyNumberFormat="1" applyFont="1" applyFill="1"/>
    <xf numFmtId="168" fontId="8" fillId="0" borderId="0" xfId="0" applyNumberFormat="1" applyFont="1" applyFill="1"/>
    <xf numFmtId="169" fontId="8" fillId="0" borderId="0" xfId="0" applyNumberFormat="1" applyFont="1" applyFill="1"/>
    <xf numFmtId="169" fontId="8" fillId="0" borderId="0" xfId="0" applyNumberFormat="1" applyFont="1" applyFill="1" applyBorder="1"/>
    <xf numFmtId="164" fontId="10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Alignment="1">
      <alignment vertical="top"/>
    </xf>
    <xf numFmtId="14" fontId="4" fillId="0" borderId="2" xfId="0" applyNumberFormat="1" applyFont="1" applyBorder="1" applyAlignment="1">
      <alignment horizontal="center"/>
    </xf>
    <xf numFmtId="164" fontId="4" fillId="0" borderId="0" xfId="0" applyNumberFormat="1" applyFont="1"/>
    <xf numFmtId="166" fontId="4" fillId="0" borderId="0" xfId="0" applyNumberFormat="1" applyFont="1"/>
    <xf numFmtId="166" fontId="4" fillId="0" borderId="0" xfId="0" applyNumberFormat="1" applyFont="1" applyFill="1" applyBorder="1"/>
    <xf numFmtId="169" fontId="4" fillId="0" borderId="0" xfId="0" applyNumberFormat="1" applyFont="1" applyBorder="1"/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9" fontId="11" fillId="0" borderId="0" xfId="0" applyNumberFormat="1" applyFont="1"/>
    <xf numFmtId="167" fontId="11" fillId="0" borderId="0" xfId="0" applyNumberFormat="1" applyFont="1"/>
    <xf numFmtId="166" fontId="11" fillId="0" borderId="0" xfId="0" applyNumberFormat="1" applyFont="1" applyFill="1" applyBorder="1"/>
    <xf numFmtId="166" fontId="11" fillId="0" borderId="0" xfId="0" applyNumberFormat="1" applyFont="1"/>
    <xf numFmtId="166" fontId="3" fillId="0" borderId="0" xfId="0" applyNumberFormat="1" applyFont="1" applyFill="1" applyBorder="1"/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166" fontId="2" fillId="0" borderId="0" xfId="0" applyNumberFormat="1" applyFont="1"/>
    <xf numFmtId="166" fontId="2" fillId="0" borderId="0" xfId="0" applyNumberFormat="1" applyFont="1" applyFill="1" applyBorder="1"/>
    <xf numFmtId="167" fontId="2" fillId="0" borderId="0" xfId="0" applyNumberFormat="1" applyFont="1"/>
    <xf numFmtId="168" fontId="2" fillId="0" borderId="0" xfId="0" applyNumberFormat="1" applyFont="1"/>
    <xf numFmtId="169" fontId="2" fillId="0" borderId="0" xfId="0" applyNumberFormat="1" applyFont="1"/>
    <xf numFmtId="169" fontId="11" fillId="0" borderId="0" xfId="0" applyNumberFormat="1" applyFont="1" applyBorder="1"/>
    <xf numFmtId="14" fontId="4" fillId="0" borderId="2" xfId="0" applyNumberFormat="1" applyFont="1" applyFill="1" applyBorder="1" applyAlignment="1">
      <alignment horizontal="center"/>
    </xf>
    <xf numFmtId="164" fontId="4" fillId="0" borderId="0" xfId="0" applyNumberFormat="1" applyFont="1" applyFill="1"/>
    <xf numFmtId="166" fontId="3" fillId="0" borderId="0" xfId="0" applyNumberFormat="1" applyFont="1" applyFill="1"/>
    <xf numFmtId="167" fontId="3" fillId="0" borderId="0" xfId="0" applyNumberFormat="1" applyFont="1" applyFill="1"/>
    <xf numFmtId="168" fontId="3" fillId="0" borderId="0" xfId="0" applyNumberFormat="1" applyFont="1" applyFill="1"/>
    <xf numFmtId="169" fontId="3" fillId="0" borderId="0" xfId="0" applyNumberFormat="1" applyFont="1" applyFill="1"/>
    <xf numFmtId="169" fontId="4" fillId="0" borderId="0" xfId="0" applyNumberFormat="1" applyFont="1" applyFill="1" applyBorder="1"/>
    <xf numFmtId="0" fontId="4" fillId="0" borderId="0" xfId="0" applyFont="1" applyFill="1" applyAlignment="1">
      <alignment horizontal="center" vertical="center"/>
    </xf>
    <xf numFmtId="168" fontId="11" fillId="0" borderId="0" xfId="0" applyNumberFormat="1" applyFont="1" applyFill="1"/>
    <xf numFmtId="166" fontId="1" fillId="0" borderId="0" xfId="0" applyNumberFormat="1" applyFont="1"/>
    <xf numFmtId="166" fontId="1" fillId="0" borderId="0" xfId="0" applyNumberFormat="1" applyFont="1" applyFill="1" applyBorder="1"/>
    <xf numFmtId="167" fontId="1" fillId="0" borderId="0" xfId="0" applyNumberFormat="1" applyFont="1"/>
    <xf numFmtId="168" fontId="1" fillId="0" borderId="0" xfId="0" applyNumberFormat="1" applyFont="1" applyFill="1"/>
    <xf numFmtId="169" fontId="1" fillId="0" borderId="0" xfId="0" applyNumberFormat="1" applyFont="1"/>
    <xf numFmtId="169" fontId="1" fillId="0" borderId="0" xfId="0" applyNumberFormat="1" applyFont="1" applyBorder="1"/>
    <xf numFmtId="0" fontId="1" fillId="0" borderId="0" xfId="0" applyFont="1" applyFill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ExterneDaten_2" growShrinkType="overwriteClear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ExterneDaten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showGridLines="0" tabSelected="1" zoomScaleNormal="100" workbookViewId="0"/>
  </sheetViews>
  <sheetFormatPr baseColWidth="10" defaultRowHeight="12.75" customHeight="1" x14ac:dyDescent="0.2"/>
  <cols>
    <col min="1" max="1" width="10.28515625" customWidth="1"/>
    <col min="2" max="2" width="9.7109375" customWidth="1"/>
    <col min="3" max="3" width="9.85546875" customWidth="1"/>
    <col min="4" max="4" width="10.5703125" customWidth="1"/>
    <col min="5" max="5" width="12" customWidth="1"/>
    <col min="6" max="6" width="14.28515625" customWidth="1"/>
    <col min="7" max="7" width="9.85546875" customWidth="1"/>
    <col min="8" max="8" width="10" customWidth="1"/>
    <col min="9" max="9" width="10.85546875" customWidth="1"/>
  </cols>
  <sheetData>
    <row r="1" spans="1:15" ht="12.75" customHeight="1" x14ac:dyDescent="0.2">
      <c r="A1" s="5" t="s">
        <v>25</v>
      </c>
    </row>
    <row r="2" spans="1:15" ht="22.5" customHeight="1" x14ac:dyDescent="0.2">
      <c r="A2" s="55" t="s">
        <v>26</v>
      </c>
    </row>
    <row r="3" spans="1:15" s="69" customFormat="1" ht="27" customHeight="1" x14ac:dyDescent="0.2">
      <c r="A3" s="68" t="s">
        <v>18</v>
      </c>
      <c r="N3" s="70"/>
    </row>
    <row r="4" spans="1:15" s="2" customFormat="1" ht="12.75" customHeight="1" x14ac:dyDescent="0.2">
      <c r="A4" s="103" t="s">
        <v>4</v>
      </c>
      <c r="B4" s="107" t="s">
        <v>0</v>
      </c>
      <c r="C4" s="28"/>
      <c r="D4" s="113" t="s">
        <v>1</v>
      </c>
      <c r="E4" s="113"/>
      <c r="F4" s="113"/>
      <c r="G4" s="113"/>
      <c r="H4" s="113"/>
      <c r="I4" s="113"/>
      <c r="J4" s="113"/>
      <c r="K4" s="113"/>
      <c r="L4" s="113"/>
      <c r="M4" s="113"/>
      <c r="N4" s="113"/>
    </row>
    <row r="5" spans="1:15" s="2" customFormat="1" ht="12.75" customHeight="1" x14ac:dyDescent="0.2">
      <c r="A5" s="104"/>
      <c r="B5" s="101"/>
      <c r="C5" s="102" t="s">
        <v>19</v>
      </c>
      <c r="D5" s="112"/>
      <c r="E5" s="112"/>
      <c r="F5" s="105"/>
      <c r="G5" s="110" t="s">
        <v>20</v>
      </c>
      <c r="H5" s="110"/>
      <c r="I5" s="111"/>
      <c r="J5" s="101" t="s">
        <v>12</v>
      </c>
      <c r="K5" s="101"/>
      <c r="L5" s="101"/>
      <c r="M5" s="101"/>
      <c r="N5" s="102"/>
    </row>
    <row r="6" spans="1:15" s="2" customFormat="1" ht="12.75" customHeight="1" x14ac:dyDescent="0.2">
      <c r="A6" s="104"/>
      <c r="B6" s="101"/>
      <c r="C6" s="96" t="s">
        <v>5</v>
      </c>
      <c r="D6" s="112" t="s">
        <v>21</v>
      </c>
      <c r="E6" s="112"/>
      <c r="F6" s="105"/>
      <c r="G6" s="96" t="s">
        <v>2</v>
      </c>
      <c r="H6" s="99" t="s">
        <v>3</v>
      </c>
      <c r="I6" s="115"/>
      <c r="J6" s="93" t="s">
        <v>13</v>
      </c>
      <c r="K6" s="93" t="s">
        <v>14</v>
      </c>
      <c r="L6" s="93" t="s">
        <v>15</v>
      </c>
      <c r="M6" s="96" t="s">
        <v>16</v>
      </c>
      <c r="N6" s="99" t="s">
        <v>17</v>
      </c>
    </row>
    <row r="7" spans="1:15" s="2" customFormat="1" ht="12.75" customHeight="1" x14ac:dyDescent="0.2">
      <c r="A7" s="105"/>
      <c r="B7" s="101"/>
      <c r="C7" s="97"/>
      <c r="D7" s="104" t="s">
        <v>6</v>
      </c>
      <c r="E7" s="110" t="s">
        <v>7</v>
      </c>
      <c r="F7" s="101"/>
      <c r="G7" s="97"/>
      <c r="H7" s="116"/>
      <c r="I7" s="117"/>
      <c r="J7" s="94"/>
      <c r="K7" s="94"/>
      <c r="L7" s="94"/>
      <c r="M7" s="97"/>
      <c r="N7" s="114"/>
    </row>
    <row r="8" spans="1:15" s="2" customFormat="1" ht="12.75" customHeight="1" x14ac:dyDescent="0.2">
      <c r="A8" s="105"/>
      <c r="B8" s="101"/>
      <c r="C8" s="97"/>
      <c r="D8" s="104"/>
      <c r="E8" s="101"/>
      <c r="F8" s="101"/>
      <c r="G8" s="97"/>
      <c r="H8" s="93" t="s">
        <v>9</v>
      </c>
      <c r="I8" s="99" t="s">
        <v>10</v>
      </c>
      <c r="J8" s="94"/>
      <c r="K8" s="94"/>
      <c r="L8" s="94"/>
      <c r="M8" s="97"/>
      <c r="N8" s="114"/>
    </row>
    <row r="9" spans="1:15" s="2" customFormat="1" ht="12.75" customHeight="1" x14ac:dyDescent="0.2">
      <c r="A9" s="106"/>
      <c r="B9" s="108"/>
      <c r="C9" s="98"/>
      <c r="D9" s="109"/>
      <c r="E9" s="3" t="s">
        <v>2</v>
      </c>
      <c r="F9" s="3" t="s">
        <v>3</v>
      </c>
      <c r="G9" s="98"/>
      <c r="H9" s="95"/>
      <c r="I9" s="100"/>
      <c r="J9" s="95"/>
      <c r="K9" s="95"/>
      <c r="L9" s="95"/>
      <c r="M9" s="98"/>
      <c r="N9" s="100"/>
    </row>
    <row r="10" spans="1:15" s="2" customFormat="1" ht="12.75" customHeight="1" x14ac:dyDescent="0.2">
      <c r="A10" s="25"/>
      <c r="B10" s="11"/>
      <c r="C10" s="11"/>
      <c r="D10" s="26"/>
      <c r="E10" s="11"/>
      <c r="F10" s="11"/>
      <c r="G10" s="11"/>
      <c r="H10" s="26"/>
      <c r="I10" s="26"/>
      <c r="J10" s="26"/>
      <c r="K10" s="26"/>
      <c r="L10" s="26"/>
      <c r="M10" s="11"/>
      <c r="N10" s="26"/>
      <c r="O10" s="54"/>
    </row>
    <row r="11" spans="1:15" s="2" customFormat="1" ht="12.75" customHeight="1" x14ac:dyDescent="0.2">
      <c r="A11" s="16">
        <v>45233</v>
      </c>
      <c r="B11" s="27">
        <v>432069</v>
      </c>
      <c r="C11" s="66">
        <v>118900</v>
      </c>
      <c r="D11" s="65">
        <v>82908</v>
      </c>
      <c r="E11" s="66">
        <v>7098</v>
      </c>
      <c r="F11" s="66">
        <v>28894</v>
      </c>
      <c r="G11" s="65">
        <v>13996</v>
      </c>
      <c r="H11" s="66">
        <v>5325</v>
      </c>
      <c r="I11" s="66">
        <v>69890</v>
      </c>
      <c r="J11" s="64">
        <v>4305</v>
      </c>
      <c r="K11" s="85">
        <v>891</v>
      </c>
      <c r="L11" s="63">
        <v>15848</v>
      </c>
      <c r="M11" s="63">
        <v>164343</v>
      </c>
      <c r="N11" s="76">
        <v>38571</v>
      </c>
      <c r="O11" s="92"/>
    </row>
    <row r="12" spans="1:15" s="62" customFormat="1" ht="12.75" customHeight="1" x14ac:dyDescent="0.2">
      <c r="A12" s="56">
        <v>45049</v>
      </c>
      <c r="B12" s="57">
        <v>435284</v>
      </c>
      <c r="C12" s="86">
        <v>120384</v>
      </c>
      <c r="D12" s="87">
        <v>85167</v>
      </c>
      <c r="E12" s="86">
        <v>6806</v>
      </c>
      <c r="F12" s="86">
        <v>28411</v>
      </c>
      <c r="G12" s="87">
        <v>13432</v>
      </c>
      <c r="H12" s="86">
        <v>4593</v>
      </c>
      <c r="I12" s="86">
        <v>70308</v>
      </c>
      <c r="J12" s="88">
        <v>4260</v>
      </c>
      <c r="K12" s="89">
        <v>804</v>
      </c>
      <c r="L12" s="90">
        <v>15002</v>
      </c>
      <c r="M12" s="90">
        <v>167979</v>
      </c>
      <c r="N12" s="91">
        <v>38522</v>
      </c>
      <c r="O12" s="84"/>
    </row>
    <row r="13" spans="1:15" s="2" customFormat="1" ht="12.75" customHeight="1" x14ac:dyDescent="0.2">
      <c r="A13" s="56">
        <v>44868</v>
      </c>
      <c r="B13" s="57">
        <v>435024</v>
      </c>
      <c r="C13" s="71">
        <v>118008</v>
      </c>
      <c r="D13" s="72">
        <v>82021</v>
      </c>
      <c r="E13" s="71">
        <v>6782</v>
      </c>
      <c r="F13" s="71">
        <v>29205</v>
      </c>
      <c r="G13" s="72">
        <v>13306</v>
      </c>
      <c r="H13" s="71">
        <v>5915</v>
      </c>
      <c r="I13" s="71">
        <v>70301</v>
      </c>
      <c r="J13" s="73">
        <v>4202</v>
      </c>
      <c r="K13" s="74">
        <v>881</v>
      </c>
      <c r="L13" s="75">
        <v>15231</v>
      </c>
      <c r="M13" s="75">
        <v>169138</v>
      </c>
      <c r="N13" s="60">
        <v>38042</v>
      </c>
      <c r="O13" s="53"/>
    </row>
    <row r="14" spans="1:15" s="84" customFormat="1" ht="12.75" customHeight="1" x14ac:dyDescent="0.2">
      <c r="A14" s="77">
        <v>44684</v>
      </c>
      <c r="B14" s="78">
        <v>437515</v>
      </c>
      <c r="C14" s="79">
        <v>117932</v>
      </c>
      <c r="D14" s="67">
        <v>83543</v>
      </c>
      <c r="E14" s="79">
        <v>6049</v>
      </c>
      <c r="F14" s="79">
        <v>28340</v>
      </c>
      <c r="G14" s="67">
        <v>14321</v>
      </c>
      <c r="H14" s="79">
        <v>5391</v>
      </c>
      <c r="I14" s="79">
        <v>72070</v>
      </c>
      <c r="J14" s="80">
        <v>3952</v>
      </c>
      <c r="K14" s="81">
        <v>868</v>
      </c>
      <c r="L14" s="82">
        <v>14760</v>
      </c>
      <c r="M14" s="82">
        <v>170055</v>
      </c>
      <c r="N14" s="83">
        <v>38166</v>
      </c>
      <c r="O14" s="54"/>
    </row>
    <row r="15" spans="1:15" s="62" customFormat="1" ht="12.75" customHeight="1" x14ac:dyDescent="0.2">
      <c r="A15" s="56">
        <v>44503</v>
      </c>
      <c r="B15" s="57">
        <v>443697</v>
      </c>
      <c r="C15" s="58">
        <v>121261</v>
      </c>
      <c r="D15" s="59">
        <v>83438</v>
      </c>
      <c r="E15" s="58">
        <v>7092</v>
      </c>
      <c r="F15" s="58">
        <v>30731</v>
      </c>
      <c r="G15" s="59">
        <v>13402</v>
      </c>
      <c r="H15" s="58">
        <v>5876</v>
      </c>
      <c r="I15" s="58">
        <v>71774</v>
      </c>
      <c r="J15" s="12">
        <v>3983</v>
      </c>
      <c r="K15" s="13">
        <v>850</v>
      </c>
      <c r="L15" s="14">
        <v>16516</v>
      </c>
      <c r="M15" s="14">
        <v>171898</v>
      </c>
      <c r="N15" s="60">
        <v>38137</v>
      </c>
      <c r="O15" s="54"/>
    </row>
    <row r="16" spans="1:15" s="43" customFormat="1" ht="12.75" customHeight="1" x14ac:dyDescent="0.2">
      <c r="A16" s="56">
        <v>44319</v>
      </c>
      <c r="B16" s="57">
        <v>449309</v>
      </c>
      <c r="C16" s="58">
        <v>124482</v>
      </c>
      <c r="D16" s="59">
        <v>88232</v>
      </c>
      <c r="E16" s="58">
        <v>6521</v>
      </c>
      <c r="F16" s="58">
        <v>29729</v>
      </c>
      <c r="G16" s="59">
        <v>13714</v>
      </c>
      <c r="H16" s="58">
        <v>5052</v>
      </c>
      <c r="I16" s="58">
        <v>72430</v>
      </c>
      <c r="J16" s="12">
        <v>3912</v>
      </c>
      <c r="K16" s="13">
        <v>880</v>
      </c>
      <c r="L16" s="14">
        <v>15702</v>
      </c>
      <c r="M16" s="14">
        <v>174491</v>
      </c>
      <c r="N16" s="60">
        <v>38646</v>
      </c>
      <c r="O16" s="52"/>
    </row>
    <row r="17" spans="1:15" s="62" customFormat="1" ht="12.75" customHeight="1" x14ac:dyDescent="0.2">
      <c r="A17" s="56">
        <v>44138</v>
      </c>
      <c r="B17" s="57">
        <v>452707</v>
      </c>
      <c r="C17" s="58">
        <v>124624</v>
      </c>
      <c r="D17" s="59">
        <v>86930</v>
      </c>
      <c r="E17" s="58">
        <v>6914</v>
      </c>
      <c r="F17" s="58">
        <v>30780</v>
      </c>
      <c r="G17" s="59">
        <v>13217</v>
      </c>
      <c r="H17" s="58">
        <v>5630</v>
      </c>
      <c r="I17" s="58">
        <v>73736</v>
      </c>
      <c r="J17" s="12">
        <v>3988</v>
      </c>
      <c r="K17" s="13">
        <v>908</v>
      </c>
      <c r="L17" s="14">
        <v>16941</v>
      </c>
      <c r="M17" s="14">
        <v>174958</v>
      </c>
      <c r="N17" s="60">
        <v>38705</v>
      </c>
      <c r="O17" s="61"/>
    </row>
    <row r="18" spans="1:15" s="53" customFormat="1" ht="12.75" customHeight="1" x14ac:dyDescent="0.2">
      <c r="A18" s="45">
        <v>43954</v>
      </c>
      <c r="B18" s="46">
        <v>455389</v>
      </c>
      <c r="C18" s="47">
        <v>124434</v>
      </c>
      <c r="D18" s="9">
        <v>87990</v>
      </c>
      <c r="E18" s="47">
        <v>6305</v>
      </c>
      <c r="F18" s="47">
        <v>30139</v>
      </c>
      <c r="G18" s="9">
        <v>14078</v>
      </c>
      <c r="H18" s="47">
        <v>5030</v>
      </c>
      <c r="I18" s="47">
        <v>74455</v>
      </c>
      <c r="J18" s="48">
        <v>3817</v>
      </c>
      <c r="K18" s="49">
        <v>802</v>
      </c>
      <c r="L18" s="50">
        <v>17233</v>
      </c>
      <c r="M18" s="50">
        <v>176116</v>
      </c>
      <c r="N18" s="51">
        <v>39424</v>
      </c>
      <c r="O18" s="52"/>
    </row>
    <row r="19" spans="1:15" s="29" customFormat="1" ht="12.75" customHeight="1" x14ac:dyDescent="0.2">
      <c r="A19" s="18">
        <v>43772</v>
      </c>
      <c r="B19" s="40">
        <v>460468</v>
      </c>
      <c r="C19" s="35">
        <v>125719</v>
      </c>
      <c r="D19" s="36">
        <v>87940</v>
      </c>
      <c r="E19" s="35">
        <v>7193</v>
      </c>
      <c r="F19" s="35">
        <v>30586</v>
      </c>
      <c r="G19" s="36">
        <v>14154</v>
      </c>
      <c r="H19" s="35">
        <v>5641</v>
      </c>
      <c r="I19" s="35">
        <v>74340</v>
      </c>
      <c r="J19" s="37">
        <v>3987</v>
      </c>
      <c r="K19" s="38">
        <v>944</v>
      </c>
      <c r="L19" s="39">
        <v>19543</v>
      </c>
      <c r="M19" s="39">
        <v>176379</v>
      </c>
      <c r="N19" s="41">
        <v>39761</v>
      </c>
      <c r="O19" s="44"/>
    </row>
    <row r="20" spans="1:15" s="54" customFormat="1" ht="12.75" customHeight="1" x14ac:dyDescent="0.2">
      <c r="A20" s="45">
        <v>43588</v>
      </c>
      <c r="B20" s="46">
        <v>464184</v>
      </c>
      <c r="C20" s="47">
        <v>126694</v>
      </c>
      <c r="D20" s="9">
        <v>89264</v>
      </c>
      <c r="E20" s="47">
        <v>7040</v>
      </c>
      <c r="F20" s="47">
        <v>30390</v>
      </c>
      <c r="G20" s="9">
        <v>14824</v>
      </c>
      <c r="H20" s="47">
        <v>4929</v>
      </c>
      <c r="I20" s="47">
        <v>75362</v>
      </c>
      <c r="J20" s="48">
        <v>3961</v>
      </c>
      <c r="K20" s="49">
        <v>876</v>
      </c>
      <c r="L20" s="50">
        <v>18748</v>
      </c>
      <c r="M20" s="50">
        <v>177769</v>
      </c>
      <c r="N20" s="51">
        <v>41021</v>
      </c>
      <c r="O20" s="52"/>
    </row>
    <row r="21" spans="1:15" s="54" customFormat="1" ht="12.75" customHeight="1" x14ac:dyDescent="0.2">
      <c r="A21" s="45">
        <v>43407</v>
      </c>
      <c r="B21" s="30">
        <v>469457</v>
      </c>
      <c r="C21" s="42">
        <v>128041</v>
      </c>
      <c r="D21" s="36">
        <v>89749</v>
      </c>
      <c r="E21" s="42">
        <v>7119</v>
      </c>
      <c r="F21" s="42">
        <v>31173</v>
      </c>
      <c r="G21" s="36">
        <v>14609</v>
      </c>
      <c r="H21" s="42">
        <v>5631</v>
      </c>
      <c r="I21" s="42">
        <v>77175</v>
      </c>
      <c r="J21" s="31">
        <v>4005</v>
      </c>
      <c r="K21" s="32">
        <v>1000</v>
      </c>
      <c r="L21" s="33">
        <v>20307</v>
      </c>
      <c r="M21" s="33">
        <v>177364</v>
      </c>
      <c r="N21" s="34">
        <v>41325</v>
      </c>
      <c r="O21" s="52"/>
    </row>
    <row r="22" spans="1:15" s="17" customFormat="1" ht="12.75" customHeight="1" x14ac:dyDescent="0.2">
      <c r="A22" s="18">
        <v>43223</v>
      </c>
      <c r="B22" s="19">
        <v>479887</v>
      </c>
      <c r="C22" s="8">
        <v>131396</v>
      </c>
      <c r="D22" s="9">
        <v>92136</v>
      </c>
      <c r="E22" s="8">
        <v>7588</v>
      </c>
      <c r="F22" s="8">
        <v>31672</v>
      </c>
      <c r="G22" s="9">
        <v>15675</v>
      </c>
      <c r="H22" s="8">
        <v>4914</v>
      </c>
      <c r="I22" s="8">
        <v>80151</v>
      </c>
      <c r="J22" s="21">
        <v>3869</v>
      </c>
      <c r="K22" s="22">
        <v>916</v>
      </c>
      <c r="L22" s="23">
        <v>19128</v>
      </c>
      <c r="M22" s="23">
        <v>181292</v>
      </c>
      <c r="N22" s="24">
        <v>42546</v>
      </c>
      <c r="O22" s="44"/>
    </row>
    <row r="23" spans="1:15" s="20" customFormat="1" ht="12.75" customHeight="1" x14ac:dyDescent="0.2">
      <c r="A23" s="18">
        <v>43042</v>
      </c>
      <c r="B23" s="19">
        <v>483497</v>
      </c>
      <c r="C23" s="8">
        <f>SUM(D23:F23)</f>
        <v>132836</v>
      </c>
      <c r="D23" s="9">
        <v>91902</v>
      </c>
      <c r="E23" s="8">
        <v>8176</v>
      </c>
      <c r="F23" s="8">
        <v>32758</v>
      </c>
      <c r="G23" s="9">
        <v>15253</v>
      </c>
      <c r="H23" s="8">
        <v>5940</v>
      </c>
      <c r="I23" s="8">
        <v>80179</v>
      </c>
      <c r="J23" s="21">
        <v>3849</v>
      </c>
      <c r="K23" s="22">
        <v>995</v>
      </c>
      <c r="L23" s="23">
        <v>20530</v>
      </c>
      <c r="M23" s="23">
        <v>181738</v>
      </c>
      <c r="N23" s="24">
        <v>42177</v>
      </c>
      <c r="O23" s="44"/>
    </row>
    <row r="24" spans="1:15" s="17" customFormat="1" ht="12.75" customHeight="1" x14ac:dyDescent="0.2">
      <c r="A24" s="18">
        <v>42858</v>
      </c>
      <c r="B24" s="19">
        <v>487494</v>
      </c>
      <c r="C24" s="8">
        <v>134984</v>
      </c>
      <c r="D24" s="9">
        <v>94383</v>
      </c>
      <c r="E24" s="8">
        <v>7687</v>
      </c>
      <c r="F24" s="8">
        <v>32914</v>
      </c>
      <c r="G24" s="9">
        <v>15798</v>
      </c>
      <c r="H24" s="8">
        <v>5233</v>
      </c>
      <c r="I24" s="8">
        <v>81611</v>
      </c>
      <c r="J24" s="21">
        <v>3684</v>
      </c>
      <c r="K24" s="22">
        <v>844</v>
      </c>
      <c r="L24" s="23">
        <v>19586</v>
      </c>
      <c r="M24" s="23">
        <v>183410</v>
      </c>
      <c r="N24" s="24">
        <v>42344</v>
      </c>
      <c r="O24" s="44"/>
    </row>
    <row r="25" spans="1:15" s="20" customFormat="1" ht="12.75" customHeight="1" x14ac:dyDescent="0.2">
      <c r="A25" s="18">
        <v>42677</v>
      </c>
      <c r="B25" s="19">
        <v>492094</v>
      </c>
      <c r="C25" s="8">
        <v>136434</v>
      </c>
      <c r="D25" s="9">
        <v>95128</v>
      </c>
      <c r="E25" s="8">
        <v>8149</v>
      </c>
      <c r="F25" s="8">
        <v>33157</v>
      </c>
      <c r="G25" s="9">
        <v>15706</v>
      </c>
      <c r="H25" s="8">
        <v>5925</v>
      </c>
      <c r="I25" s="8">
        <v>83423</v>
      </c>
      <c r="J25" s="21">
        <v>3591</v>
      </c>
      <c r="K25" s="22">
        <v>911</v>
      </c>
      <c r="L25" s="23">
        <v>21039</v>
      </c>
      <c r="M25" s="23">
        <v>183376</v>
      </c>
      <c r="N25" s="24">
        <v>41689</v>
      </c>
      <c r="O25" s="44"/>
    </row>
    <row r="26" spans="1:15" s="17" customFormat="1" ht="12.75" customHeight="1" x14ac:dyDescent="0.2">
      <c r="A26" s="18">
        <v>42493</v>
      </c>
      <c r="B26" s="19">
        <v>499107</v>
      </c>
      <c r="C26" s="8">
        <f>SUM(D26:F26)</f>
        <v>138233</v>
      </c>
      <c r="D26" s="9">
        <v>96514</v>
      </c>
      <c r="E26" s="8">
        <v>7962</v>
      </c>
      <c r="F26" s="8">
        <v>33757</v>
      </c>
      <c r="G26" s="9">
        <v>16350</v>
      </c>
      <c r="H26" s="8">
        <v>4772</v>
      </c>
      <c r="I26" s="8">
        <v>85411</v>
      </c>
      <c r="J26" s="21">
        <v>3487</v>
      </c>
      <c r="K26" s="22">
        <v>808</v>
      </c>
      <c r="L26" s="23">
        <v>20052</v>
      </c>
      <c r="M26" s="23">
        <v>188317</v>
      </c>
      <c r="N26" s="24">
        <v>41677</v>
      </c>
      <c r="O26" s="44"/>
    </row>
    <row r="27" spans="1:15" s="20" customFormat="1" ht="12.75" customHeight="1" x14ac:dyDescent="0.2">
      <c r="A27" s="18">
        <v>42311</v>
      </c>
      <c r="B27" s="19">
        <v>504315</v>
      </c>
      <c r="C27" s="8">
        <v>140718</v>
      </c>
      <c r="D27" s="9">
        <v>97861</v>
      </c>
      <c r="E27" s="8">
        <v>8438</v>
      </c>
      <c r="F27" s="8">
        <v>34419</v>
      </c>
      <c r="G27" s="9">
        <v>16294</v>
      </c>
      <c r="H27" s="8">
        <v>5391</v>
      </c>
      <c r="I27" s="8">
        <v>84536</v>
      </c>
      <c r="J27" s="21">
        <v>3558</v>
      </c>
      <c r="K27" s="22">
        <v>888</v>
      </c>
      <c r="L27" s="23">
        <v>21554</v>
      </c>
      <c r="M27" s="23">
        <v>190028</v>
      </c>
      <c r="N27" s="24">
        <v>41348</v>
      </c>
    </row>
    <row r="28" spans="1:15" s="20" customFormat="1" ht="12.75" customHeight="1" x14ac:dyDescent="0.2">
      <c r="A28" s="18">
        <v>42127</v>
      </c>
      <c r="B28" s="19">
        <v>508040</v>
      </c>
      <c r="C28" s="8">
        <v>142049</v>
      </c>
      <c r="D28" s="9">
        <v>98541</v>
      </c>
      <c r="E28" s="8">
        <v>8915</v>
      </c>
      <c r="F28" s="8">
        <v>34593</v>
      </c>
      <c r="G28" s="9">
        <v>17080</v>
      </c>
      <c r="H28" s="8">
        <v>4332</v>
      </c>
      <c r="I28" s="8">
        <v>84688</v>
      </c>
      <c r="J28" s="21">
        <v>3436</v>
      </c>
      <c r="K28" s="22">
        <v>757</v>
      </c>
      <c r="L28" s="23">
        <v>21146</v>
      </c>
      <c r="M28" s="23">
        <v>192996</v>
      </c>
      <c r="N28" s="24">
        <v>41556</v>
      </c>
    </row>
    <row r="29" spans="1:15" s="20" customFormat="1" ht="12.75" customHeight="1" x14ac:dyDescent="0.2">
      <c r="A29" s="18">
        <v>41946</v>
      </c>
      <c r="B29" s="19">
        <v>510649</v>
      </c>
      <c r="C29" s="8">
        <v>143194</v>
      </c>
      <c r="D29" s="9">
        <v>100064</v>
      </c>
      <c r="E29" s="8">
        <v>9431</v>
      </c>
      <c r="F29" s="8">
        <v>33699</v>
      </c>
      <c r="G29" s="9">
        <v>16895</v>
      </c>
      <c r="H29" s="8">
        <v>5226</v>
      </c>
      <c r="I29" s="8">
        <v>84286</v>
      </c>
      <c r="J29" s="21">
        <v>3547</v>
      </c>
      <c r="K29" s="22">
        <v>926</v>
      </c>
      <c r="L29" s="23">
        <v>22727</v>
      </c>
      <c r="M29" s="23">
        <v>192486</v>
      </c>
      <c r="N29" s="24">
        <v>41362</v>
      </c>
    </row>
    <row r="30" spans="1:15" ht="12.75" customHeight="1" x14ac:dyDescent="0.2">
      <c r="A30" s="18">
        <v>41762</v>
      </c>
      <c r="B30" s="19">
        <v>505322</v>
      </c>
      <c r="C30" s="8">
        <v>139905</v>
      </c>
      <c r="D30" s="9">
        <v>97190</v>
      </c>
      <c r="E30" s="8">
        <v>9103</v>
      </c>
      <c r="F30" s="8">
        <v>33612</v>
      </c>
      <c r="G30" s="9">
        <v>16814</v>
      </c>
      <c r="H30" s="8">
        <v>4261</v>
      </c>
      <c r="I30" s="8">
        <v>84510</v>
      </c>
      <c r="J30" s="12">
        <v>3359</v>
      </c>
      <c r="K30" s="13">
        <v>788</v>
      </c>
      <c r="L30" s="14">
        <v>22633</v>
      </c>
      <c r="M30" s="14">
        <v>191643</v>
      </c>
      <c r="N30" s="15">
        <v>41409</v>
      </c>
    </row>
    <row r="31" spans="1:15" ht="12.75" customHeight="1" x14ac:dyDescent="0.2">
      <c r="A31" s="4">
        <v>41581</v>
      </c>
      <c r="B31" s="1">
        <v>503248</v>
      </c>
      <c r="C31" s="10">
        <v>139124</v>
      </c>
      <c r="D31" s="9">
        <v>97130</v>
      </c>
      <c r="E31" s="8">
        <v>9152</v>
      </c>
      <c r="F31" s="8">
        <v>32842</v>
      </c>
      <c r="G31" s="9">
        <v>16641</v>
      </c>
      <c r="H31" s="8">
        <v>5359</v>
      </c>
      <c r="I31" s="8">
        <v>84705</v>
      </c>
      <c r="J31" s="12">
        <v>3349</v>
      </c>
      <c r="K31" s="13">
        <v>908</v>
      </c>
      <c r="L31" s="14">
        <v>23840</v>
      </c>
      <c r="M31" s="14">
        <v>188118</v>
      </c>
      <c r="N31" s="15">
        <v>41204</v>
      </c>
    </row>
    <row r="32" spans="1:15" ht="12.75" customHeight="1" x14ac:dyDescent="0.2">
      <c r="A32" s="4">
        <v>41397</v>
      </c>
      <c r="B32" s="1">
        <v>501697</v>
      </c>
      <c r="C32" s="10">
        <v>138957</v>
      </c>
      <c r="D32" s="9">
        <v>96301</v>
      </c>
      <c r="E32" s="8">
        <v>9337</v>
      </c>
      <c r="F32" s="8">
        <v>33319</v>
      </c>
      <c r="G32" s="9">
        <v>16768</v>
      </c>
      <c r="H32" s="8">
        <v>4655</v>
      </c>
      <c r="I32" s="8">
        <v>85465</v>
      </c>
      <c r="J32" s="12">
        <v>3339</v>
      </c>
      <c r="K32" s="13">
        <v>773</v>
      </c>
      <c r="L32" s="14">
        <v>22280</v>
      </c>
      <c r="M32" s="14">
        <v>187904</v>
      </c>
      <c r="N32" s="15">
        <v>41556</v>
      </c>
    </row>
    <row r="33" spans="1:14" ht="12.75" customHeight="1" x14ac:dyDescent="0.2">
      <c r="A33" s="4">
        <v>41216</v>
      </c>
      <c r="B33" s="1">
        <v>498728</v>
      </c>
      <c r="C33" s="10">
        <v>138260</v>
      </c>
      <c r="D33" s="9">
        <v>96286</v>
      </c>
      <c r="E33" s="8">
        <v>9365</v>
      </c>
      <c r="F33" s="8">
        <v>32609</v>
      </c>
      <c r="G33" s="9">
        <v>15272</v>
      </c>
      <c r="H33" s="8">
        <v>5639</v>
      </c>
      <c r="I33" s="8">
        <v>83973</v>
      </c>
      <c r="J33" s="12">
        <v>3436</v>
      </c>
      <c r="K33" s="13">
        <v>941</v>
      </c>
      <c r="L33" s="14">
        <v>23496</v>
      </c>
      <c r="M33" s="14">
        <v>186686</v>
      </c>
      <c r="N33" s="15">
        <v>41025</v>
      </c>
    </row>
    <row r="34" spans="1:14" ht="12.75" customHeight="1" x14ac:dyDescent="0.2">
      <c r="A34" s="4">
        <v>41032</v>
      </c>
      <c r="B34" s="1">
        <v>500222</v>
      </c>
      <c r="C34" s="10">
        <v>140002</v>
      </c>
      <c r="D34" s="9">
        <v>95906</v>
      </c>
      <c r="E34" s="8">
        <v>9279</v>
      </c>
      <c r="F34" s="8">
        <v>34817</v>
      </c>
      <c r="G34" s="9">
        <v>16386</v>
      </c>
      <c r="H34" s="8">
        <v>4520</v>
      </c>
      <c r="I34" s="8">
        <v>82002</v>
      </c>
      <c r="J34" s="12">
        <v>3517</v>
      </c>
      <c r="K34" s="13">
        <v>801</v>
      </c>
      <c r="L34" s="14">
        <v>23167</v>
      </c>
      <c r="M34" s="14">
        <v>188397</v>
      </c>
      <c r="N34" s="15">
        <v>41430</v>
      </c>
    </row>
    <row r="35" spans="1:14" ht="12.75" customHeight="1" x14ac:dyDescent="0.2">
      <c r="A35" s="4">
        <v>40850</v>
      </c>
      <c r="B35" s="1">
        <v>499710</v>
      </c>
      <c r="C35" s="10">
        <v>138151</v>
      </c>
      <c r="D35" s="9">
        <v>96261</v>
      </c>
      <c r="E35" s="8">
        <v>9213</v>
      </c>
      <c r="F35" s="8">
        <v>32677</v>
      </c>
      <c r="G35" s="9">
        <v>16021</v>
      </c>
      <c r="H35" s="8">
        <v>5335</v>
      </c>
      <c r="I35" s="8">
        <v>82924</v>
      </c>
      <c r="J35" s="12">
        <v>3496</v>
      </c>
      <c r="K35" s="13">
        <v>961</v>
      </c>
      <c r="L35" s="14">
        <v>24360</v>
      </c>
      <c r="M35" s="14">
        <v>186937</v>
      </c>
      <c r="N35" s="15">
        <v>41525</v>
      </c>
    </row>
    <row r="36" spans="1:14" ht="12.75" customHeight="1" x14ac:dyDescent="0.2">
      <c r="A36" s="4">
        <v>40666</v>
      </c>
      <c r="B36" s="1">
        <v>498866</v>
      </c>
      <c r="C36" s="10">
        <v>135222</v>
      </c>
      <c r="D36" s="9">
        <v>93364</v>
      </c>
      <c r="E36" s="8">
        <v>9078</v>
      </c>
      <c r="F36" s="8">
        <v>32780</v>
      </c>
      <c r="G36" s="9">
        <v>17290</v>
      </c>
      <c r="H36" s="8">
        <v>4320</v>
      </c>
      <c r="I36" s="8">
        <v>84864</v>
      </c>
      <c r="J36" s="12">
        <v>3518</v>
      </c>
      <c r="K36" s="13">
        <v>802</v>
      </c>
      <c r="L36" s="14">
        <v>24017</v>
      </c>
      <c r="M36" s="14">
        <v>186959</v>
      </c>
      <c r="N36" s="15">
        <v>41874</v>
      </c>
    </row>
    <row r="37" spans="1:14" ht="12.75" customHeight="1" x14ac:dyDescent="0.2">
      <c r="A37" s="4">
        <v>40485</v>
      </c>
      <c r="B37" s="9">
        <v>503734</v>
      </c>
      <c r="C37" s="10">
        <v>137708</v>
      </c>
      <c r="D37" s="9">
        <v>95631</v>
      </c>
      <c r="E37" s="8">
        <v>9367</v>
      </c>
      <c r="F37" s="8">
        <v>32710</v>
      </c>
      <c r="G37" s="9">
        <v>17397</v>
      </c>
      <c r="H37" s="8">
        <v>5052</v>
      </c>
      <c r="I37" s="8">
        <v>85172</v>
      </c>
      <c r="J37" s="12">
        <v>3674</v>
      </c>
      <c r="K37" s="13">
        <v>968</v>
      </c>
      <c r="L37" s="14">
        <v>25600</v>
      </c>
      <c r="M37" s="14">
        <v>186346</v>
      </c>
      <c r="N37" s="15">
        <v>41817</v>
      </c>
    </row>
    <row r="38" spans="1:14" ht="12.75" customHeight="1" x14ac:dyDescent="0.2">
      <c r="A38" s="4">
        <v>40301</v>
      </c>
      <c r="B38" s="1">
        <v>507512</v>
      </c>
      <c r="C38" s="1">
        <v>141130</v>
      </c>
      <c r="D38" s="1">
        <v>97541</v>
      </c>
      <c r="E38" s="1">
        <v>9801</v>
      </c>
      <c r="F38" s="1">
        <v>33788</v>
      </c>
      <c r="G38" s="1">
        <v>18048</v>
      </c>
      <c r="H38" s="1">
        <v>4025</v>
      </c>
      <c r="I38" s="1">
        <v>85793</v>
      </c>
      <c r="J38" s="12">
        <v>4156</v>
      </c>
      <c r="K38" s="13">
        <v>717</v>
      </c>
      <c r="L38" s="14">
        <v>23174</v>
      </c>
      <c r="M38" s="14">
        <v>188530</v>
      </c>
      <c r="N38" s="15">
        <v>41939</v>
      </c>
    </row>
    <row r="39" spans="1:14" ht="12.75" customHeight="1" x14ac:dyDescent="0.2">
      <c r="A39" s="4">
        <v>39936</v>
      </c>
      <c r="B39" s="1">
        <v>509046</v>
      </c>
      <c r="C39" s="1">
        <v>143339</v>
      </c>
      <c r="D39" s="1">
        <v>98129</v>
      </c>
      <c r="E39" s="1">
        <v>10746</v>
      </c>
      <c r="F39" s="1">
        <v>34464</v>
      </c>
      <c r="G39" s="1">
        <v>17290</v>
      </c>
      <c r="H39" s="1">
        <v>3579</v>
      </c>
      <c r="I39" s="1">
        <v>83704</v>
      </c>
      <c r="J39" s="12">
        <v>4095</v>
      </c>
      <c r="K39" s="13">
        <v>650</v>
      </c>
      <c r="L39" s="14">
        <v>23628</v>
      </c>
      <c r="M39" s="14">
        <v>191338</v>
      </c>
      <c r="N39" s="15">
        <v>41423</v>
      </c>
    </row>
    <row r="40" spans="1:14" ht="12.75" customHeight="1" x14ac:dyDescent="0.2">
      <c r="A40" s="4">
        <v>39571</v>
      </c>
      <c r="B40" s="1">
        <v>504173</v>
      </c>
      <c r="C40" s="1">
        <v>137520</v>
      </c>
      <c r="D40" s="6" t="s">
        <v>11</v>
      </c>
      <c r="E40" s="6" t="s">
        <v>11</v>
      </c>
      <c r="F40" s="6" t="s">
        <v>11</v>
      </c>
      <c r="G40" s="1">
        <v>17751</v>
      </c>
      <c r="H40" s="1">
        <v>3749</v>
      </c>
      <c r="I40" s="1">
        <v>82945</v>
      </c>
      <c r="J40" s="12">
        <v>4029</v>
      </c>
      <c r="K40" s="13">
        <v>628</v>
      </c>
      <c r="L40" s="14">
        <v>24963</v>
      </c>
      <c r="M40" s="14">
        <v>191555</v>
      </c>
      <c r="N40" s="15">
        <v>41033</v>
      </c>
    </row>
    <row r="41" spans="1:14" ht="12.75" customHeight="1" x14ac:dyDescent="0.2">
      <c r="A41" s="4">
        <v>39205</v>
      </c>
      <c r="B41" s="1">
        <v>482833</v>
      </c>
      <c r="C41" s="1">
        <v>128259</v>
      </c>
      <c r="D41" s="6" t="s">
        <v>11</v>
      </c>
      <c r="E41" s="6" t="s">
        <v>11</v>
      </c>
      <c r="F41" s="6" t="s">
        <v>11</v>
      </c>
      <c r="G41" s="1">
        <v>15416</v>
      </c>
      <c r="H41" s="1">
        <v>2237</v>
      </c>
      <c r="I41" s="1">
        <v>77485</v>
      </c>
      <c r="J41" s="12">
        <v>2376</v>
      </c>
      <c r="K41" s="13">
        <v>276</v>
      </c>
      <c r="L41" s="14">
        <v>25395</v>
      </c>
      <c r="M41" s="14">
        <v>192964</v>
      </c>
      <c r="N41" s="15">
        <v>38425</v>
      </c>
    </row>
    <row r="42" spans="1:14" ht="12.75" customHeight="1" x14ac:dyDescent="0.2">
      <c r="A42" s="4">
        <v>38840</v>
      </c>
      <c r="B42" s="1">
        <v>487445</v>
      </c>
      <c r="C42" s="1">
        <v>129726</v>
      </c>
      <c r="D42" s="6" t="s">
        <v>11</v>
      </c>
      <c r="E42" s="6" t="s">
        <v>11</v>
      </c>
      <c r="F42" s="6" t="s">
        <v>11</v>
      </c>
      <c r="G42" s="1">
        <v>15968</v>
      </c>
      <c r="H42" s="1">
        <v>2236</v>
      </c>
      <c r="I42" s="1">
        <v>79831</v>
      </c>
      <c r="J42" s="12">
        <v>2353</v>
      </c>
      <c r="K42" s="13">
        <v>233</v>
      </c>
      <c r="L42" s="14">
        <v>25057</v>
      </c>
      <c r="M42" s="14">
        <v>195630</v>
      </c>
      <c r="N42" s="15">
        <v>36411</v>
      </c>
    </row>
    <row r="43" spans="1:14" ht="12.75" customHeight="1" x14ac:dyDescent="0.2">
      <c r="A43" s="4">
        <v>38475</v>
      </c>
      <c r="B43" s="1">
        <v>501073</v>
      </c>
      <c r="C43" s="1">
        <v>133028</v>
      </c>
      <c r="D43" s="6" t="s">
        <v>11</v>
      </c>
      <c r="E43" s="6" t="s">
        <v>11</v>
      </c>
      <c r="F43" s="6" t="s">
        <v>11</v>
      </c>
      <c r="G43" s="1">
        <v>17334</v>
      </c>
      <c r="H43" s="1">
        <v>1758</v>
      </c>
      <c r="I43" s="1">
        <v>77943</v>
      </c>
      <c r="J43" s="12">
        <v>2392</v>
      </c>
      <c r="K43" s="13">
        <v>247</v>
      </c>
      <c r="L43" s="14">
        <v>27995</v>
      </c>
      <c r="M43" s="14">
        <v>203446</v>
      </c>
      <c r="N43" s="15">
        <v>36930</v>
      </c>
    </row>
    <row r="44" spans="1:14" ht="12.75" customHeight="1" x14ac:dyDescent="0.2">
      <c r="A44" s="4">
        <v>38110</v>
      </c>
      <c r="B44" s="1">
        <v>504772</v>
      </c>
      <c r="C44" s="1">
        <v>133252</v>
      </c>
      <c r="D44" s="6" t="s">
        <v>11</v>
      </c>
      <c r="E44" s="6" t="s">
        <v>11</v>
      </c>
      <c r="F44" s="6" t="s">
        <v>11</v>
      </c>
      <c r="G44" s="1">
        <v>17415</v>
      </c>
      <c r="H44" s="1">
        <v>1678</v>
      </c>
      <c r="I44" s="1">
        <v>81223</v>
      </c>
      <c r="J44" s="12">
        <v>3193</v>
      </c>
      <c r="K44" s="13">
        <v>266</v>
      </c>
      <c r="L44" s="14">
        <v>28796</v>
      </c>
      <c r="M44" s="14">
        <v>202455</v>
      </c>
      <c r="N44" s="15">
        <v>36494</v>
      </c>
    </row>
    <row r="45" spans="1:14" ht="12.75" customHeight="1" x14ac:dyDescent="0.2">
      <c r="A45" s="4">
        <v>37744</v>
      </c>
      <c r="B45" s="1">
        <v>521603</v>
      </c>
      <c r="C45" s="1">
        <v>137374</v>
      </c>
      <c r="D45" s="6" t="s">
        <v>11</v>
      </c>
      <c r="E45" s="6" t="s">
        <v>11</v>
      </c>
      <c r="F45" s="6" t="s">
        <v>11</v>
      </c>
      <c r="G45" s="1">
        <v>19544</v>
      </c>
      <c r="H45" s="1">
        <v>2080</v>
      </c>
      <c r="I45" s="1">
        <v>82753</v>
      </c>
      <c r="J45" s="12">
        <v>2632</v>
      </c>
      <c r="K45" s="13">
        <v>513</v>
      </c>
      <c r="L45" s="14">
        <v>30956</v>
      </c>
      <c r="M45" s="14">
        <v>208582</v>
      </c>
      <c r="N45" s="15">
        <v>37169</v>
      </c>
    </row>
    <row r="46" spans="1:14" ht="12.75" customHeight="1" x14ac:dyDescent="0.2">
      <c r="A46" s="4">
        <v>37379</v>
      </c>
      <c r="B46" s="1">
        <v>529431</v>
      </c>
      <c r="C46" s="1">
        <v>138801</v>
      </c>
      <c r="D46" s="6" t="s">
        <v>11</v>
      </c>
      <c r="E46" s="6" t="s">
        <v>11</v>
      </c>
      <c r="F46" s="6" t="s">
        <v>11</v>
      </c>
      <c r="G46" s="1">
        <v>21168</v>
      </c>
      <c r="H46" s="1">
        <v>2306</v>
      </c>
      <c r="I46" s="1">
        <v>85058</v>
      </c>
      <c r="J46" s="12">
        <v>2721</v>
      </c>
      <c r="K46" s="13">
        <v>483</v>
      </c>
      <c r="L46" s="14">
        <v>32612</v>
      </c>
      <c r="M46" s="14">
        <v>208417</v>
      </c>
      <c r="N46" s="15">
        <v>37865</v>
      </c>
    </row>
    <row r="47" spans="1:14" ht="12.75" customHeight="1" x14ac:dyDescent="0.2">
      <c r="A47" s="4">
        <v>37014</v>
      </c>
      <c r="B47" s="1">
        <v>550837</v>
      </c>
      <c r="C47" s="1">
        <v>149600</v>
      </c>
      <c r="D47" s="6" t="s">
        <v>11</v>
      </c>
      <c r="E47" s="6" t="s">
        <v>11</v>
      </c>
      <c r="F47" s="6" t="s">
        <v>11</v>
      </c>
      <c r="G47" s="1">
        <v>21429</v>
      </c>
      <c r="H47" s="1">
        <v>2683</v>
      </c>
      <c r="I47" s="1">
        <v>83472</v>
      </c>
      <c r="J47" s="12">
        <v>3173</v>
      </c>
      <c r="K47" s="13">
        <v>574</v>
      </c>
      <c r="L47" s="14">
        <v>35610</v>
      </c>
      <c r="M47" s="14">
        <v>215358</v>
      </c>
      <c r="N47" s="15">
        <v>38938</v>
      </c>
    </row>
    <row r="48" spans="1:14" ht="12.75" customHeight="1" x14ac:dyDescent="0.2">
      <c r="A48" s="4">
        <v>36649</v>
      </c>
      <c r="B48" s="1">
        <v>561940</v>
      </c>
      <c r="C48" s="1">
        <v>145871</v>
      </c>
      <c r="D48" s="6" t="s">
        <v>11</v>
      </c>
      <c r="E48" s="6" t="s">
        <v>11</v>
      </c>
      <c r="F48" s="6" t="s">
        <v>11</v>
      </c>
      <c r="G48" s="1">
        <v>22099</v>
      </c>
      <c r="H48" s="1">
        <v>2732</v>
      </c>
      <c r="I48" s="1">
        <v>88623</v>
      </c>
      <c r="J48" s="12">
        <v>2883</v>
      </c>
      <c r="K48" s="13">
        <v>574</v>
      </c>
      <c r="L48" s="14">
        <v>40340</v>
      </c>
      <c r="M48" s="14">
        <v>220597</v>
      </c>
      <c r="N48" s="15">
        <v>38221</v>
      </c>
    </row>
    <row r="49" spans="1:14" ht="12.75" customHeight="1" x14ac:dyDescent="0.2">
      <c r="A49" s="4">
        <v>36283</v>
      </c>
      <c r="B49" s="1">
        <v>580582</v>
      </c>
      <c r="C49" s="1">
        <v>153102</v>
      </c>
      <c r="D49" s="6" t="s">
        <v>11</v>
      </c>
      <c r="E49" s="6" t="s">
        <v>11</v>
      </c>
      <c r="F49" s="6" t="s">
        <v>11</v>
      </c>
      <c r="G49" s="1">
        <v>22342</v>
      </c>
      <c r="H49" s="1">
        <v>2897</v>
      </c>
      <c r="I49" s="1">
        <v>90021</v>
      </c>
      <c r="J49" s="12">
        <v>3036</v>
      </c>
      <c r="K49" s="13">
        <v>856</v>
      </c>
      <c r="L49" s="14">
        <v>43442</v>
      </c>
      <c r="M49" s="14">
        <v>227622</v>
      </c>
      <c r="N49" s="15">
        <v>37264</v>
      </c>
    </row>
    <row r="50" spans="1:14" ht="12.75" customHeight="1" x14ac:dyDescent="0.2">
      <c r="A50" s="4">
        <v>36102</v>
      </c>
      <c r="B50" s="1">
        <v>600755</v>
      </c>
      <c r="C50" s="1">
        <v>161830</v>
      </c>
      <c r="D50" s="6" t="s">
        <v>11</v>
      </c>
      <c r="E50" s="6" t="s">
        <v>11</v>
      </c>
      <c r="F50" s="6" t="s">
        <v>11</v>
      </c>
      <c r="G50" s="1">
        <v>23835</v>
      </c>
      <c r="H50" s="1">
        <v>3037</v>
      </c>
      <c r="I50" s="1">
        <v>92485</v>
      </c>
      <c r="J50" s="12">
        <v>2998</v>
      </c>
      <c r="K50" s="13">
        <v>874</v>
      </c>
      <c r="L50" s="14">
        <v>44812</v>
      </c>
      <c r="M50" s="14">
        <v>233726</v>
      </c>
      <c r="N50" s="15">
        <v>37158</v>
      </c>
    </row>
    <row r="51" spans="1:14" ht="12.75" customHeight="1" x14ac:dyDescent="0.2">
      <c r="A51" s="4">
        <v>35767</v>
      </c>
      <c r="B51" s="1">
        <v>617947</v>
      </c>
      <c r="C51" s="1">
        <v>158935</v>
      </c>
      <c r="D51" s="6" t="s">
        <v>11</v>
      </c>
      <c r="E51" s="6" t="s">
        <v>11</v>
      </c>
      <c r="F51" s="6" t="s">
        <v>11</v>
      </c>
      <c r="G51" s="1">
        <v>25826</v>
      </c>
      <c r="H51" s="1">
        <v>3266</v>
      </c>
      <c r="I51" s="1">
        <v>96116</v>
      </c>
      <c r="J51" s="12">
        <v>4033</v>
      </c>
      <c r="K51" s="13">
        <v>576</v>
      </c>
      <c r="L51" s="14">
        <v>46234</v>
      </c>
      <c r="M51" s="14">
        <v>249959</v>
      </c>
      <c r="N51" s="15">
        <v>33002</v>
      </c>
    </row>
    <row r="52" spans="1:14" ht="12.75" customHeight="1" x14ac:dyDescent="0.2">
      <c r="A52" s="4">
        <v>35402</v>
      </c>
      <c r="B52" s="1">
        <v>629538</v>
      </c>
      <c r="C52" s="1">
        <v>167023</v>
      </c>
      <c r="D52" s="6" t="s">
        <v>11</v>
      </c>
      <c r="E52" s="6" t="s">
        <v>11</v>
      </c>
      <c r="F52" s="6" t="s">
        <v>11</v>
      </c>
      <c r="G52" s="1">
        <v>35586</v>
      </c>
      <c r="H52" s="1">
        <v>3489</v>
      </c>
      <c r="I52" s="1">
        <v>93783</v>
      </c>
      <c r="J52" s="12">
        <v>3351</v>
      </c>
      <c r="K52" s="13">
        <v>697</v>
      </c>
      <c r="L52" s="14">
        <v>46098</v>
      </c>
      <c r="M52" s="14">
        <v>247852</v>
      </c>
      <c r="N52" s="15">
        <v>31659</v>
      </c>
    </row>
    <row r="53" spans="1:14" ht="12.75" customHeight="1" x14ac:dyDescent="0.2">
      <c r="A53" s="4">
        <v>35036</v>
      </c>
      <c r="B53" s="1">
        <v>644395</v>
      </c>
      <c r="C53" s="1">
        <v>181038</v>
      </c>
      <c r="D53" s="6" t="s">
        <v>11</v>
      </c>
      <c r="E53" s="6" t="s">
        <v>11</v>
      </c>
      <c r="F53" s="6" t="s">
        <v>11</v>
      </c>
      <c r="G53" s="1">
        <v>40117</v>
      </c>
      <c r="H53" s="1">
        <v>3689</v>
      </c>
      <c r="I53" s="1">
        <v>90092</v>
      </c>
      <c r="J53" s="12">
        <v>3913</v>
      </c>
      <c r="K53" s="13">
        <v>734</v>
      </c>
      <c r="L53" s="14">
        <v>46449</v>
      </c>
      <c r="M53" s="14">
        <v>247459</v>
      </c>
      <c r="N53" s="15">
        <v>30904</v>
      </c>
    </row>
    <row r="54" spans="1:14" ht="12.75" customHeight="1" x14ac:dyDescent="0.2">
      <c r="A54" s="4">
        <v>34671</v>
      </c>
      <c r="B54" s="1">
        <v>652333</v>
      </c>
      <c r="C54" s="1">
        <v>185517</v>
      </c>
      <c r="D54" s="6" t="s">
        <v>11</v>
      </c>
      <c r="E54" s="6" t="s">
        <v>11</v>
      </c>
      <c r="F54" s="6" t="s">
        <v>11</v>
      </c>
      <c r="G54" s="1">
        <v>43930</v>
      </c>
      <c r="H54" s="1">
        <v>5261</v>
      </c>
      <c r="I54" s="1">
        <v>86064</v>
      </c>
      <c r="J54" s="12">
        <v>6201</v>
      </c>
      <c r="K54" s="13">
        <v>1235</v>
      </c>
      <c r="L54" s="14">
        <v>44206</v>
      </c>
      <c r="M54" s="14">
        <v>251030</v>
      </c>
      <c r="N54" s="15">
        <v>28889</v>
      </c>
    </row>
    <row r="55" spans="1:14" ht="12.75" customHeight="1" x14ac:dyDescent="0.2">
      <c r="A55" s="4">
        <v>34306</v>
      </c>
      <c r="B55" s="1">
        <v>615328</v>
      </c>
      <c r="C55" s="1">
        <v>176798</v>
      </c>
      <c r="D55" s="6" t="s">
        <v>11</v>
      </c>
      <c r="E55" s="6" t="s">
        <v>11</v>
      </c>
      <c r="F55" s="6" t="s">
        <v>11</v>
      </c>
      <c r="G55" s="1">
        <v>43836</v>
      </c>
      <c r="H55" s="1">
        <v>8523</v>
      </c>
      <c r="I55" s="1">
        <v>73431</v>
      </c>
      <c r="J55" s="12">
        <v>5576</v>
      </c>
      <c r="K55" s="13">
        <v>1457</v>
      </c>
      <c r="L55" s="14">
        <v>36598</v>
      </c>
      <c r="M55" s="14">
        <v>246327</v>
      </c>
      <c r="N55" s="15">
        <v>22782</v>
      </c>
    </row>
    <row r="56" spans="1:14" ht="12.75" customHeight="1" x14ac:dyDescent="0.2">
      <c r="A56" s="4">
        <v>33941</v>
      </c>
      <c r="B56" s="1">
        <v>630254</v>
      </c>
      <c r="C56" s="1">
        <v>179679</v>
      </c>
      <c r="D56" s="6" t="s">
        <v>11</v>
      </c>
      <c r="E56" s="6" t="s">
        <v>11</v>
      </c>
      <c r="F56" s="6" t="s">
        <v>11</v>
      </c>
      <c r="G56" s="1">
        <v>50546</v>
      </c>
      <c r="H56" s="1">
        <v>10531</v>
      </c>
      <c r="I56" s="1">
        <v>70349</v>
      </c>
      <c r="J56" s="12">
        <v>5225</v>
      </c>
      <c r="K56" s="13">
        <v>1892</v>
      </c>
      <c r="L56" s="14">
        <v>44600</v>
      </c>
      <c r="M56" s="14">
        <v>249080</v>
      </c>
      <c r="N56" s="15">
        <v>18352</v>
      </c>
    </row>
    <row r="57" spans="1:14" ht="12.75" customHeight="1" x14ac:dyDescent="0.2">
      <c r="A57" s="4">
        <v>33575</v>
      </c>
      <c r="B57" s="1">
        <v>718767</v>
      </c>
      <c r="C57" s="1">
        <v>204982</v>
      </c>
      <c r="D57" s="6" t="s">
        <v>11</v>
      </c>
      <c r="E57" s="6" t="s">
        <v>11</v>
      </c>
      <c r="F57" s="6" t="s">
        <v>11</v>
      </c>
      <c r="G57" s="1">
        <v>73580</v>
      </c>
      <c r="H57" s="1">
        <v>20753</v>
      </c>
      <c r="I57" s="1">
        <v>89235</v>
      </c>
      <c r="J57" s="12">
        <v>5590</v>
      </c>
      <c r="K57" s="13">
        <v>2672</v>
      </c>
      <c r="L57" s="14">
        <v>48152</v>
      </c>
      <c r="M57" s="14">
        <v>256437</v>
      </c>
      <c r="N57" s="15">
        <v>17366</v>
      </c>
    </row>
    <row r="58" spans="1:14" s="5" customFormat="1" ht="12.75" customHeight="1" x14ac:dyDescent="0.2">
      <c r="A58" s="4">
        <v>33210</v>
      </c>
      <c r="B58" s="1">
        <v>1109214</v>
      </c>
      <c r="C58" s="1">
        <v>347417</v>
      </c>
      <c r="D58" s="6" t="s">
        <v>11</v>
      </c>
      <c r="E58" s="6" t="s">
        <v>11</v>
      </c>
      <c r="F58" s="6" t="s">
        <v>11</v>
      </c>
      <c r="G58" s="1">
        <v>113830</v>
      </c>
      <c r="H58" s="1">
        <v>49609</v>
      </c>
      <c r="I58" s="1">
        <v>117590</v>
      </c>
      <c r="J58" s="12">
        <v>11065</v>
      </c>
      <c r="K58" s="13">
        <v>7919</v>
      </c>
      <c r="L58" s="14">
        <v>57022</v>
      </c>
      <c r="M58" s="14">
        <v>383930</v>
      </c>
      <c r="N58" s="15">
        <v>20832</v>
      </c>
    </row>
    <row r="59" spans="1:14" s="5" customFormat="1" ht="18" customHeight="1" x14ac:dyDescent="0.2">
      <c r="A59" s="5" t="s">
        <v>8</v>
      </c>
    </row>
    <row r="60" spans="1:14" s="5" customFormat="1" ht="10.5" customHeight="1" x14ac:dyDescent="0.2">
      <c r="A60" s="5" t="s">
        <v>22</v>
      </c>
    </row>
    <row r="61" spans="1:14" s="5" customFormat="1" ht="10.5" customHeight="1" x14ac:dyDescent="0.2">
      <c r="A61" s="7" t="s">
        <v>23</v>
      </c>
    </row>
    <row r="62" spans="1:14" ht="12.75" customHeight="1" x14ac:dyDescent="0.2">
      <c r="A62" s="7" t="s">
        <v>24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</sheetData>
  <mergeCells count="19">
    <mergeCell ref="H6:I7"/>
    <mergeCell ref="J6:J9"/>
    <mergeCell ref="K6:K9"/>
    <mergeCell ref="L6:L9"/>
    <mergeCell ref="M6:M9"/>
    <mergeCell ref="I8:I9"/>
    <mergeCell ref="J5:N5"/>
    <mergeCell ref="A4:A9"/>
    <mergeCell ref="B4:B9"/>
    <mergeCell ref="D7:D9"/>
    <mergeCell ref="E7:F8"/>
    <mergeCell ref="G5:I5"/>
    <mergeCell ref="H8:H9"/>
    <mergeCell ref="C6:C9"/>
    <mergeCell ref="D6:F6"/>
    <mergeCell ref="D4:N4"/>
    <mergeCell ref="C5:F5"/>
    <mergeCell ref="N6:N9"/>
    <mergeCell ref="G6:G9"/>
  </mergeCells>
  <phoneticPr fontId="5" type="noConversion"/>
  <pageMargins left="0.78740157480314965" right="0.70866141732283472" top="0.98425196850393704" bottom="0.78740157480314965" header="0.51181102362204722" footer="0.51181102362204722"/>
  <pageSetup paperSize="9" scale="58" orientation="portrait" verticalDpi="1200" r:id="rId1"/>
  <headerFooter alignWithMargins="0">
    <oddFooter>&amp;C&amp;6© Statistisches Landesamt des Freistaates Sachsen, Kamenz, Januar 2022
Auszugsweise Vervielfältigung und Verbreitung mit Quellenangabe gestattet.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</vt:lpstr>
      <vt:lpstr>Tabelle1!ExterneDaten_1</vt:lpstr>
      <vt:lpstr>Tabelle1!ExterneDaten_2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Rinderbestand im Freistaat Sachsen ab 1990</dc:title>
  <dc:subject>Rinderbestand im Freistaat Sachsen ab 1990</dc:subject>
  <dc:creator>Statistisches Landesamt des Freistaates Sachsen</dc:creator>
  <cp:keywords>Zeitreihe, Rinderbestand im Freistaat Sachsen ab 1990</cp:keywords>
  <dc:description>C III</dc:description>
  <cp:lastModifiedBy>Statistisches Landesamt des Freistaates Sachsen</cp:lastModifiedBy>
  <cp:lastPrinted>2021-09-21T11:45:03Z</cp:lastPrinted>
  <dcterms:created xsi:type="dcterms:W3CDTF">2007-03-22T05:49:41Z</dcterms:created>
  <dcterms:modified xsi:type="dcterms:W3CDTF">2023-12-21T06:47:17Z</dcterms:modified>
  <cp:category>Internet</cp:category>
  <cp:contentStatus>3. November 2021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ReviewingToolsShownOnce">
    <vt:lpwstr/>
  </property>
</Properties>
</file>