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31\Landwirtschaft, Forstwirtschaft\Feldwirtschaft\Tabellen\"/>
    </mc:Choice>
  </mc:AlternateContent>
  <bookViews>
    <workbookView xWindow="-15" yWindow="-15" windowWidth="14520" windowHeight="11700"/>
  </bookViews>
  <sheets>
    <sheet name="Tabelle1" sheetId="1" r:id="rId1"/>
  </sheets>
  <definedNames>
    <definedName name="_xlnm.Print_Area" localSheetId="0">Tabelle1!$A$1:$G$43</definedName>
  </definedNames>
  <calcPr calcId="162913"/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</calcChain>
</file>

<file path=xl/sharedStrings.xml><?xml version="1.0" encoding="utf-8"?>
<sst xmlns="http://schemas.openxmlformats.org/spreadsheetml/2006/main" count="25" uniqueCount="25">
  <si>
    <t>Jahr</t>
  </si>
  <si>
    <t>Rebfläche
im Ertrag</t>
  </si>
  <si>
    <t>Weinmost</t>
  </si>
  <si>
    <t>Mostertrag</t>
  </si>
  <si>
    <t>insgesamt</t>
  </si>
  <si>
    <t>je ha</t>
  </si>
  <si>
    <t>davon geeignet für</t>
  </si>
  <si>
    <t>Qualitätswein</t>
  </si>
  <si>
    <t>Prädikatswein</t>
  </si>
  <si>
    <t>ha</t>
  </si>
  <si>
    <t>hl</t>
  </si>
  <si>
    <r>
      <t>Wein/Landwein</t>
    </r>
    <r>
      <rPr>
        <vertAlign val="superscript"/>
        <sz val="8"/>
        <color theme="1"/>
        <rFont val="Arial"/>
        <family val="2"/>
      </rPr>
      <t>2)</t>
    </r>
  </si>
  <si>
    <t>_____</t>
  </si>
  <si>
    <t>2) Seit 2009 wird die Bezeichnung "Wein/Landwein" (vorher "Tafelwein") verwendet.</t>
  </si>
  <si>
    <t>1) Das Weinanbaugebiet Sachsen besteht aus einer nicht zusammenhängenden Weinbauregion, die sich aus Flächen in Sachsen,
    Sachsen-Anhalt und Brandenburg zusammensetzt.</t>
  </si>
  <si>
    <r>
      <t>Weinmosternte im Weinanbaugebiet Sachsen</t>
    </r>
    <r>
      <rPr>
        <b/>
        <vertAlign val="superscript"/>
        <sz val="10"/>
        <color theme="1"/>
        <rFont val="Arial"/>
        <family val="2"/>
      </rPr>
      <t>1)</t>
    </r>
    <r>
      <rPr>
        <b/>
        <sz val="10"/>
        <color theme="1"/>
        <rFont val="Arial"/>
        <family val="2"/>
      </rPr>
      <t xml:space="preserve"> 1991 bis 2022 nach Qualitätsstufen</t>
    </r>
  </si>
  <si>
    <t>Aktueller Berichtsstand: 2022</t>
  </si>
  <si>
    <t>2022</t>
  </si>
  <si>
    <t>524</t>
  </si>
  <si>
    <t>25 950</t>
  </si>
  <si>
    <t>49,5</t>
  </si>
  <si>
    <t>625</t>
  </si>
  <si>
    <t>20 772</t>
  </si>
  <si>
    <t>4 552</t>
  </si>
  <si>
    <t>Nächster Berichtsstand: 2023; voraussichtlich verfügbar: März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</si>
</sst>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/>
    <xf numFmtId="0" fontId="1" fillId="0" borderId="0" xfId="0" applyFont="1"/>
    <xf numFmtId="3" fontId="0" fillId="0" borderId="0" xfId="0" applyNumberFormat="1" applyAlignment="1">
      <alignment horizontal="right" indent="2"/>
    </xf>
    <xf numFmtId="164" fontId="5" fillId="0" borderId="0" xfId="0" applyNumberFormat="1" applyFont="1" applyAlignment="1">
      <alignment horizontal="right" indent="2"/>
    </xf>
    <xf numFmtId="3" fontId="0" fillId="0" borderId="0" xfId="0" applyNumberFormat="1"/>
    <xf numFmtId="164" fontId="5" fillId="0" borderId="0" xfId="0" applyNumberFormat="1" applyFont="1"/>
    <xf numFmtId="3" fontId="1" fillId="0" borderId="0" xfId="0" applyNumberFormat="1" applyFont="1"/>
    <xf numFmtId="3" fontId="6" fillId="0" borderId="0" xfId="0" applyNumberFormat="1" applyFont="1" applyAlignment="1">
      <alignment horizontal="right" indent="2"/>
    </xf>
    <xf numFmtId="164" fontId="7" fillId="0" borderId="0" xfId="0" applyNumberFormat="1" applyFont="1" applyAlignment="1">
      <alignment horizontal="right" indent="2"/>
    </xf>
    <xf numFmtId="3" fontId="0" fillId="0" borderId="0" xfId="0" applyNumberFormat="1" applyFont="1" applyAlignment="1">
      <alignment horizontal="right" indent="2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</cellXfs>
  <cellStyles count="2">
    <cellStyle name="Standard" xfId="0" builtinId="0"/>
    <cellStyle name="Standard 2 2" xfId="1"/>
  </cellStyles>
  <dxfs count="10"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0.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Weinmosternste_im_Weinanbaugebiet_Sachsen" displayName="Weinmosternste_im_Weinanbaugebiet_Sachsen" ref="A8:G39" totalsRowShown="0" headerRowDxfId="9" dataDxfId="8" tableBorderDxfId="7">
  <autoFilter ref="A8:G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2022" dataDxfId="6"/>
    <tableColumn id="2" name="524" dataDxfId="5"/>
    <tableColumn id="3" name="25 950" dataDxfId="4"/>
    <tableColumn id="4" name="49,5" dataDxfId="3">
      <calculatedColumnFormula>C9/B9</calculatedColumnFormula>
    </tableColumn>
    <tableColumn id="5" name="625" dataDxfId="2"/>
    <tableColumn id="6" name="20 772" dataDxfId="1"/>
    <tableColumn id="7" name="4 552" dataDxfId="0"/>
  </tableColumns>
  <tableStyleInfo showFirstColumn="0" showLastColumn="0" showRowStripes="1" showColumnStripes="1"/>
  <extLst>
    <ext xmlns:x14="http://schemas.microsoft.com/office/spreadsheetml/2009/9/main" uri="{504A1905-F514-4f6f-8877-14C23A59335A}">
      <x14:table altText="Weinmosternte im Weinanbaugebiet Sachsen nach Qualitätsstuf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tabSelected="1" zoomScaleNormal="100" zoomScalePageLayoutView="200" workbookViewId="0"/>
  </sheetViews>
  <sheetFormatPr baseColWidth="10" defaultRowHeight="12" x14ac:dyDescent="0.2"/>
  <cols>
    <col min="1" max="1" width="7.85546875" customWidth="1"/>
    <col min="2" max="7" width="15" customWidth="1"/>
  </cols>
  <sheetData>
    <row r="1" spans="1:19" x14ac:dyDescent="0.2">
      <c r="A1" s="1" t="s">
        <v>16</v>
      </c>
      <c r="B1" s="1"/>
      <c r="C1" s="1"/>
      <c r="D1" s="1"/>
    </row>
    <row r="2" spans="1:19" x14ac:dyDescent="0.2">
      <c r="A2" s="1" t="s">
        <v>24</v>
      </c>
      <c r="B2" s="1"/>
      <c r="C2" s="1"/>
      <c r="D2" s="1"/>
    </row>
    <row r="3" spans="1:19" ht="18" customHeight="1" x14ac:dyDescent="0.2">
      <c r="A3" s="11" t="s">
        <v>15</v>
      </c>
      <c r="B3" s="10"/>
      <c r="C3" s="10"/>
      <c r="D3" s="10"/>
      <c r="E3" s="10"/>
      <c r="F3" s="10"/>
      <c r="G3" s="10"/>
    </row>
    <row r="4" spans="1:19" s="1" customFormat="1" x14ac:dyDescent="0.2">
      <c r="A4" s="25" t="s">
        <v>0</v>
      </c>
      <c r="B4" s="19" t="s">
        <v>1</v>
      </c>
      <c r="C4" s="22" t="s">
        <v>2</v>
      </c>
      <c r="D4" s="23"/>
      <c r="E4" s="23"/>
      <c r="F4" s="23"/>
      <c r="G4" s="23"/>
      <c r="J4"/>
      <c r="K4"/>
    </row>
    <row r="5" spans="1:19" s="1" customFormat="1" x14ac:dyDescent="0.2">
      <c r="A5" s="26"/>
      <c r="B5" s="20"/>
      <c r="C5" s="22" t="s">
        <v>3</v>
      </c>
      <c r="D5" s="24"/>
      <c r="E5" s="22" t="s">
        <v>6</v>
      </c>
      <c r="F5" s="23"/>
      <c r="G5" s="23"/>
      <c r="J5"/>
      <c r="K5"/>
    </row>
    <row r="6" spans="1:19" s="1" customFormat="1" x14ac:dyDescent="0.2">
      <c r="A6" s="26"/>
      <c r="B6" s="21"/>
      <c r="C6" s="18" t="s">
        <v>4</v>
      </c>
      <c r="D6" s="16" t="s">
        <v>5</v>
      </c>
      <c r="E6" s="18" t="s">
        <v>11</v>
      </c>
      <c r="F6" s="18" t="s">
        <v>7</v>
      </c>
      <c r="G6" s="15" t="s">
        <v>8</v>
      </c>
      <c r="J6"/>
      <c r="K6"/>
    </row>
    <row r="7" spans="1:19" s="1" customFormat="1" x14ac:dyDescent="0.2">
      <c r="A7" s="26"/>
      <c r="B7" s="17" t="s">
        <v>9</v>
      </c>
      <c r="C7" s="27" t="s">
        <v>10</v>
      </c>
      <c r="D7" s="28"/>
      <c r="E7" s="28"/>
      <c r="F7" s="28"/>
      <c r="G7" s="28"/>
      <c r="J7"/>
      <c r="K7"/>
    </row>
    <row r="8" spans="1:19" s="1" customFormat="1" ht="17.25" customHeight="1" x14ac:dyDescent="0.2">
      <c r="A8" s="12" t="s">
        <v>17</v>
      </c>
      <c r="B8" s="7" t="s">
        <v>18</v>
      </c>
      <c r="C8" s="7" t="s">
        <v>19</v>
      </c>
      <c r="D8" s="8" t="s">
        <v>20</v>
      </c>
      <c r="E8" s="7" t="s">
        <v>21</v>
      </c>
      <c r="F8" s="7" t="s">
        <v>22</v>
      </c>
      <c r="G8" s="7" t="s">
        <v>23</v>
      </c>
      <c r="J8"/>
      <c r="K8"/>
    </row>
    <row r="9" spans="1:19" s="1" customFormat="1" x14ac:dyDescent="0.2">
      <c r="A9" s="13">
        <v>2021</v>
      </c>
      <c r="B9" s="9">
        <v>510</v>
      </c>
      <c r="C9" s="9">
        <v>23132</v>
      </c>
      <c r="D9" s="3">
        <v>45.3</v>
      </c>
      <c r="E9" s="9">
        <v>920</v>
      </c>
      <c r="F9" s="9">
        <v>17612</v>
      </c>
      <c r="G9" s="9">
        <v>4600</v>
      </c>
      <c r="J9"/>
      <c r="K9"/>
    </row>
    <row r="10" spans="1:19" s="1" customFormat="1" x14ac:dyDescent="0.2">
      <c r="A10" s="13">
        <v>2020</v>
      </c>
      <c r="B10" s="9">
        <v>499</v>
      </c>
      <c r="C10" s="9">
        <v>21187</v>
      </c>
      <c r="D10" s="3">
        <v>42.4</v>
      </c>
      <c r="E10" s="9">
        <v>802</v>
      </c>
      <c r="F10" s="9">
        <v>10549</v>
      </c>
      <c r="G10" s="9">
        <v>9836</v>
      </c>
      <c r="J10"/>
      <c r="K10"/>
    </row>
    <row r="11" spans="1:19" s="1" customFormat="1" x14ac:dyDescent="0.2">
      <c r="A11" s="13">
        <v>2019</v>
      </c>
      <c r="B11" s="9">
        <v>500</v>
      </c>
      <c r="C11" s="9">
        <v>25608</v>
      </c>
      <c r="D11" s="3">
        <v>51.2</v>
      </c>
      <c r="E11" s="9">
        <v>533</v>
      </c>
      <c r="F11" s="9">
        <v>13822</v>
      </c>
      <c r="G11" s="9">
        <v>11253</v>
      </c>
      <c r="J11"/>
      <c r="K11"/>
    </row>
    <row r="12" spans="1:19" s="1" customFormat="1" x14ac:dyDescent="0.2">
      <c r="A12" s="13">
        <v>2018</v>
      </c>
      <c r="B12" s="9">
        <v>494</v>
      </c>
      <c r="C12" s="9">
        <v>25519</v>
      </c>
      <c r="D12" s="3">
        <v>51.7</v>
      </c>
      <c r="E12" s="9">
        <v>393</v>
      </c>
      <c r="F12" s="9">
        <v>8079</v>
      </c>
      <c r="G12" s="9">
        <v>17047</v>
      </c>
      <c r="J12"/>
      <c r="K12"/>
    </row>
    <row r="13" spans="1:19" s="1" customFormat="1" x14ac:dyDescent="0.2">
      <c r="A13" s="13">
        <v>2017</v>
      </c>
      <c r="B13" s="9">
        <v>494</v>
      </c>
      <c r="C13" s="9">
        <v>26192</v>
      </c>
      <c r="D13" s="3">
        <v>53</v>
      </c>
      <c r="E13" s="9">
        <v>612</v>
      </c>
      <c r="F13" s="9">
        <v>13899</v>
      </c>
      <c r="G13" s="9">
        <v>11680</v>
      </c>
      <c r="I13" s="6"/>
      <c r="J13"/>
      <c r="K13"/>
    </row>
    <row r="14" spans="1:19" s="1" customFormat="1" x14ac:dyDescent="0.2">
      <c r="A14" s="14">
        <v>2016</v>
      </c>
      <c r="B14" s="2">
        <v>492</v>
      </c>
      <c r="C14" s="2">
        <v>28847</v>
      </c>
      <c r="D14" s="3">
        <v>58.6</v>
      </c>
      <c r="E14" s="2">
        <v>212</v>
      </c>
      <c r="F14" s="2">
        <v>12383</v>
      </c>
      <c r="G14" s="2">
        <v>16252</v>
      </c>
      <c r="H14" s="6"/>
      <c r="J14"/>
      <c r="K14"/>
    </row>
    <row r="15" spans="1:19" x14ac:dyDescent="0.2">
      <c r="A15" s="14">
        <v>2015</v>
      </c>
      <c r="B15" s="2">
        <v>491</v>
      </c>
      <c r="C15" s="2">
        <v>24703</v>
      </c>
      <c r="D15" s="3">
        <v>50.3</v>
      </c>
      <c r="E15" s="2">
        <v>321</v>
      </c>
      <c r="F15" s="2">
        <v>11423</v>
      </c>
      <c r="G15" s="2">
        <v>12959</v>
      </c>
      <c r="H15" s="6"/>
    </row>
    <row r="16" spans="1:19" x14ac:dyDescent="0.2">
      <c r="A16" s="14">
        <v>2014</v>
      </c>
      <c r="B16" s="2">
        <v>493</v>
      </c>
      <c r="C16" s="2">
        <v>20916</v>
      </c>
      <c r="D16" s="3">
        <v>42.5</v>
      </c>
      <c r="E16" s="2">
        <v>478</v>
      </c>
      <c r="F16" s="2">
        <v>13040</v>
      </c>
      <c r="G16" s="2">
        <v>7398</v>
      </c>
      <c r="O16" s="5"/>
      <c r="P16" s="4"/>
      <c r="Q16" s="4"/>
      <c r="R16" s="5"/>
      <c r="S16" s="4"/>
    </row>
    <row r="17" spans="1:19" x14ac:dyDescent="0.2">
      <c r="A17" s="14">
        <v>2013</v>
      </c>
      <c r="B17" s="2">
        <v>488</v>
      </c>
      <c r="C17" s="2">
        <v>15453</v>
      </c>
      <c r="D17" s="3">
        <f t="shared" ref="D17:D39" si="0">C17/B17</f>
        <v>31.665983606557376</v>
      </c>
      <c r="E17" s="2">
        <v>187</v>
      </c>
      <c r="F17" s="2">
        <v>7082</v>
      </c>
      <c r="G17" s="2">
        <v>8184</v>
      </c>
      <c r="O17" s="5"/>
      <c r="P17" s="4"/>
      <c r="Q17" s="4"/>
      <c r="R17" s="5"/>
      <c r="S17" s="4"/>
    </row>
    <row r="18" spans="1:19" x14ac:dyDescent="0.2">
      <c r="A18" s="14">
        <v>2012</v>
      </c>
      <c r="B18" s="2">
        <v>481</v>
      </c>
      <c r="C18" s="2">
        <v>20610</v>
      </c>
      <c r="D18" s="3">
        <f t="shared" si="0"/>
        <v>42.848232848232847</v>
      </c>
      <c r="E18" s="2">
        <v>451</v>
      </c>
      <c r="F18" s="2">
        <v>8423</v>
      </c>
      <c r="G18" s="2">
        <v>11736</v>
      </c>
    </row>
    <row r="19" spans="1:19" x14ac:dyDescent="0.2">
      <c r="A19" s="14">
        <v>2011</v>
      </c>
      <c r="B19" s="2">
        <v>448</v>
      </c>
      <c r="C19" s="2">
        <v>24028</v>
      </c>
      <c r="D19" s="3">
        <f t="shared" si="0"/>
        <v>53.633928571428569</v>
      </c>
      <c r="E19" s="2">
        <v>591</v>
      </c>
      <c r="F19" s="2">
        <v>11173</v>
      </c>
      <c r="G19" s="2">
        <v>12264</v>
      </c>
    </row>
    <row r="20" spans="1:19" x14ac:dyDescent="0.2">
      <c r="A20" s="14">
        <v>2010</v>
      </c>
      <c r="B20" s="2">
        <v>434</v>
      </c>
      <c r="C20" s="2">
        <v>12571</v>
      </c>
      <c r="D20" s="3">
        <f t="shared" si="0"/>
        <v>28.965437788018434</v>
      </c>
      <c r="E20" s="2">
        <v>437</v>
      </c>
      <c r="F20" s="2">
        <v>9413</v>
      </c>
      <c r="G20" s="2">
        <v>2721</v>
      </c>
    </row>
    <row r="21" spans="1:19" x14ac:dyDescent="0.2">
      <c r="A21" s="14">
        <v>2009</v>
      </c>
      <c r="B21" s="2">
        <v>432</v>
      </c>
      <c r="C21" s="2">
        <v>9890</v>
      </c>
      <c r="D21" s="3">
        <f t="shared" si="0"/>
        <v>22.893518518518519</v>
      </c>
      <c r="E21" s="2">
        <v>260</v>
      </c>
      <c r="F21" s="2">
        <v>1802</v>
      </c>
      <c r="G21" s="2">
        <v>7828</v>
      </c>
    </row>
    <row r="22" spans="1:19" x14ac:dyDescent="0.2">
      <c r="A22" s="14">
        <v>2008</v>
      </c>
      <c r="B22" s="2">
        <v>447</v>
      </c>
      <c r="C22" s="2">
        <v>28433</v>
      </c>
      <c r="D22" s="3">
        <f t="shared" si="0"/>
        <v>63.608501118568235</v>
      </c>
      <c r="E22" s="2">
        <v>589</v>
      </c>
      <c r="F22" s="2">
        <v>17046</v>
      </c>
      <c r="G22" s="2">
        <v>10797</v>
      </c>
    </row>
    <row r="23" spans="1:19" x14ac:dyDescent="0.2">
      <c r="A23" s="14">
        <v>2007</v>
      </c>
      <c r="B23" s="2">
        <v>426</v>
      </c>
      <c r="C23" s="2">
        <v>26464</v>
      </c>
      <c r="D23" s="3">
        <f t="shared" si="0"/>
        <v>62.122065727699528</v>
      </c>
      <c r="E23" s="2">
        <v>455</v>
      </c>
      <c r="F23" s="2">
        <v>14601</v>
      </c>
      <c r="G23" s="2">
        <v>11408</v>
      </c>
    </row>
    <row r="24" spans="1:19" x14ac:dyDescent="0.2">
      <c r="A24" s="14">
        <v>2006</v>
      </c>
      <c r="B24" s="2">
        <v>409</v>
      </c>
      <c r="C24" s="2">
        <v>22195</v>
      </c>
      <c r="D24" s="3">
        <f t="shared" si="0"/>
        <v>54.266503667481665</v>
      </c>
      <c r="E24" s="2">
        <v>296</v>
      </c>
      <c r="F24" s="2">
        <v>4273</v>
      </c>
      <c r="G24" s="2">
        <v>17625</v>
      </c>
    </row>
    <row r="25" spans="1:19" x14ac:dyDescent="0.2">
      <c r="A25" s="14">
        <v>2005</v>
      </c>
      <c r="B25" s="2">
        <v>397</v>
      </c>
      <c r="C25" s="2">
        <v>19329</v>
      </c>
      <c r="D25" s="3">
        <f t="shared" si="0"/>
        <v>48.687657430730482</v>
      </c>
      <c r="E25" s="2">
        <v>203</v>
      </c>
      <c r="F25" s="2">
        <v>8833</v>
      </c>
      <c r="G25" s="2">
        <v>10293</v>
      </c>
    </row>
    <row r="26" spans="1:19" x14ac:dyDescent="0.2">
      <c r="A26" s="14">
        <v>2004</v>
      </c>
      <c r="B26" s="2">
        <v>407</v>
      </c>
      <c r="C26" s="2">
        <v>17141</v>
      </c>
      <c r="D26" s="3">
        <f t="shared" si="0"/>
        <v>42.115479115479118</v>
      </c>
      <c r="E26" s="2">
        <v>63</v>
      </c>
      <c r="F26" s="2">
        <v>9051</v>
      </c>
      <c r="G26" s="2">
        <v>8027</v>
      </c>
    </row>
    <row r="27" spans="1:19" x14ac:dyDescent="0.2">
      <c r="A27" s="14">
        <v>2003</v>
      </c>
      <c r="B27" s="2">
        <v>410</v>
      </c>
      <c r="C27" s="2">
        <v>16806</v>
      </c>
      <c r="D27" s="3">
        <f t="shared" si="0"/>
        <v>40.990243902439026</v>
      </c>
      <c r="E27" s="2">
        <v>66</v>
      </c>
      <c r="F27" s="2">
        <v>5259</v>
      </c>
      <c r="G27" s="2">
        <v>11482</v>
      </c>
    </row>
    <row r="28" spans="1:19" x14ac:dyDescent="0.2">
      <c r="A28" s="14">
        <v>2002</v>
      </c>
      <c r="B28" s="2">
        <v>421</v>
      </c>
      <c r="C28" s="2">
        <v>18647</v>
      </c>
      <c r="D28" s="3">
        <f t="shared" si="0"/>
        <v>44.292161520190021</v>
      </c>
      <c r="E28" s="2">
        <v>538</v>
      </c>
      <c r="F28" s="2">
        <v>9972</v>
      </c>
      <c r="G28" s="2">
        <v>8137</v>
      </c>
    </row>
    <row r="29" spans="1:19" x14ac:dyDescent="0.2">
      <c r="A29" s="14">
        <v>2001</v>
      </c>
      <c r="B29" s="2">
        <v>423</v>
      </c>
      <c r="C29" s="2">
        <v>14629</v>
      </c>
      <c r="D29" s="3">
        <f t="shared" si="0"/>
        <v>34.583924349881798</v>
      </c>
      <c r="E29" s="2">
        <v>1334</v>
      </c>
      <c r="F29" s="2">
        <v>7351</v>
      </c>
      <c r="G29" s="2">
        <v>5944</v>
      </c>
    </row>
    <row r="30" spans="1:19" x14ac:dyDescent="0.2">
      <c r="A30" s="14">
        <v>2000</v>
      </c>
      <c r="B30" s="2">
        <v>409</v>
      </c>
      <c r="C30" s="2">
        <v>22852</v>
      </c>
      <c r="D30" s="3">
        <f t="shared" si="0"/>
        <v>55.872860635696824</v>
      </c>
      <c r="E30" s="2">
        <v>531</v>
      </c>
      <c r="F30" s="2">
        <v>12806</v>
      </c>
      <c r="G30" s="2">
        <v>9515</v>
      </c>
    </row>
    <row r="31" spans="1:19" x14ac:dyDescent="0.2">
      <c r="A31" s="14">
        <v>1999</v>
      </c>
      <c r="B31" s="2">
        <v>342</v>
      </c>
      <c r="C31" s="2">
        <v>21002</v>
      </c>
      <c r="D31" s="3">
        <f t="shared" si="0"/>
        <v>61.409356725146196</v>
      </c>
      <c r="E31" s="2">
        <v>172</v>
      </c>
      <c r="F31" s="2">
        <v>11337</v>
      </c>
      <c r="G31" s="2">
        <v>9493</v>
      </c>
    </row>
    <row r="32" spans="1:19" x14ac:dyDescent="0.2">
      <c r="A32" s="14">
        <v>1998</v>
      </c>
      <c r="B32" s="2">
        <v>326</v>
      </c>
      <c r="C32" s="2">
        <v>21955</v>
      </c>
      <c r="D32" s="3">
        <f t="shared" si="0"/>
        <v>67.346625766871171</v>
      </c>
      <c r="E32" s="2">
        <v>453</v>
      </c>
      <c r="F32" s="2">
        <v>18857</v>
      </c>
      <c r="G32" s="2">
        <v>2645</v>
      </c>
    </row>
    <row r="33" spans="1:7" x14ac:dyDescent="0.2">
      <c r="A33" s="14">
        <v>1997</v>
      </c>
      <c r="B33" s="2">
        <v>325</v>
      </c>
      <c r="C33" s="2">
        <v>4941</v>
      </c>
      <c r="D33" s="3">
        <f t="shared" si="0"/>
        <v>15.203076923076923</v>
      </c>
      <c r="E33" s="2">
        <v>140</v>
      </c>
      <c r="F33" s="2">
        <v>2790</v>
      </c>
      <c r="G33" s="2">
        <v>2011</v>
      </c>
    </row>
    <row r="34" spans="1:7" x14ac:dyDescent="0.2">
      <c r="A34" s="14">
        <v>1996</v>
      </c>
      <c r="B34" s="2">
        <v>303</v>
      </c>
      <c r="C34" s="2">
        <v>10327</v>
      </c>
      <c r="D34" s="3">
        <f t="shared" si="0"/>
        <v>34.082508250825086</v>
      </c>
      <c r="E34" s="2">
        <v>2101</v>
      </c>
      <c r="F34" s="2">
        <v>8203</v>
      </c>
      <c r="G34" s="2">
        <v>23</v>
      </c>
    </row>
    <row r="35" spans="1:7" x14ac:dyDescent="0.2">
      <c r="A35" s="14">
        <v>1995</v>
      </c>
      <c r="B35" s="2">
        <v>285</v>
      </c>
      <c r="C35" s="2">
        <v>11744</v>
      </c>
      <c r="D35" s="3">
        <f t="shared" si="0"/>
        <v>41.207017543859649</v>
      </c>
      <c r="E35" s="2">
        <v>987</v>
      </c>
      <c r="F35" s="2">
        <v>9398</v>
      </c>
      <c r="G35" s="2">
        <v>1359</v>
      </c>
    </row>
    <row r="36" spans="1:7" x14ac:dyDescent="0.2">
      <c r="A36" s="14">
        <v>1994</v>
      </c>
      <c r="B36" s="2">
        <v>305</v>
      </c>
      <c r="C36" s="2">
        <v>14150</v>
      </c>
      <c r="D36" s="3">
        <f t="shared" si="0"/>
        <v>46.393442622950822</v>
      </c>
      <c r="E36" s="2">
        <v>616</v>
      </c>
      <c r="F36" s="2">
        <v>11530</v>
      </c>
      <c r="G36" s="2">
        <v>2004</v>
      </c>
    </row>
    <row r="37" spans="1:7" x14ac:dyDescent="0.2">
      <c r="A37" s="14">
        <v>1993</v>
      </c>
      <c r="B37" s="2">
        <v>318</v>
      </c>
      <c r="C37" s="2">
        <v>14217</v>
      </c>
      <c r="D37" s="3">
        <f t="shared" si="0"/>
        <v>44.70754716981132</v>
      </c>
      <c r="E37" s="2">
        <v>900</v>
      </c>
      <c r="F37" s="2">
        <v>8876</v>
      </c>
      <c r="G37" s="2">
        <v>4441</v>
      </c>
    </row>
    <row r="38" spans="1:7" x14ac:dyDescent="0.2">
      <c r="A38" s="14">
        <v>1992</v>
      </c>
      <c r="B38" s="2">
        <v>318</v>
      </c>
      <c r="C38" s="2">
        <v>23599</v>
      </c>
      <c r="D38" s="3">
        <f t="shared" si="0"/>
        <v>74.210691823899367</v>
      </c>
      <c r="E38" s="2">
        <v>818</v>
      </c>
      <c r="F38" s="2">
        <v>20576</v>
      </c>
      <c r="G38" s="2">
        <v>2205</v>
      </c>
    </row>
    <row r="39" spans="1:7" x14ac:dyDescent="0.2">
      <c r="A39" s="14">
        <v>1991</v>
      </c>
      <c r="B39" s="2">
        <v>241</v>
      </c>
      <c r="C39" s="2">
        <v>5477</v>
      </c>
      <c r="D39" s="3">
        <f t="shared" si="0"/>
        <v>22.726141078838175</v>
      </c>
      <c r="E39" s="2">
        <v>184</v>
      </c>
      <c r="F39" s="2">
        <v>4663</v>
      </c>
      <c r="G39" s="2">
        <v>630</v>
      </c>
    </row>
    <row r="40" spans="1:7" ht="7.5" customHeight="1" x14ac:dyDescent="0.2">
      <c r="A40" s="1" t="s">
        <v>12</v>
      </c>
    </row>
    <row r="41" spans="1:7" x14ac:dyDescent="0.2">
      <c r="A41" s="29" t="s">
        <v>14</v>
      </c>
      <c r="B41" s="30"/>
      <c r="C41" s="30"/>
      <c r="D41" s="30"/>
      <c r="E41" s="30"/>
      <c r="F41" s="30"/>
      <c r="G41" s="30"/>
    </row>
    <row r="42" spans="1:7" x14ac:dyDescent="0.2">
      <c r="A42" s="30"/>
      <c r="B42" s="30"/>
      <c r="C42" s="30"/>
      <c r="D42" s="30"/>
      <c r="E42" s="30"/>
      <c r="F42" s="30"/>
      <c r="G42" s="30"/>
    </row>
    <row r="43" spans="1:7" x14ac:dyDescent="0.2">
      <c r="A43" s="1" t="s">
        <v>13</v>
      </c>
    </row>
  </sheetData>
  <mergeCells count="7">
    <mergeCell ref="A41:G42"/>
    <mergeCell ref="B4:B6"/>
    <mergeCell ref="C4:G4"/>
    <mergeCell ref="E5:G5"/>
    <mergeCell ref="C5:D5"/>
    <mergeCell ref="A4:A7"/>
    <mergeCell ref="C7:G7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Footer>&amp;C&amp;6© Statistisches Landesamt des Freistaates Sachsen, Kamenz, März 2023
Auszugsweise Vervielfältigung und Verbreitung mit Quellenangabe gestattet.</oddFooter>
  </headerFooter>
  <ignoredErrors>
    <ignoredError sqref="D9:D16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Weinmosternte</dc:title>
  <dc:creator>Statistisches Landesamt des Freistaates Sachsen</dc:creator>
  <cp:keywords>Rebfläche; Wein; Landwein; Qualitätswein; Prädikatswein</cp:keywords>
  <dc:description>C II</dc:description>
  <cp:lastModifiedBy>Statistisches Landesamt des Freistaates Sachsen</cp:lastModifiedBy>
  <cp:lastPrinted>2023-03-15T12:40:10Z</cp:lastPrinted>
  <dcterms:created xsi:type="dcterms:W3CDTF">2014-08-13T11:48:18Z</dcterms:created>
  <dcterms:modified xsi:type="dcterms:W3CDTF">2023-03-16T07:58:34Z</dcterms:modified>
  <cp:category>Internettabelle</cp:category>
</cp:coreProperties>
</file>