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Grundsicherung\Tabellen\"/>
    </mc:Choice>
  </mc:AlternateContent>
  <bookViews>
    <workbookView xWindow="-30" yWindow="-30" windowWidth="12720" windowHeight="11730" tabRatio="726"/>
  </bookViews>
  <sheets>
    <sheet name="zr_Wohnort_2005-2022" sheetId="16" r:id="rId1"/>
  </sheets>
  <externalReferences>
    <externalReference r:id="rId2"/>
  </externalReferences>
  <definedNames>
    <definedName name="ALLE" localSheetId="0">#REF!</definedName>
    <definedName name="ALLE">#REF!</definedName>
    <definedName name="BEV_0101" localSheetId="0">#REF!</definedName>
    <definedName name="BEV_0101">#REF!</definedName>
    <definedName name="BEV_0101_Gem" localSheetId="0">#REF!</definedName>
    <definedName name="BEV_0101_Gem">#REF!</definedName>
    <definedName name="D_BEV_0101">#REF!</definedName>
    <definedName name="D_BEV_0101_Gem">#REF!</definedName>
    <definedName name="D_BEV_12">#REF!</definedName>
    <definedName name="D_BEV_12_Gem">#REF!</definedName>
    <definedName name="_xlnm.Database">[1]GEM0412!#REF!</definedName>
    <definedName name="F_DATE" hidden="1">35382</definedName>
    <definedName name="F_NAME" hidden="1">"D0000124.EXL"</definedName>
    <definedName name="F_TIME" hidden="1">0.745416666666667</definedName>
    <definedName name="F_TITEL" hidden="1">"HLU_B10KT_95: HLU-Empfänger-BGs nach ununterbrochener Dauer (Intervalle) der Hilfegewährung für mi"</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t">[1]GEM0412!#REF!</definedName>
    <definedName name="URDB_OK" hidden="1">TRUE</definedName>
  </definedNames>
  <calcPr calcId="162913"/>
</workbook>
</file>

<file path=xl/calcChain.xml><?xml version="1.0" encoding="utf-8"?>
<calcChain xmlns="http://schemas.openxmlformats.org/spreadsheetml/2006/main">
  <c r="M40" i="16" l="1"/>
  <c r="I40" i="16"/>
  <c r="P39" i="16"/>
  <c r="P40" i="16" s="1"/>
  <c r="O39" i="16"/>
  <c r="O40" i="16" s="1"/>
  <c r="N39" i="16"/>
  <c r="N40" i="16" s="1"/>
  <c r="M39" i="16"/>
  <c r="L39" i="16"/>
  <c r="L40" i="16" s="1"/>
  <c r="K39" i="16"/>
  <c r="K40" i="16" s="1"/>
  <c r="J39" i="16"/>
  <c r="J40" i="16" s="1"/>
  <c r="I39" i="16"/>
  <c r="H39" i="16"/>
  <c r="H40" i="16" s="1"/>
  <c r="G39" i="16"/>
  <c r="G40" i="16" s="1"/>
  <c r="F39" i="16"/>
  <c r="F40" i="16" s="1"/>
  <c r="E39" i="16"/>
  <c r="E40" i="16" s="1"/>
  <c r="D39" i="16"/>
  <c r="D40" i="16" s="1"/>
  <c r="C39" i="16"/>
  <c r="C40" i="16" s="1"/>
  <c r="B39" i="16"/>
  <c r="B40" i="16" s="1"/>
  <c r="G21" i="16"/>
  <c r="C21" i="16"/>
  <c r="P20" i="16"/>
  <c r="P21" i="16" s="1"/>
  <c r="O20" i="16"/>
  <c r="O21" i="16" s="1"/>
  <c r="N20" i="16"/>
  <c r="N21" i="16" s="1"/>
  <c r="M20" i="16"/>
  <c r="M21" i="16" s="1"/>
  <c r="L20" i="16"/>
  <c r="L21" i="16" s="1"/>
  <c r="K20" i="16"/>
  <c r="K21" i="16" s="1"/>
  <c r="J20" i="16"/>
  <c r="J21" i="16" s="1"/>
  <c r="I20" i="16"/>
  <c r="I21" i="16" s="1"/>
  <c r="H20" i="16"/>
  <c r="H21" i="16" s="1"/>
  <c r="G20" i="16"/>
  <c r="F20" i="16"/>
  <c r="F21" i="16" s="1"/>
  <c r="E20" i="16"/>
  <c r="E21" i="16" s="1"/>
  <c r="D20" i="16"/>
  <c r="D21" i="16" s="1"/>
  <c r="C20" i="16"/>
  <c r="B20" i="16"/>
  <c r="B21" i="16" s="1"/>
</calcChain>
</file>

<file path=xl/sharedStrings.xml><?xml version="1.0" encoding="utf-8"?>
<sst xmlns="http://schemas.openxmlformats.org/spreadsheetml/2006/main" count="83" uniqueCount="47">
  <si>
    <t>_____</t>
  </si>
  <si>
    <t>Datenquelle: Statistik über die Empfänger von Grundsicherung im Alter und bei Erwerbsminderung</t>
  </si>
  <si>
    <t>Seit 2015 werden die Empfänger/-innen zentral im statistischen Bundesamt als Bestandserhebung zum Quartalsende mit Monatsergebnissen erhoben, seitdem: Ergebnisse im Dezember.</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</si>
  <si>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</si>
  <si>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</si>
  <si>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</si>
  <si>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</si>
  <si>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</si>
  <si>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</si>
  <si>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</si>
  <si>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</si>
  <si>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</si>
  <si>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</si>
  <si>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</si>
  <si>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</si>
  <si>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</si>
  <si>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Sachsen</t>
  </si>
  <si>
    <t xml:space="preserve">     Kreisfreie Städte</t>
  </si>
  <si>
    <t xml:space="preserve">     Landkreise</t>
  </si>
  <si>
    <t>Wohnortprinzip - der Leistungsträger kann sich auch in einem anderen Bundesland befinden.</t>
  </si>
  <si>
    <t xml:space="preserve">Ab dem 1. Berichtsquartal 2020 erfolgt die Veröffentlichung der Ergebnisse der Statistik der Empfänger von </t>
  </si>
  <si>
    <t>Grundsicherung im Alter und bei Erwerbsminderung unter Einsatz des Geheimhaltungsverfahrens der 5er-Rundung.</t>
  </si>
  <si>
    <t>Leistungsberechtigte, die neben den Leistungen der Grundsicherung im Alter und bei Erwerbsminderung Leistungen der Eingliederungshilfe nach dem SGB IX ab dem 01.01.2020 erhalten und in der besonderen Wohnform leben, werden in der Statistik als „außerhalb von Einrichtungen“ erfasst.</t>
  </si>
  <si>
    <t>2005</t>
  </si>
  <si>
    <t>2006</t>
  </si>
  <si>
    <t>2007</t>
  </si>
  <si>
    <t>2008</t>
  </si>
  <si>
    <t>2009</t>
  </si>
  <si>
    <t>2010</t>
  </si>
  <si>
    <t>2011</t>
  </si>
  <si>
    <t>2012</t>
  </si>
  <si>
    <t>2013</t>
  </si>
  <si>
    <t>2014</t>
  </si>
  <si>
    <t>2015</t>
  </si>
  <si>
    <t>2016</t>
  </si>
  <si>
    <t>2017</t>
  </si>
  <si>
    <t>2018</t>
  </si>
  <si>
    <t>2019</t>
  </si>
  <si>
    <t>2020</t>
  </si>
  <si>
    <t>Kreisfreie Städte
Landkreise
Land</t>
  </si>
  <si>
    <t>im Dezember</t>
  </si>
  <si>
    <t>2021</t>
  </si>
  <si>
    <t>Empfänger/-innen von Leistungen der Grundsicherung im Alter und bei Erwerbsminderung nach Wohnort von 2005 bis 2022</t>
  </si>
  <si>
    <t>Empfänger/-innen von Leistungen der Grundsicherung im Alter und bei Erwerbsminderung außerhalb von Einrichtungen nach Wohnort von 2005 bis 2022</t>
  </si>
  <si>
    <t>Aktueller Berichtsstand: 2022</t>
  </si>
  <si>
    <t>Nächster Berichtsstand: 2023; voraussichtlich verfügbar Juli: 2024</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</si>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</sst>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quot; &quot;;\-#,##0&quot; &quot;;\-&quot; &quot;;@&quot; &quot;"/>
    <numFmt numFmtId="165" formatCode="##\ ###\ ###\ \ \ \ \ ;@\ \ \ \ \ "/>
    <numFmt numFmtId="166" formatCode="#,##0.0"/>
  </numFmts>
  <fonts count="13" x14ac:knownFonts="1">
    <font>
      <sz val="10"/>
      <name val="Helvetica"/>
    </font>
    <font>
      <sz val="8"/>
      <name val="Arial"/>
      <family val="2"/>
    </font>
    <font>
      <b/>
      <sz val="9"/>
      <name val="Arial"/>
      <family val="2"/>
    </font>
    <font>
      <sz val="6"/>
      <color theme="1"/>
      <name val="Rotis Sans Serif"/>
    </font>
    <font>
      <sz val="7.5"/>
      <color theme="1"/>
      <name val="Rotis Sans Serif"/>
    </font>
    <font>
      <sz val="8"/>
      <color theme="1"/>
      <name val="Arial"/>
      <family val="2"/>
    </font>
    <font>
      <b/>
      <sz val="8"/>
      <name val="Arial"/>
      <family val="2"/>
    </font>
    <font>
      <sz val="8"/>
      <color rgb="FFFF0000"/>
      <name val="Arial"/>
      <family val="2"/>
    </font>
    <font>
      <sz val="8"/>
      <name val="Helvetica"/>
    </font>
    <font>
      <b/>
      <sz val="8"/>
      <color theme="1"/>
      <name val="Arial"/>
      <family val="2"/>
    </font>
    <font>
      <sz val="7"/>
      <color theme="1"/>
      <name val="Arial"/>
      <family val="2"/>
    </font>
    <font>
      <i/>
      <sz val="8"/>
      <color theme="1"/>
      <name val="Arial"/>
      <family val="2"/>
    </font>
    <font>
      <sz val="8"/>
      <name val="Arial"/>
      <family val="2"/>
    </font>
  </fonts>
  <fills count="3">
    <fill>
      <patternFill patternType="none"/>
    </fill>
    <fill>
      <patternFill patternType="gray125"/>
    </fill>
    <fill>
      <patternFill patternType="solid">
        <fgColor rgb="FFFFFFCC"/>
      </patternFill>
    </fill>
  </fills>
  <borders count="8">
    <border>
      <left/>
      <right/>
      <top/>
      <bottom/>
      <diagonal/>
    </border>
    <border>
      <left/>
      <right style="hair">
        <color indexed="64"/>
      </right>
      <top style="thin">
        <color indexed="64"/>
      </top>
      <bottom style="thin">
        <color indexed="64"/>
      </bottom>
      <diagonal/>
    </border>
    <border>
      <left/>
      <right style="hair">
        <color indexed="64"/>
      </right>
      <top/>
      <bottom/>
      <diagonal/>
    </border>
    <border>
      <left/>
      <right/>
      <top style="hair">
        <color auto="1"/>
      </top>
      <bottom style="hair">
        <color auto="1"/>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s>
  <cellStyleXfs count="14">
    <xf numFmtId="0" fontId="0" fillId="0" borderId="0"/>
    <xf numFmtId="0" fontId="3" fillId="0" borderId="0">
      <alignment horizontal="left" vertical="center"/>
    </xf>
    <xf numFmtId="164" fontId="4" fillId="0" borderId="0">
      <alignment horizontal="right"/>
    </xf>
    <xf numFmtId="0" fontId="5" fillId="0" borderId="2">
      <alignment horizontal="left"/>
    </xf>
    <xf numFmtId="49" fontId="5" fillId="0" borderId="2">
      <alignment wrapText="1"/>
    </xf>
    <xf numFmtId="0" fontId="10" fillId="0" borderId="0"/>
    <xf numFmtId="0" fontId="2" fillId="0" borderId="0" applyFill="0" applyBorder="0" applyProtection="0">
      <alignment vertical="center"/>
    </xf>
    <xf numFmtId="0" fontId="5" fillId="0" borderId="3">
      <alignment horizontal="center" vertical="center" wrapText="1" readingOrder="1"/>
    </xf>
    <xf numFmtId="0" fontId="6" fillId="0" borderId="0" applyFill="0" applyBorder="0" applyProtection="0">
      <alignment horizontal="left"/>
    </xf>
    <xf numFmtId="3" fontId="5" fillId="0" borderId="0">
      <alignment horizontal="right"/>
    </xf>
    <xf numFmtId="166" fontId="11" fillId="0" borderId="0">
      <alignment horizontal="right"/>
    </xf>
    <xf numFmtId="49" fontId="5" fillId="0" borderId="2">
      <alignment horizontal="left" wrapText="1" indent="1"/>
    </xf>
    <xf numFmtId="0" fontId="5" fillId="0" borderId="0"/>
    <xf numFmtId="0" fontId="7" fillId="2" borderId="0" applyNumberFormat="0" applyAlignment="0" applyProtection="0"/>
  </cellStyleXfs>
  <cellXfs count="29">
    <xf numFmtId="0" fontId="0" fillId="0" borderId="0" xfId="0"/>
    <xf numFmtId="0" fontId="1" fillId="0" borderId="0" xfId="0" applyFont="1" applyFill="1"/>
    <xf numFmtId="0" fontId="1" fillId="0" borderId="0" xfId="0" applyNumberFormat="1" applyFont="1" applyFill="1"/>
    <xf numFmtId="165" fontId="1" fillId="0" borderId="0" xfId="0" applyNumberFormat="1" applyFont="1" applyFill="1"/>
    <xf numFmtId="0" fontId="6" fillId="0" borderId="0" xfId="0" applyFont="1" applyFill="1"/>
    <xf numFmtId="165" fontId="6" fillId="0" borderId="0" xfId="0" applyNumberFormat="1" applyFont="1" applyFill="1"/>
    <xf numFmtId="0" fontId="6" fillId="0" borderId="0" xfId="0" applyNumberFormat="1" applyFont="1" applyFill="1"/>
    <xf numFmtId="0" fontId="1" fillId="0" borderId="0" xfId="0" applyFont="1" applyFill="1" applyAlignment="1"/>
    <xf numFmtId="0" fontId="8" fillId="0" borderId="0" xfId="0" applyFont="1" applyProtection="1">
      <protection locked="0"/>
    </xf>
    <xf numFmtId="0" fontId="8" fillId="0" borderId="0" xfId="0" applyNumberFormat="1" applyFont="1"/>
    <xf numFmtId="0" fontId="5" fillId="0" borderId="0" xfId="5" applyFont="1" applyProtection="1">
      <protection locked="0"/>
    </xf>
    <xf numFmtId="41" fontId="1" fillId="0" borderId="0" xfId="0" applyNumberFormat="1" applyFont="1" applyFill="1" applyBorder="1" applyAlignment="1">
      <alignment horizontal="center" vertical="center"/>
    </xf>
    <xf numFmtId="41" fontId="1" fillId="0" borderId="0" xfId="0" applyNumberFormat="1" applyFont="1" applyFill="1" applyAlignment="1"/>
    <xf numFmtId="41" fontId="6" fillId="0" borderId="0" xfId="0" applyNumberFormat="1" applyFont="1" applyFill="1" applyAlignment="1"/>
    <xf numFmtId="41" fontId="1" fillId="0" borderId="0" xfId="0" applyNumberFormat="1" applyFont="1" applyFill="1" applyBorder="1" applyAlignment="1"/>
    <xf numFmtId="49" fontId="1" fillId="0" borderId="0" xfId="0" applyNumberFormat="1" applyFont="1" applyFill="1"/>
    <xf numFmtId="0" fontId="1" fillId="0" borderId="1" xfId="0" applyNumberFormat="1" applyFont="1" applyFill="1" applyBorder="1" applyAlignment="1">
      <alignment horizontal="center" vertical="center" wrapText="1"/>
    </xf>
    <xf numFmtId="0" fontId="12" fillId="0" borderId="0" xfId="0" applyFont="1" applyFill="1" applyAlignment="1"/>
    <xf numFmtId="0" fontId="1" fillId="0" borderId="5"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41" fontId="1" fillId="0" borderId="4" xfId="0" applyNumberFormat="1" applyFont="1" applyFill="1" applyBorder="1" applyAlignment="1">
      <alignment horizontal="center" vertical="center"/>
    </xf>
    <xf numFmtId="41" fontId="6" fillId="0" borderId="0" xfId="0" applyNumberFormat="1" applyFont="1" applyFill="1" applyBorder="1" applyAlignment="1"/>
    <xf numFmtId="0" fontId="5" fillId="0" borderId="7" xfId="3" applyFont="1" applyBorder="1" applyProtection="1">
      <alignment horizontal="left"/>
      <protection locked="0"/>
    </xf>
    <xf numFmtId="0" fontId="5" fillId="0" borderId="2" xfId="3" applyFont="1" applyBorder="1" applyProtection="1">
      <alignment horizontal="left"/>
      <protection locked="0"/>
    </xf>
    <xf numFmtId="0" fontId="5" fillId="0" borderId="2" xfId="3" applyFont="1" applyBorder="1" applyAlignment="1" applyProtection="1">
      <alignment horizontal="left" wrapText="1"/>
      <protection locked="0"/>
    </xf>
    <xf numFmtId="0" fontId="9" fillId="0" borderId="2" xfId="3" applyFont="1" applyBorder="1" applyProtection="1">
      <alignment horizontal="left"/>
      <protection locked="0"/>
    </xf>
    <xf numFmtId="49" fontId="5" fillId="0" borderId="2" xfId="4" applyFont="1" applyBorder="1" applyProtection="1">
      <alignment wrapText="1"/>
      <protection locked="0"/>
    </xf>
    <xf numFmtId="0" fontId="5" fillId="0" borderId="0" xfId="1" applyFont="1" applyFill="1" applyAlignment="1">
      <alignment horizontal="left" vertical="center" wrapText="1"/>
    </xf>
  </cellXfs>
  <cellStyles count="14">
    <cellStyle name="_Fußnotentext Quellenangabe" xfId="1"/>
    <cellStyle name="_Zahl 0 re/u Einzug 1 Leer" xfId="2"/>
    <cellStyle name="0 Standard" xfId="9"/>
    <cellStyle name="0,0 Kursiv" xfId="10"/>
    <cellStyle name="Notiz 2" xfId="13"/>
    <cellStyle name="Quellenangabe" xfId="5"/>
    <cellStyle name="Standard" xfId="0" builtinId="0"/>
    <cellStyle name="Standard 2" xfId="12"/>
    <cellStyle name="Tabellenkopf" xfId="7"/>
    <cellStyle name="Überschrift 2 vertikal zentriert" xfId="6"/>
    <cellStyle name="Vorspalte Jahr" xfId="3"/>
    <cellStyle name="Vorspalte Text Einzug einfach" xfId="11"/>
    <cellStyle name="Vorspalte Text ohne Einzug" xfId="4"/>
    <cellStyle name="Zwischenüberschrift vertikal unten" xfId="8"/>
  </cellStyles>
  <dxfs count="12">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font>
        <b val="0"/>
        <i val="0"/>
        <strike val="0"/>
        <condense val="0"/>
        <extend val="0"/>
        <outline val="0"/>
        <shadow val="0"/>
        <u val="none"/>
        <vertAlign val="baseline"/>
        <sz val="8"/>
        <color theme="1"/>
        <name val="Arial"/>
        <scheme val="none"/>
      </font>
      <border diagonalUp="0" diagonalDown="0">
        <left/>
        <right style="hair">
          <color indexed="64"/>
        </right>
        <top/>
        <bottom/>
        <vertical/>
        <horizontal/>
      </border>
      <protection locked="0" hidden="0"/>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border diagonalUp="0" diagonalDown="0">
        <left/>
        <right style="hair">
          <color indexed="64"/>
        </right>
        <top/>
        <bottom/>
        <vertical/>
        <horizontal/>
      </border>
      <protection locked="0" hidden="0"/>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hair">
          <color auto="1"/>
        </left>
        <right style="hair">
          <color auto="1"/>
        </right>
        <top/>
        <bottom/>
        <vertical style="hair">
          <color auto="1"/>
        </vertical>
        <horizontal/>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3" name="Tabelle14" displayName="Tabelle14" ref="A5:S21" totalsRowShown="0" headerRowDxfId="11" headerRowBorderDxfId="10" tableBorderDxfId="9">
  <tableColumns count="19">
    <tableColumn id="1" name="Kreisfreie Städte_x000a_Landkreise_x000a_Land" dataDxfId="8" dataCellStyle="Vorspalte Text ohne Einzug"/>
    <tableColumn id="2" name="2005"/>
    <tableColumn id="3" name="2006"/>
    <tableColumn id="4" name="2007"/>
    <tableColumn id="5" name="2008"/>
    <tableColumn id="6" name="2009"/>
    <tableColumn id="7" name="2010"/>
    <tableColumn id="8" name="2011"/>
    <tableColumn id="9" name="2012"/>
    <tableColumn id="10" name="2013"/>
    <tableColumn id="11" name="2014"/>
    <tableColumn id="12" name="2015"/>
    <tableColumn id="13" name="2016"/>
    <tableColumn id="14" name="2017"/>
    <tableColumn id="15" name="2018"/>
    <tableColumn id="16" name="2019"/>
    <tableColumn id="17" name="2020"/>
    <tableColumn id="18" name="2021" dataDxfId="7"/>
    <tableColumn id="19" name="2022" dataDxfId="6"/>
  </tableColumns>
  <tableStyleInfo name="Tabellenformat 1" showFirstColumn="0" showLastColumn="0" showRowStripes="1" showColumnStripes="0"/>
</table>
</file>

<file path=xl/tables/table2.xml><?xml version="1.0" encoding="utf-8"?>
<table xmlns="http://schemas.openxmlformats.org/spreadsheetml/2006/main" id="4" name="Tabelle25" displayName="Tabelle25" ref="A24:S40" totalsRowShown="0" headerRowDxfId="5" headerRowBorderDxfId="4" tableBorderDxfId="3">
  <tableColumns count="19">
    <tableColumn id="1" name="Kreisfreie Städte_x000a_Landkreise_x000a_Land" dataDxfId="2" dataCellStyle="Vorspalte Text ohne Einzug"/>
    <tableColumn id="2" name="2005"/>
    <tableColumn id="3" name="2006"/>
    <tableColumn id="4" name="2007"/>
    <tableColumn id="5" name="2008"/>
    <tableColumn id="6" name="2009"/>
    <tableColumn id="7" name="2010"/>
    <tableColumn id="8" name="2011"/>
    <tableColumn id="9" name="2012"/>
    <tableColumn id="10" name="2013"/>
    <tableColumn id="11" name="2014"/>
    <tableColumn id="12" name="2015"/>
    <tableColumn id="13" name="2016"/>
    <tableColumn id="14" name="2017"/>
    <tableColumn id="15" name="2018"/>
    <tableColumn id="16" name="2019"/>
    <tableColumn id="17" name="2020"/>
    <tableColumn id="18" name="2021" dataDxfId="1"/>
    <tableColumn id="19" name="2022"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tabSelected="1" workbookViewId="0"/>
  </sheetViews>
  <sheetFormatPr baseColWidth="10" defaultColWidth="11.42578125" defaultRowHeight="11.25" x14ac:dyDescent="0.2"/>
  <cols>
    <col min="1" max="1" width="20.42578125" style="2" customWidth="1"/>
    <col min="2" max="2" width="8.42578125" style="1" customWidth="1"/>
    <col min="3" max="12" width="8.42578125" style="3" customWidth="1"/>
    <col min="13" max="15" width="8.42578125" style="2" customWidth="1"/>
    <col min="16" max="19" width="8.42578125" style="1" customWidth="1"/>
    <col min="20" max="16384" width="11.42578125" style="1"/>
  </cols>
  <sheetData>
    <row r="1" spans="1:19" x14ac:dyDescent="0.2">
      <c r="A1" s="2" t="s">
        <v>44</v>
      </c>
    </row>
    <row r="2" spans="1:19" x14ac:dyDescent="0.2">
      <c r="A2" s="2" t="s">
        <v>45</v>
      </c>
    </row>
    <row r="3" spans="1:19" s="4" customFormat="1" ht="15" customHeight="1" x14ac:dyDescent="0.2">
      <c r="A3" s="6" t="s">
        <v>42</v>
      </c>
      <c r="C3" s="5"/>
      <c r="D3" s="5"/>
      <c r="E3" s="5"/>
      <c r="F3" s="5"/>
      <c r="G3" s="5"/>
      <c r="H3" s="5"/>
      <c r="I3" s="5"/>
      <c r="J3" s="5"/>
      <c r="K3" s="5"/>
      <c r="L3" s="5"/>
      <c r="M3" s="6"/>
      <c r="N3" s="6"/>
    </row>
    <row r="4" spans="1:19" s="4" customFormat="1" ht="15" customHeight="1" x14ac:dyDescent="0.2">
      <c r="A4" s="15" t="s">
        <v>40</v>
      </c>
      <c r="C4" s="5"/>
      <c r="D4" s="5"/>
      <c r="E4" s="5"/>
      <c r="F4" s="5"/>
      <c r="G4" s="5"/>
      <c r="H4" s="5"/>
      <c r="I4" s="5"/>
      <c r="J4" s="5"/>
      <c r="K4" s="5"/>
      <c r="L4" s="5"/>
      <c r="M4" s="6"/>
      <c r="N4" s="6"/>
    </row>
    <row r="5" spans="1:19" s="7" customFormat="1" ht="30.75" customHeight="1" x14ac:dyDescent="0.2">
      <c r="A5" s="16" t="s">
        <v>39</v>
      </c>
      <c r="B5" s="18" t="s">
        <v>23</v>
      </c>
      <c r="C5" s="18" t="s">
        <v>24</v>
      </c>
      <c r="D5" s="18" t="s">
        <v>25</v>
      </c>
      <c r="E5" s="18" t="s">
        <v>26</v>
      </c>
      <c r="F5" s="18" t="s">
        <v>27</v>
      </c>
      <c r="G5" s="18" t="s">
        <v>28</v>
      </c>
      <c r="H5" s="18" t="s">
        <v>29</v>
      </c>
      <c r="I5" s="18" t="s">
        <v>30</v>
      </c>
      <c r="J5" s="18" t="s">
        <v>31</v>
      </c>
      <c r="K5" s="18" t="s">
        <v>32</v>
      </c>
      <c r="L5" s="18" t="s">
        <v>33</v>
      </c>
      <c r="M5" s="18" t="s">
        <v>34</v>
      </c>
      <c r="N5" s="18" t="s">
        <v>35</v>
      </c>
      <c r="O5" s="18" t="s">
        <v>36</v>
      </c>
      <c r="P5" s="18" t="s">
        <v>37</v>
      </c>
      <c r="Q5" s="18" t="s">
        <v>38</v>
      </c>
      <c r="R5" s="19" t="s">
        <v>41</v>
      </c>
      <c r="S5" s="20" t="s">
        <v>46</v>
      </c>
    </row>
    <row r="6" spans="1:19" s="7" customFormat="1" ht="15" customHeight="1" x14ac:dyDescent="0.2">
      <c r="A6" s="23" t="s">
        <v>3</v>
      </c>
      <c r="B6" s="21">
        <v>1327</v>
      </c>
      <c r="C6" s="11">
        <v>1481</v>
      </c>
      <c r="D6" s="11">
        <v>1603</v>
      </c>
      <c r="E6" s="11">
        <v>1529</v>
      </c>
      <c r="F6" s="11">
        <v>1450</v>
      </c>
      <c r="G6" s="11">
        <v>1746</v>
      </c>
      <c r="H6" s="11">
        <v>1811</v>
      </c>
      <c r="I6" s="11">
        <v>2011</v>
      </c>
      <c r="J6" s="11">
        <v>2164</v>
      </c>
      <c r="K6" s="11">
        <v>2296</v>
      </c>
      <c r="L6" s="11">
        <v>2353</v>
      </c>
      <c r="M6" s="11">
        <v>2244</v>
      </c>
      <c r="N6" s="11">
        <v>2215</v>
      </c>
      <c r="O6" s="11">
        <v>2312</v>
      </c>
      <c r="P6" s="11">
        <v>2354</v>
      </c>
      <c r="Q6" s="11">
        <v>2340</v>
      </c>
      <c r="R6" s="11">
        <v>2370</v>
      </c>
      <c r="S6" s="11">
        <v>2720</v>
      </c>
    </row>
    <row r="7" spans="1:19" s="7" customFormat="1" ht="15" customHeight="1" x14ac:dyDescent="0.2">
      <c r="A7" s="24" t="s">
        <v>4</v>
      </c>
      <c r="B7" s="11">
        <v>1403</v>
      </c>
      <c r="C7" s="11">
        <v>1478</v>
      </c>
      <c r="D7" s="11">
        <v>1545</v>
      </c>
      <c r="E7" s="11">
        <v>1598</v>
      </c>
      <c r="F7" s="11">
        <v>1566</v>
      </c>
      <c r="G7" s="11">
        <v>1621</v>
      </c>
      <c r="H7" s="11">
        <v>1696</v>
      </c>
      <c r="I7" s="11">
        <v>1787</v>
      </c>
      <c r="J7" s="11">
        <v>2000</v>
      </c>
      <c r="K7" s="11">
        <v>2068</v>
      </c>
      <c r="L7" s="11">
        <v>2141</v>
      </c>
      <c r="M7" s="11">
        <v>1996</v>
      </c>
      <c r="N7" s="11">
        <v>2051</v>
      </c>
      <c r="O7" s="11">
        <v>2096</v>
      </c>
      <c r="P7" s="11">
        <v>2068</v>
      </c>
      <c r="Q7" s="11">
        <v>2010</v>
      </c>
      <c r="R7" s="11">
        <v>2020</v>
      </c>
      <c r="S7" s="11">
        <v>2230</v>
      </c>
    </row>
    <row r="8" spans="1:19" s="7" customFormat="1" ht="15" customHeight="1" x14ac:dyDescent="0.2">
      <c r="A8" s="24" t="s">
        <v>5</v>
      </c>
      <c r="B8" s="11">
        <v>1279</v>
      </c>
      <c r="C8" s="11">
        <v>1356</v>
      </c>
      <c r="D8" s="11">
        <v>1465</v>
      </c>
      <c r="E8" s="11">
        <v>1605</v>
      </c>
      <c r="F8" s="11">
        <v>1455</v>
      </c>
      <c r="G8" s="11">
        <v>1475</v>
      </c>
      <c r="H8" s="11">
        <v>1536</v>
      </c>
      <c r="I8" s="11">
        <v>1658</v>
      </c>
      <c r="J8" s="11">
        <v>1817</v>
      </c>
      <c r="K8" s="11">
        <v>1812</v>
      </c>
      <c r="L8" s="11">
        <v>1845</v>
      </c>
      <c r="M8" s="11">
        <v>1694</v>
      </c>
      <c r="N8" s="11">
        <v>1762</v>
      </c>
      <c r="O8" s="11">
        <v>1781</v>
      </c>
      <c r="P8" s="11">
        <v>1804</v>
      </c>
      <c r="Q8" s="11">
        <v>1845</v>
      </c>
      <c r="R8" s="11">
        <v>1870</v>
      </c>
      <c r="S8" s="11">
        <v>2105</v>
      </c>
    </row>
    <row r="9" spans="1:19" s="7" customFormat="1" ht="15" customHeight="1" x14ac:dyDescent="0.2">
      <c r="A9" s="24" t="s">
        <v>6</v>
      </c>
      <c r="B9" s="11">
        <v>1194</v>
      </c>
      <c r="C9" s="11">
        <v>1110</v>
      </c>
      <c r="D9" s="11">
        <v>1084</v>
      </c>
      <c r="E9" s="11">
        <v>1176</v>
      </c>
      <c r="F9" s="11">
        <v>1173</v>
      </c>
      <c r="G9" s="11">
        <v>1231</v>
      </c>
      <c r="H9" s="11">
        <v>1288</v>
      </c>
      <c r="I9" s="11">
        <v>1353</v>
      </c>
      <c r="J9" s="11">
        <v>1474</v>
      </c>
      <c r="K9" s="11">
        <v>1557</v>
      </c>
      <c r="L9" s="11">
        <v>1660</v>
      </c>
      <c r="M9" s="11">
        <v>1594</v>
      </c>
      <c r="N9" s="11">
        <v>1610</v>
      </c>
      <c r="O9" s="11">
        <v>1649</v>
      </c>
      <c r="P9" s="11">
        <v>1664</v>
      </c>
      <c r="Q9" s="11">
        <v>1640</v>
      </c>
      <c r="R9" s="11">
        <v>1665</v>
      </c>
      <c r="S9" s="11">
        <v>1840</v>
      </c>
    </row>
    <row r="10" spans="1:19" s="7" customFormat="1" ht="15" customHeight="1" x14ac:dyDescent="0.2">
      <c r="A10" s="24" t="s">
        <v>7</v>
      </c>
      <c r="B10" s="11">
        <v>1598</v>
      </c>
      <c r="C10" s="11">
        <v>1605</v>
      </c>
      <c r="D10" s="11">
        <v>1655</v>
      </c>
      <c r="E10" s="11">
        <v>1759</v>
      </c>
      <c r="F10" s="11">
        <v>1717</v>
      </c>
      <c r="G10" s="11">
        <v>1749</v>
      </c>
      <c r="H10" s="11">
        <v>1809</v>
      </c>
      <c r="I10" s="11">
        <v>1946</v>
      </c>
      <c r="J10" s="11">
        <v>2112</v>
      </c>
      <c r="K10" s="11">
        <v>2115</v>
      </c>
      <c r="L10" s="11">
        <v>2262</v>
      </c>
      <c r="M10" s="11">
        <v>2061</v>
      </c>
      <c r="N10" s="11">
        <v>2068</v>
      </c>
      <c r="O10" s="11">
        <v>2038</v>
      </c>
      <c r="P10" s="11">
        <v>2084</v>
      </c>
      <c r="Q10" s="11">
        <v>2130</v>
      </c>
      <c r="R10" s="11">
        <v>2250</v>
      </c>
      <c r="S10" s="11">
        <v>2535</v>
      </c>
    </row>
    <row r="11" spans="1:19" s="7" customFormat="1" ht="21" customHeight="1" x14ac:dyDescent="0.2">
      <c r="A11" s="24" t="s">
        <v>8</v>
      </c>
      <c r="B11" s="11">
        <v>2330</v>
      </c>
      <c r="C11" s="11">
        <v>2472</v>
      </c>
      <c r="D11" s="11">
        <v>2847</v>
      </c>
      <c r="E11" s="11">
        <v>3088</v>
      </c>
      <c r="F11" s="11">
        <v>3068</v>
      </c>
      <c r="G11" s="11">
        <v>3181</v>
      </c>
      <c r="H11" s="11">
        <v>3305</v>
      </c>
      <c r="I11" s="11">
        <v>3569</v>
      </c>
      <c r="J11" s="11">
        <v>3823</v>
      </c>
      <c r="K11" s="11">
        <v>3955</v>
      </c>
      <c r="L11" s="11">
        <v>4177</v>
      </c>
      <c r="M11" s="11">
        <v>3894</v>
      </c>
      <c r="N11" s="11">
        <v>4068</v>
      </c>
      <c r="O11" s="11">
        <v>4244</v>
      </c>
      <c r="P11" s="11">
        <v>4232</v>
      </c>
      <c r="Q11" s="11">
        <v>4255</v>
      </c>
      <c r="R11" s="11">
        <v>4435</v>
      </c>
      <c r="S11" s="11">
        <v>5015</v>
      </c>
    </row>
    <row r="12" spans="1:19" s="7" customFormat="1" ht="15" customHeight="1" x14ac:dyDescent="0.2">
      <c r="A12" s="24" t="s">
        <v>9</v>
      </c>
      <c r="B12" s="11">
        <v>1774</v>
      </c>
      <c r="C12" s="11">
        <v>1741</v>
      </c>
      <c r="D12" s="11">
        <v>1754</v>
      </c>
      <c r="E12" s="11">
        <v>1761</v>
      </c>
      <c r="F12" s="11">
        <v>1695</v>
      </c>
      <c r="G12" s="11">
        <v>1751</v>
      </c>
      <c r="H12" s="11">
        <v>1901</v>
      </c>
      <c r="I12" s="11">
        <v>1961</v>
      </c>
      <c r="J12" s="11">
        <v>2136</v>
      </c>
      <c r="K12" s="11">
        <v>2160</v>
      </c>
      <c r="L12" s="11">
        <v>2206</v>
      </c>
      <c r="M12" s="11">
        <v>2028</v>
      </c>
      <c r="N12" s="11">
        <v>2025</v>
      </c>
      <c r="O12" s="11">
        <v>1991</v>
      </c>
      <c r="P12" s="11">
        <v>2026</v>
      </c>
      <c r="Q12" s="11">
        <v>2020</v>
      </c>
      <c r="R12" s="11">
        <v>2040</v>
      </c>
      <c r="S12" s="11">
        <v>2285</v>
      </c>
    </row>
    <row r="13" spans="1:19" s="7" customFormat="1" ht="15" customHeight="1" x14ac:dyDescent="0.2">
      <c r="A13" s="24" t="s">
        <v>10</v>
      </c>
      <c r="B13" s="11">
        <v>1935</v>
      </c>
      <c r="C13" s="11">
        <v>1914</v>
      </c>
      <c r="D13" s="11">
        <v>1938</v>
      </c>
      <c r="E13" s="11">
        <v>2048</v>
      </c>
      <c r="F13" s="11">
        <v>2066</v>
      </c>
      <c r="G13" s="11">
        <v>2072</v>
      </c>
      <c r="H13" s="11">
        <v>2220</v>
      </c>
      <c r="I13" s="11">
        <v>2425</v>
      </c>
      <c r="J13" s="11">
        <v>2658</v>
      </c>
      <c r="K13" s="11">
        <v>2600</v>
      </c>
      <c r="L13" s="11">
        <v>2729</v>
      </c>
      <c r="M13" s="11">
        <v>2543</v>
      </c>
      <c r="N13" s="11">
        <v>2588</v>
      </c>
      <c r="O13" s="11">
        <v>2610</v>
      </c>
      <c r="P13" s="11">
        <v>2616</v>
      </c>
      <c r="Q13" s="11">
        <v>2530</v>
      </c>
      <c r="R13" s="11">
        <v>2565</v>
      </c>
      <c r="S13" s="11">
        <v>2795</v>
      </c>
    </row>
    <row r="14" spans="1:19" s="7" customFormat="1" ht="15" customHeight="1" x14ac:dyDescent="0.2">
      <c r="A14" s="24" t="s">
        <v>11</v>
      </c>
      <c r="B14" s="11">
        <v>1170</v>
      </c>
      <c r="C14" s="11">
        <v>1170</v>
      </c>
      <c r="D14" s="11">
        <v>1281</v>
      </c>
      <c r="E14" s="11">
        <v>1351</v>
      </c>
      <c r="F14" s="11">
        <v>1327</v>
      </c>
      <c r="G14" s="11">
        <v>1411</v>
      </c>
      <c r="H14" s="11">
        <v>1430</v>
      </c>
      <c r="I14" s="11">
        <v>1436</v>
      </c>
      <c r="J14" s="11">
        <v>1543</v>
      </c>
      <c r="K14" s="11">
        <v>1610</v>
      </c>
      <c r="L14" s="11">
        <v>1659</v>
      </c>
      <c r="M14" s="11">
        <v>1521</v>
      </c>
      <c r="N14" s="11">
        <v>1569</v>
      </c>
      <c r="O14" s="11">
        <v>1558</v>
      </c>
      <c r="P14" s="11">
        <v>1539</v>
      </c>
      <c r="Q14" s="11">
        <v>1545</v>
      </c>
      <c r="R14" s="11">
        <v>1610</v>
      </c>
      <c r="S14" s="11">
        <v>1740</v>
      </c>
    </row>
    <row r="15" spans="1:19" s="7" customFormat="1" ht="22.5" customHeight="1" x14ac:dyDescent="0.2">
      <c r="A15" s="25" t="s">
        <v>12</v>
      </c>
      <c r="B15" s="11">
        <v>1181</v>
      </c>
      <c r="C15" s="11">
        <v>1238</v>
      </c>
      <c r="D15" s="11">
        <v>1320</v>
      </c>
      <c r="E15" s="11">
        <v>1395</v>
      </c>
      <c r="F15" s="11">
        <v>1328</v>
      </c>
      <c r="G15" s="11">
        <v>1308</v>
      </c>
      <c r="H15" s="11">
        <v>1312</v>
      </c>
      <c r="I15" s="11">
        <v>1326</v>
      </c>
      <c r="J15" s="11">
        <v>1402</v>
      </c>
      <c r="K15" s="11">
        <v>1413</v>
      </c>
      <c r="L15" s="11">
        <v>1431</v>
      </c>
      <c r="M15" s="11">
        <v>1366</v>
      </c>
      <c r="N15" s="11">
        <v>1439</v>
      </c>
      <c r="O15" s="11">
        <v>1433</v>
      </c>
      <c r="P15" s="11">
        <v>1473</v>
      </c>
      <c r="Q15" s="11">
        <v>1520</v>
      </c>
      <c r="R15" s="11">
        <v>1580</v>
      </c>
      <c r="S15" s="11">
        <v>1760</v>
      </c>
    </row>
    <row r="16" spans="1:19" s="7" customFormat="1" ht="21" customHeight="1" x14ac:dyDescent="0.2">
      <c r="A16" s="24" t="s">
        <v>13</v>
      </c>
      <c r="B16" s="11">
        <v>3127</v>
      </c>
      <c r="C16" s="11">
        <v>3309</v>
      </c>
      <c r="D16" s="11">
        <v>3557</v>
      </c>
      <c r="E16" s="11">
        <v>3826</v>
      </c>
      <c r="F16" s="11">
        <v>3783</v>
      </c>
      <c r="G16" s="11">
        <v>3946</v>
      </c>
      <c r="H16" s="11">
        <v>4038</v>
      </c>
      <c r="I16" s="11">
        <v>4438</v>
      </c>
      <c r="J16" s="11">
        <v>4644</v>
      </c>
      <c r="K16" s="11">
        <v>4858</v>
      </c>
      <c r="L16" s="11">
        <v>5180</v>
      </c>
      <c r="M16" s="11">
        <v>5002</v>
      </c>
      <c r="N16" s="11">
        <v>5238</v>
      </c>
      <c r="O16" s="11">
        <v>5297</v>
      </c>
      <c r="P16" s="11">
        <v>5411</v>
      </c>
      <c r="Q16" s="11">
        <v>5665</v>
      </c>
      <c r="R16" s="11">
        <v>5910</v>
      </c>
      <c r="S16" s="11">
        <v>6515</v>
      </c>
    </row>
    <row r="17" spans="1:19" s="7" customFormat="1" ht="15" customHeight="1" x14ac:dyDescent="0.2">
      <c r="A17" s="24" t="s">
        <v>14</v>
      </c>
      <c r="B17" s="11">
        <v>1321</v>
      </c>
      <c r="C17" s="11">
        <v>1365</v>
      </c>
      <c r="D17" s="11">
        <v>1394</v>
      </c>
      <c r="E17" s="11">
        <v>1495</v>
      </c>
      <c r="F17" s="11">
        <v>1504</v>
      </c>
      <c r="G17" s="11">
        <v>1532</v>
      </c>
      <c r="H17" s="11">
        <v>1593</v>
      </c>
      <c r="I17" s="11">
        <v>1674</v>
      </c>
      <c r="J17" s="11">
        <v>1819</v>
      </c>
      <c r="K17" s="11">
        <v>1823</v>
      </c>
      <c r="L17" s="11">
        <v>1905</v>
      </c>
      <c r="M17" s="11">
        <v>1758</v>
      </c>
      <c r="N17" s="11">
        <v>1834</v>
      </c>
      <c r="O17" s="11">
        <v>1809</v>
      </c>
      <c r="P17" s="11">
        <v>1788</v>
      </c>
      <c r="Q17" s="11">
        <v>1695</v>
      </c>
      <c r="R17" s="11">
        <v>1750</v>
      </c>
      <c r="S17" s="11">
        <v>1835</v>
      </c>
    </row>
    <row r="18" spans="1:19" s="7" customFormat="1" ht="15" customHeight="1" x14ac:dyDescent="0.2">
      <c r="A18" s="24" t="s">
        <v>15</v>
      </c>
      <c r="B18" s="11">
        <v>1179</v>
      </c>
      <c r="C18" s="11">
        <v>1232</v>
      </c>
      <c r="D18" s="11">
        <v>1245</v>
      </c>
      <c r="E18" s="11">
        <v>1280</v>
      </c>
      <c r="F18" s="11">
        <v>1220</v>
      </c>
      <c r="G18" s="11">
        <v>1261</v>
      </c>
      <c r="H18" s="11">
        <v>1287</v>
      </c>
      <c r="I18" s="11">
        <v>1332</v>
      </c>
      <c r="J18" s="11">
        <v>1446</v>
      </c>
      <c r="K18" s="11">
        <v>1458</v>
      </c>
      <c r="L18" s="11">
        <v>1524</v>
      </c>
      <c r="M18" s="11">
        <v>1426</v>
      </c>
      <c r="N18" s="11">
        <v>1435</v>
      </c>
      <c r="O18" s="11">
        <v>1458</v>
      </c>
      <c r="P18" s="11">
        <v>1436</v>
      </c>
      <c r="Q18" s="11">
        <v>1465</v>
      </c>
      <c r="R18" s="11">
        <v>1545</v>
      </c>
      <c r="S18" s="11">
        <v>1710</v>
      </c>
    </row>
    <row r="19" spans="1:19" s="7" customFormat="1" ht="19.149999999999999" customHeight="1" x14ac:dyDescent="0.2">
      <c r="A19" s="26" t="s">
        <v>16</v>
      </c>
      <c r="B19" s="22">
        <v>20818</v>
      </c>
      <c r="C19" s="13">
        <v>21471</v>
      </c>
      <c r="D19" s="13">
        <v>22688</v>
      </c>
      <c r="E19" s="13">
        <v>23911</v>
      </c>
      <c r="F19" s="13">
        <v>23352</v>
      </c>
      <c r="G19" s="13">
        <v>24284</v>
      </c>
      <c r="H19" s="13">
        <v>25226</v>
      </c>
      <c r="I19" s="13">
        <v>26916</v>
      </c>
      <c r="J19" s="13">
        <v>29038</v>
      </c>
      <c r="K19" s="13">
        <v>29725</v>
      </c>
      <c r="L19" s="13">
        <v>31072</v>
      </c>
      <c r="M19" s="13">
        <v>29127</v>
      </c>
      <c r="N19" s="13">
        <v>29902</v>
      </c>
      <c r="O19" s="13">
        <v>30276</v>
      </c>
      <c r="P19" s="13">
        <v>30495</v>
      </c>
      <c r="Q19" s="13">
        <v>30655</v>
      </c>
      <c r="R19" s="13">
        <v>31605</v>
      </c>
      <c r="S19" s="13">
        <v>35090</v>
      </c>
    </row>
    <row r="20" spans="1:19" s="7" customFormat="1" ht="15" customHeight="1" x14ac:dyDescent="0.2">
      <c r="A20" s="27" t="s">
        <v>17</v>
      </c>
      <c r="B20" s="14">
        <f t="shared" ref="B20:P20" si="0">B6+B11+B16</f>
        <v>6784</v>
      </c>
      <c r="C20" s="12">
        <f t="shared" si="0"/>
        <v>7262</v>
      </c>
      <c r="D20" s="12">
        <f t="shared" si="0"/>
        <v>8007</v>
      </c>
      <c r="E20" s="12">
        <f t="shared" si="0"/>
        <v>8443</v>
      </c>
      <c r="F20" s="12">
        <f t="shared" si="0"/>
        <v>8301</v>
      </c>
      <c r="G20" s="12">
        <f t="shared" si="0"/>
        <v>8873</v>
      </c>
      <c r="H20" s="12">
        <f t="shared" si="0"/>
        <v>9154</v>
      </c>
      <c r="I20" s="12">
        <f t="shared" si="0"/>
        <v>10018</v>
      </c>
      <c r="J20" s="12">
        <f t="shared" si="0"/>
        <v>10631</v>
      </c>
      <c r="K20" s="12">
        <f t="shared" si="0"/>
        <v>11109</v>
      </c>
      <c r="L20" s="12">
        <f t="shared" si="0"/>
        <v>11710</v>
      </c>
      <c r="M20" s="12">
        <f t="shared" si="0"/>
        <v>11140</v>
      </c>
      <c r="N20" s="12">
        <f t="shared" si="0"/>
        <v>11521</v>
      </c>
      <c r="O20" s="12">
        <f t="shared" si="0"/>
        <v>11853</v>
      </c>
      <c r="P20" s="12">
        <f t="shared" si="0"/>
        <v>11997</v>
      </c>
      <c r="Q20" s="12">
        <v>12260</v>
      </c>
      <c r="R20" s="12">
        <v>12715</v>
      </c>
      <c r="S20" s="12">
        <v>14255</v>
      </c>
    </row>
    <row r="21" spans="1:19" s="7" customFormat="1" ht="15" customHeight="1" x14ac:dyDescent="0.2">
      <c r="A21" s="27" t="s">
        <v>18</v>
      </c>
      <c r="B21" s="14">
        <f t="shared" ref="B21:P21" si="1">B19-B20</f>
        <v>14034</v>
      </c>
      <c r="C21" s="12">
        <f t="shared" si="1"/>
        <v>14209</v>
      </c>
      <c r="D21" s="12">
        <f t="shared" si="1"/>
        <v>14681</v>
      </c>
      <c r="E21" s="12">
        <f t="shared" si="1"/>
        <v>15468</v>
      </c>
      <c r="F21" s="12">
        <f t="shared" si="1"/>
        <v>15051</v>
      </c>
      <c r="G21" s="12">
        <f t="shared" si="1"/>
        <v>15411</v>
      </c>
      <c r="H21" s="12">
        <f t="shared" si="1"/>
        <v>16072</v>
      </c>
      <c r="I21" s="12">
        <f t="shared" si="1"/>
        <v>16898</v>
      </c>
      <c r="J21" s="12">
        <f t="shared" si="1"/>
        <v>18407</v>
      </c>
      <c r="K21" s="12">
        <f t="shared" si="1"/>
        <v>18616</v>
      </c>
      <c r="L21" s="12">
        <f t="shared" si="1"/>
        <v>19362</v>
      </c>
      <c r="M21" s="12">
        <f t="shared" si="1"/>
        <v>17987</v>
      </c>
      <c r="N21" s="12">
        <f t="shared" si="1"/>
        <v>18381</v>
      </c>
      <c r="O21" s="12">
        <f t="shared" si="1"/>
        <v>18423</v>
      </c>
      <c r="P21" s="12">
        <f t="shared" si="1"/>
        <v>18498</v>
      </c>
      <c r="Q21" s="12">
        <v>18395</v>
      </c>
      <c r="R21" s="12">
        <v>18885</v>
      </c>
      <c r="S21" s="12">
        <v>20840</v>
      </c>
    </row>
    <row r="22" spans="1:19" s="7" customFormat="1" ht="30" customHeight="1" x14ac:dyDescent="0.2">
      <c r="A22" s="6" t="s">
        <v>43</v>
      </c>
      <c r="B22" s="14"/>
      <c r="C22" s="12"/>
      <c r="D22" s="12"/>
      <c r="E22" s="12"/>
      <c r="F22" s="12"/>
      <c r="G22" s="12"/>
      <c r="H22" s="12"/>
      <c r="I22" s="12"/>
      <c r="J22" s="12"/>
      <c r="K22" s="12"/>
      <c r="L22" s="12"/>
      <c r="M22" s="12"/>
      <c r="N22" s="12"/>
      <c r="O22" s="12"/>
      <c r="P22" s="12"/>
      <c r="Q22" s="12"/>
      <c r="R22" s="17"/>
    </row>
    <row r="23" spans="1:19" s="7" customFormat="1" ht="15" customHeight="1" x14ac:dyDescent="0.2">
      <c r="A23" s="15" t="s">
        <v>40</v>
      </c>
      <c r="B23" s="14"/>
      <c r="C23" s="12"/>
      <c r="D23" s="12"/>
      <c r="E23" s="12"/>
      <c r="F23" s="12"/>
      <c r="G23" s="12"/>
      <c r="H23" s="12"/>
      <c r="I23" s="12"/>
      <c r="J23" s="12"/>
      <c r="K23" s="12"/>
      <c r="L23" s="12"/>
      <c r="M23" s="12"/>
      <c r="N23" s="12"/>
      <c r="O23" s="12"/>
      <c r="P23" s="12"/>
      <c r="Q23" s="12"/>
    </row>
    <row r="24" spans="1:19" s="7" customFormat="1" ht="33.75" x14ac:dyDescent="0.2">
      <c r="A24" s="16" t="s">
        <v>39</v>
      </c>
      <c r="B24" s="18" t="s">
        <v>23</v>
      </c>
      <c r="C24" s="18" t="s">
        <v>24</v>
      </c>
      <c r="D24" s="18" t="s">
        <v>25</v>
      </c>
      <c r="E24" s="18" t="s">
        <v>26</v>
      </c>
      <c r="F24" s="18" t="s">
        <v>27</v>
      </c>
      <c r="G24" s="18" t="s">
        <v>28</v>
      </c>
      <c r="H24" s="18" t="s">
        <v>29</v>
      </c>
      <c r="I24" s="18" t="s">
        <v>30</v>
      </c>
      <c r="J24" s="18" t="s">
        <v>31</v>
      </c>
      <c r="K24" s="18" t="s">
        <v>32</v>
      </c>
      <c r="L24" s="18" t="s">
        <v>33</v>
      </c>
      <c r="M24" s="18" t="s">
        <v>34</v>
      </c>
      <c r="N24" s="18" t="s">
        <v>35</v>
      </c>
      <c r="O24" s="18" t="s">
        <v>36</v>
      </c>
      <c r="P24" s="18" t="s">
        <v>37</v>
      </c>
      <c r="Q24" s="18" t="s">
        <v>38</v>
      </c>
      <c r="R24" s="19" t="s">
        <v>41</v>
      </c>
      <c r="S24" s="20" t="s">
        <v>46</v>
      </c>
    </row>
    <row r="25" spans="1:19" s="4" customFormat="1" ht="15" customHeight="1" x14ac:dyDescent="0.2">
      <c r="A25" s="23" t="s">
        <v>3</v>
      </c>
      <c r="B25" s="21">
        <v>1069</v>
      </c>
      <c r="C25" s="11">
        <v>1228</v>
      </c>
      <c r="D25" s="11">
        <v>1380</v>
      </c>
      <c r="E25" s="11">
        <v>1248</v>
      </c>
      <c r="F25" s="11">
        <v>1202</v>
      </c>
      <c r="G25" s="11">
        <v>1465</v>
      </c>
      <c r="H25" s="11">
        <v>1541</v>
      </c>
      <c r="I25" s="11">
        <v>1727</v>
      </c>
      <c r="J25" s="11">
        <v>1860</v>
      </c>
      <c r="K25" s="11">
        <v>1956</v>
      </c>
      <c r="L25" s="11">
        <v>2010</v>
      </c>
      <c r="M25" s="11">
        <v>1958</v>
      </c>
      <c r="N25" s="11">
        <v>1989</v>
      </c>
      <c r="O25" s="11">
        <v>2042</v>
      </c>
      <c r="P25" s="11">
        <v>2079</v>
      </c>
      <c r="Q25" s="11">
        <v>2240</v>
      </c>
      <c r="R25" s="11">
        <v>2270</v>
      </c>
      <c r="S25" s="11">
        <v>2605</v>
      </c>
    </row>
    <row r="26" spans="1:19" ht="15" customHeight="1" x14ac:dyDescent="0.2">
      <c r="A26" s="24" t="s">
        <v>4</v>
      </c>
      <c r="B26" s="11">
        <v>880</v>
      </c>
      <c r="C26" s="11">
        <v>968</v>
      </c>
      <c r="D26" s="11">
        <v>1047</v>
      </c>
      <c r="E26" s="11">
        <v>1094</v>
      </c>
      <c r="F26" s="11">
        <v>1085</v>
      </c>
      <c r="G26" s="11">
        <v>1122</v>
      </c>
      <c r="H26" s="11">
        <v>1199</v>
      </c>
      <c r="I26" s="11">
        <v>1281</v>
      </c>
      <c r="J26" s="11">
        <v>1428</v>
      </c>
      <c r="K26" s="11">
        <v>1493</v>
      </c>
      <c r="L26" s="11">
        <v>1538</v>
      </c>
      <c r="M26" s="11">
        <v>1457</v>
      </c>
      <c r="N26" s="11">
        <v>1507</v>
      </c>
      <c r="O26" s="11">
        <v>1557</v>
      </c>
      <c r="P26" s="11">
        <v>1558</v>
      </c>
      <c r="Q26" s="11">
        <v>1830</v>
      </c>
      <c r="R26" s="11">
        <v>1835</v>
      </c>
      <c r="S26" s="11">
        <v>2045</v>
      </c>
    </row>
    <row r="27" spans="1:19" s="4" customFormat="1" ht="15" customHeight="1" x14ac:dyDescent="0.2">
      <c r="A27" s="24" t="s">
        <v>5</v>
      </c>
      <c r="B27" s="11">
        <v>695</v>
      </c>
      <c r="C27" s="11">
        <v>796</v>
      </c>
      <c r="D27" s="11">
        <v>904</v>
      </c>
      <c r="E27" s="11">
        <v>1023</v>
      </c>
      <c r="F27" s="11">
        <v>936</v>
      </c>
      <c r="G27" s="11">
        <v>947</v>
      </c>
      <c r="H27" s="11">
        <v>1015</v>
      </c>
      <c r="I27" s="11">
        <v>1117</v>
      </c>
      <c r="J27" s="11">
        <v>1219</v>
      </c>
      <c r="K27" s="11">
        <v>1238</v>
      </c>
      <c r="L27" s="11">
        <v>1236</v>
      </c>
      <c r="M27" s="11">
        <v>1186</v>
      </c>
      <c r="N27" s="11">
        <v>1258</v>
      </c>
      <c r="O27" s="11">
        <v>1294</v>
      </c>
      <c r="P27" s="11">
        <v>1326</v>
      </c>
      <c r="Q27" s="11">
        <v>1685</v>
      </c>
      <c r="R27" s="11">
        <v>1750</v>
      </c>
      <c r="S27" s="11">
        <v>1930</v>
      </c>
    </row>
    <row r="28" spans="1:19" ht="15" customHeight="1" x14ac:dyDescent="0.2">
      <c r="A28" s="24" t="s">
        <v>6</v>
      </c>
      <c r="B28" s="11">
        <v>670</v>
      </c>
      <c r="C28" s="11">
        <v>667</v>
      </c>
      <c r="D28" s="11">
        <v>693</v>
      </c>
      <c r="E28" s="11">
        <v>709</v>
      </c>
      <c r="F28" s="11">
        <v>733</v>
      </c>
      <c r="G28" s="11">
        <v>773</v>
      </c>
      <c r="H28" s="11">
        <v>821</v>
      </c>
      <c r="I28" s="11">
        <v>900</v>
      </c>
      <c r="J28" s="11">
        <v>1006</v>
      </c>
      <c r="K28" s="11">
        <v>1069</v>
      </c>
      <c r="L28" s="11">
        <v>1151</v>
      </c>
      <c r="M28" s="11">
        <v>1120</v>
      </c>
      <c r="N28" s="11">
        <v>1155</v>
      </c>
      <c r="O28" s="11">
        <v>1217</v>
      </c>
      <c r="P28" s="11">
        <v>1261</v>
      </c>
      <c r="Q28" s="11">
        <v>1490</v>
      </c>
      <c r="R28" s="11">
        <v>1505</v>
      </c>
      <c r="S28" s="11">
        <v>1695</v>
      </c>
    </row>
    <row r="29" spans="1:19" ht="15" customHeight="1" x14ac:dyDescent="0.2">
      <c r="A29" s="24" t="s">
        <v>7</v>
      </c>
      <c r="B29" s="11">
        <v>1127</v>
      </c>
      <c r="C29" s="11">
        <v>1150</v>
      </c>
      <c r="D29" s="11">
        <v>1258</v>
      </c>
      <c r="E29" s="11">
        <v>1323</v>
      </c>
      <c r="F29" s="11">
        <v>1320</v>
      </c>
      <c r="G29" s="11">
        <v>1344</v>
      </c>
      <c r="H29" s="11">
        <v>1396</v>
      </c>
      <c r="I29" s="11">
        <v>1556</v>
      </c>
      <c r="J29" s="11">
        <v>1665</v>
      </c>
      <c r="K29" s="11">
        <v>1671</v>
      </c>
      <c r="L29" s="11">
        <v>1745</v>
      </c>
      <c r="M29" s="11">
        <v>1631</v>
      </c>
      <c r="N29" s="11">
        <v>1628</v>
      </c>
      <c r="O29" s="11">
        <v>1652</v>
      </c>
      <c r="P29" s="11">
        <v>1692</v>
      </c>
      <c r="Q29" s="11">
        <v>2025</v>
      </c>
      <c r="R29" s="11">
        <v>2130</v>
      </c>
      <c r="S29" s="11">
        <v>2390</v>
      </c>
    </row>
    <row r="30" spans="1:19" ht="21" customHeight="1" x14ac:dyDescent="0.2">
      <c r="A30" s="24" t="s">
        <v>8</v>
      </c>
      <c r="B30" s="11">
        <v>1793</v>
      </c>
      <c r="C30" s="11">
        <v>1942</v>
      </c>
      <c r="D30" s="11">
        <v>2273</v>
      </c>
      <c r="E30" s="11">
        <v>2476</v>
      </c>
      <c r="F30" s="11">
        <v>2483</v>
      </c>
      <c r="G30" s="11">
        <v>2576</v>
      </c>
      <c r="H30" s="11">
        <v>2726</v>
      </c>
      <c r="I30" s="11">
        <v>2946</v>
      </c>
      <c r="J30" s="11">
        <v>3133</v>
      </c>
      <c r="K30" s="11">
        <v>3195</v>
      </c>
      <c r="L30" s="11">
        <v>3414</v>
      </c>
      <c r="M30" s="11">
        <v>3256</v>
      </c>
      <c r="N30" s="11">
        <v>3435</v>
      </c>
      <c r="O30" s="11">
        <v>3637</v>
      </c>
      <c r="P30" s="11">
        <v>3643</v>
      </c>
      <c r="Q30" s="11">
        <v>4035</v>
      </c>
      <c r="R30" s="11">
        <v>4205</v>
      </c>
      <c r="S30" s="11">
        <v>4800</v>
      </c>
    </row>
    <row r="31" spans="1:19" ht="15" customHeight="1" x14ac:dyDescent="0.2">
      <c r="A31" s="24" t="s">
        <v>9</v>
      </c>
      <c r="B31" s="11">
        <v>899</v>
      </c>
      <c r="C31" s="11">
        <v>949</v>
      </c>
      <c r="D31" s="11">
        <v>1006</v>
      </c>
      <c r="E31" s="11">
        <v>1037</v>
      </c>
      <c r="F31" s="11">
        <v>1023</v>
      </c>
      <c r="G31" s="11">
        <v>1071</v>
      </c>
      <c r="H31" s="11">
        <v>1197</v>
      </c>
      <c r="I31" s="11">
        <v>1248</v>
      </c>
      <c r="J31" s="11">
        <v>1379</v>
      </c>
      <c r="K31" s="11">
        <v>1351</v>
      </c>
      <c r="L31" s="11">
        <v>1368</v>
      </c>
      <c r="M31" s="11">
        <v>1295</v>
      </c>
      <c r="N31" s="11">
        <v>1329</v>
      </c>
      <c r="O31" s="11">
        <v>1342</v>
      </c>
      <c r="P31" s="11">
        <v>1360</v>
      </c>
      <c r="Q31" s="11">
        <v>1885</v>
      </c>
      <c r="R31" s="11">
        <v>1910</v>
      </c>
      <c r="S31" s="11">
        <v>2155</v>
      </c>
    </row>
    <row r="32" spans="1:19" ht="15" customHeight="1" x14ac:dyDescent="0.2">
      <c r="A32" s="24" t="s">
        <v>10</v>
      </c>
      <c r="B32" s="11">
        <v>973</v>
      </c>
      <c r="C32" s="11">
        <v>1045</v>
      </c>
      <c r="D32" s="11">
        <v>1106</v>
      </c>
      <c r="E32" s="11">
        <v>1168</v>
      </c>
      <c r="F32" s="11">
        <v>1181</v>
      </c>
      <c r="G32" s="11">
        <v>1222</v>
      </c>
      <c r="H32" s="11">
        <v>1309</v>
      </c>
      <c r="I32" s="11">
        <v>1451</v>
      </c>
      <c r="J32" s="11">
        <v>1557</v>
      </c>
      <c r="K32" s="11">
        <v>1542</v>
      </c>
      <c r="L32" s="11">
        <v>1683</v>
      </c>
      <c r="M32" s="11">
        <v>1642</v>
      </c>
      <c r="N32" s="11">
        <v>1697</v>
      </c>
      <c r="O32" s="11">
        <v>1777</v>
      </c>
      <c r="P32" s="11">
        <v>1816</v>
      </c>
      <c r="Q32" s="11">
        <v>2345</v>
      </c>
      <c r="R32" s="11">
        <v>2365</v>
      </c>
      <c r="S32" s="11">
        <v>2620</v>
      </c>
    </row>
    <row r="33" spans="1:19" ht="15" customHeight="1" x14ac:dyDescent="0.2">
      <c r="A33" s="24" t="s">
        <v>11</v>
      </c>
      <c r="B33" s="11">
        <v>774</v>
      </c>
      <c r="C33" s="11">
        <v>814</v>
      </c>
      <c r="D33" s="11">
        <v>934</v>
      </c>
      <c r="E33" s="11">
        <v>977</v>
      </c>
      <c r="F33" s="11">
        <v>945</v>
      </c>
      <c r="G33" s="11">
        <v>1057</v>
      </c>
      <c r="H33" s="11">
        <v>1070</v>
      </c>
      <c r="I33" s="11">
        <v>1057</v>
      </c>
      <c r="J33" s="11">
        <v>1148</v>
      </c>
      <c r="K33" s="11">
        <v>1176</v>
      </c>
      <c r="L33" s="11">
        <v>1235</v>
      </c>
      <c r="M33" s="11">
        <v>1167</v>
      </c>
      <c r="N33" s="11">
        <v>1204</v>
      </c>
      <c r="O33" s="11">
        <v>1223</v>
      </c>
      <c r="P33" s="11">
        <v>1216</v>
      </c>
      <c r="Q33" s="11">
        <v>1470</v>
      </c>
      <c r="R33" s="11">
        <v>1535</v>
      </c>
      <c r="S33" s="11">
        <v>1665</v>
      </c>
    </row>
    <row r="34" spans="1:19" ht="22.5" customHeight="1" x14ac:dyDescent="0.2">
      <c r="A34" s="25" t="s">
        <v>12</v>
      </c>
      <c r="B34" s="11">
        <v>796</v>
      </c>
      <c r="C34" s="11">
        <v>826</v>
      </c>
      <c r="D34" s="11">
        <v>900</v>
      </c>
      <c r="E34" s="11">
        <v>959</v>
      </c>
      <c r="F34" s="11">
        <v>927</v>
      </c>
      <c r="G34" s="11">
        <v>885</v>
      </c>
      <c r="H34" s="11">
        <v>896</v>
      </c>
      <c r="I34" s="11">
        <v>942</v>
      </c>
      <c r="J34" s="11">
        <v>995</v>
      </c>
      <c r="K34" s="11">
        <v>958</v>
      </c>
      <c r="L34" s="11">
        <v>961</v>
      </c>
      <c r="M34" s="11">
        <v>953</v>
      </c>
      <c r="N34" s="11">
        <v>1037</v>
      </c>
      <c r="O34" s="11">
        <v>1049</v>
      </c>
      <c r="P34" s="11">
        <v>1069</v>
      </c>
      <c r="Q34" s="11">
        <v>1360</v>
      </c>
      <c r="R34" s="11">
        <v>1410</v>
      </c>
      <c r="S34" s="11">
        <v>1605</v>
      </c>
    </row>
    <row r="35" spans="1:19" ht="21" customHeight="1" x14ac:dyDescent="0.2">
      <c r="A35" s="24" t="s">
        <v>13</v>
      </c>
      <c r="B35" s="11">
        <v>2364</v>
      </c>
      <c r="C35" s="11">
        <v>2607</v>
      </c>
      <c r="D35" s="11">
        <v>2797</v>
      </c>
      <c r="E35" s="11">
        <v>3025</v>
      </c>
      <c r="F35" s="11">
        <v>3028</v>
      </c>
      <c r="G35" s="11">
        <v>3198</v>
      </c>
      <c r="H35" s="11">
        <v>3323</v>
      </c>
      <c r="I35" s="11">
        <v>3758</v>
      </c>
      <c r="J35" s="11">
        <v>3886</v>
      </c>
      <c r="K35" s="11">
        <v>4086</v>
      </c>
      <c r="L35" s="11">
        <v>4392</v>
      </c>
      <c r="M35" s="11">
        <v>4293</v>
      </c>
      <c r="N35" s="11">
        <v>4501</v>
      </c>
      <c r="O35" s="11">
        <v>4587</v>
      </c>
      <c r="P35" s="11">
        <v>4716</v>
      </c>
      <c r="Q35" s="11">
        <v>5355</v>
      </c>
      <c r="R35" s="11">
        <v>5550</v>
      </c>
      <c r="S35" s="11">
        <v>6150</v>
      </c>
    </row>
    <row r="36" spans="1:19" ht="15" customHeight="1" x14ac:dyDescent="0.2">
      <c r="A36" s="24" t="s">
        <v>14</v>
      </c>
      <c r="B36" s="11">
        <v>849</v>
      </c>
      <c r="C36" s="11">
        <v>912</v>
      </c>
      <c r="D36" s="11">
        <v>957</v>
      </c>
      <c r="E36" s="11">
        <v>1040</v>
      </c>
      <c r="F36" s="11">
        <v>1037</v>
      </c>
      <c r="G36" s="11">
        <v>1079</v>
      </c>
      <c r="H36" s="11">
        <v>1140</v>
      </c>
      <c r="I36" s="11">
        <v>1205</v>
      </c>
      <c r="J36" s="11">
        <v>1294</v>
      </c>
      <c r="K36" s="11">
        <v>1306</v>
      </c>
      <c r="L36" s="11">
        <v>1344</v>
      </c>
      <c r="M36" s="11">
        <v>1263</v>
      </c>
      <c r="N36" s="11">
        <v>1342</v>
      </c>
      <c r="O36" s="11">
        <v>1329</v>
      </c>
      <c r="P36" s="11">
        <v>1319</v>
      </c>
      <c r="Q36" s="11">
        <v>1575</v>
      </c>
      <c r="R36" s="11">
        <v>1620</v>
      </c>
      <c r="S36" s="11">
        <v>1710</v>
      </c>
    </row>
    <row r="37" spans="1:19" ht="15" customHeight="1" x14ac:dyDescent="0.2">
      <c r="A37" s="24" t="s">
        <v>15</v>
      </c>
      <c r="B37" s="11">
        <v>655</v>
      </c>
      <c r="C37" s="11">
        <v>732</v>
      </c>
      <c r="D37" s="11">
        <v>768</v>
      </c>
      <c r="E37" s="11">
        <v>816</v>
      </c>
      <c r="F37" s="11">
        <v>811</v>
      </c>
      <c r="G37" s="11">
        <v>819</v>
      </c>
      <c r="H37" s="11">
        <v>841</v>
      </c>
      <c r="I37" s="11">
        <v>875</v>
      </c>
      <c r="J37" s="11">
        <v>944</v>
      </c>
      <c r="K37" s="11">
        <v>954</v>
      </c>
      <c r="L37" s="11">
        <v>966</v>
      </c>
      <c r="M37" s="11">
        <v>917</v>
      </c>
      <c r="N37" s="11">
        <v>956</v>
      </c>
      <c r="O37" s="11">
        <v>992</v>
      </c>
      <c r="P37" s="11">
        <v>996</v>
      </c>
      <c r="Q37" s="11">
        <v>1380</v>
      </c>
      <c r="R37" s="11">
        <v>1445</v>
      </c>
      <c r="S37" s="11">
        <v>1605</v>
      </c>
    </row>
    <row r="38" spans="1:19" s="7" customFormat="1" ht="19.149999999999999" customHeight="1" x14ac:dyDescent="0.2">
      <c r="A38" s="26" t="s">
        <v>16</v>
      </c>
      <c r="B38" s="22">
        <v>13544</v>
      </c>
      <c r="C38" s="13">
        <v>14636</v>
      </c>
      <c r="D38" s="13">
        <v>16023</v>
      </c>
      <c r="E38" s="13">
        <v>16895</v>
      </c>
      <c r="F38" s="13">
        <v>16711</v>
      </c>
      <c r="G38" s="13">
        <v>17558</v>
      </c>
      <c r="H38" s="13">
        <v>18474</v>
      </c>
      <c r="I38" s="13">
        <v>20063</v>
      </c>
      <c r="J38" s="13">
        <v>21514</v>
      </c>
      <c r="K38" s="13">
        <v>21995</v>
      </c>
      <c r="L38" s="13">
        <v>23043</v>
      </c>
      <c r="M38" s="13">
        <v>22138</v>
      </c>
      <c r="N38" s="13">
        <v>23038</v>
      </c>
      <c r="O38" s="13">
        <v>23698</v>
      </c>
      <c r="P38" s="13">
        <v>24051</v>
      </c>
      <c r="Q38" s="13">
        <v>28670</v>
      </c>
      <c r="R38" s="13">
        <v>29525</v>
      </c>
      <c r="S38" s="13">
        <v>32970</v>
      </c>
    </row>
    <row r="39" spans="1:19" ht="15" customHeight="1" x14ac:dyDescent="0.2">
      <c r="A39" s="27" t="s">
        <v>17</v>
      </c>
      <c r="B39" s="14">
        <f t="shared" ref="B39:P39" si="2">B25+B30+B35</f>
        <v>5226</v>
      </c>
      <c r="C39" s="12">
        <f t="shared" si="2"/>
        <v>5777</v>
      </c>
      <c r="D39" s="12">
        <f t="shared" si="2"/>
        <v>6450</v>
      </c>
      <c r="E39" s="12">
        <f t="shared" si="2"/>
        <v>6749</v>
      </c>
      <c r="F39" s="12">
        <f t="shared" si="2"/>
        <v>6713</v>
      </c>
      <c r="G39" s="12">
        <f t="shared" si="2"/>
        <v>7239</v>
      </c>
      <c r="H39" s="12">
        <f t="shared" si="2"/>
        <v>7590</v>
      </c>
      <c r="I39" s="12">
        <f t="shared" si="2"/>
        <v>8431</v>
      </c>
      <c r="J39" s="12">
        <f t="shared" si="2"/>
        <v>8879</v>
      </c>
      <c r="K39" s="12">
        <f t="shared" si="2"/>
        <v>9237</v>
      </c>
      <c r="L39" s="12">
        <f t="shared" si="2"/>
        <v>9816</v>
      </c>
      <c r="M39" s="12">
        <f t="shared" si="2"/>
        <v>9507</v>
      </c>
      <c r="N39" s="12">
        <f t="shared" si="2"/>
        <v>9925</v>
      </c>
      <c r="O39" s="12">
        <f t="shared" si="2"/>
        <v>10266</v>
      </c>
      <c r="P39" s="12">
        <f t="shared" si="2"/>
        <v>10438</v>
      </c>
      <c r="Q39" s="12">
        <v>11630</v>
      </c>
      <c r="R39" s="12">
        <v>12025</v>
      </c>
      <c r="S39" s="12">
        <v>13550</v>
      </c>
    </row>
    <row r="40" spans="1:19" ht="15" customHeight="1" x14ac:dyDescent="0.2">
      <c r="A40" s="27" t="s">
        <v>18</v>
      </c>
      <c r="B40" s="14">
        <f t="shared" ref="B40:P40" si="3">B38-B39</f>
        <v>8318</v>
      </c>
      <c r="C40" s="12">
        <f t="shared" si="3"/>
        <v>8859</v>
      </c>
      <c r="D40" s="12">
        <f t="shared" si="3"/>
        <v>9573</v>
      </c>
      <c r="E40" s="12">
        <f t="shared" si="3"/>
        <v>10146</v>
      </c>
      <c r="F40" s="12">
        <f t="shared" si="3"/>
        <v>9998</v>
      </c>
      <c r="G40" s="12">
        <f t="shared" si="3"/>
        <v>10319</v>
      </c>
      <c r="H40" s="12">
        <f t="shared" si="3"/>
        <v>10884</v>
      </c>
      <c r="I40" s="12">
        <f t="shared" si="3"/>
        <v>11632</v>
      </c>
      <c r="J40" s="12">
        <f t="shared" si="3"/>
        <v>12635</v>
      </c>
      <c r="K40" s="12">
        <f t="shared" si="3"/>
        <v>12758</v>
      </c>
      <c r="L40" s="12">
        <f t="shared" si="3"/>
        <v>13227</v>
      </c>
      <c r="M40" s="12">
        <f t="shared" si="3"/>
        <v>12631</v>
      </c>
      <c r="N40" s="12">
        <f t="shared" si="3"/>
        <v>13113</v>
      </c>
      <c r="O40" s="12">
        <f t="shared" si="3"/>
        <v>13432</v>
      </c>
      <c r="P40" s="12">
        <f t="shared" si="3"/>
        <v>13613</v>
      </c>
      <c r="Q40" s="12">
        <v>17040</v>
      </c>
      <c r="R40" s="12">
        <v>17500</v>
      </c>
      <c r="S40" s="12">
        <v>19420</v>
      </c>
    </row>
    <row r="41" spans="1:19" ht="11.25" customHeight="1" x14ac:dyDescent="0.2">
      <c r="A41" s="8" t="s">
        <v>0</v>
      </c>
      <c r="B41" s="9"/>
      <c r="C41" s="9"/>
      <c r="D41" s="9"/>
      <c r="E41" s="9"/>
      <c r="F41" s="9"/>
      <c r="G41" s="9"/>
      <c r="H41" s="9"/>
      <c r="I41" s="9"/>
      <c r="J41" s="9"/>
      <c r="K41" s="9"/>
      <c r="L41" s="9"/>
      <c r="M41" s="9"/>
    </row>
    <row r="42" spans="1:19" x14ac:dyDescent="0.2">
      <c r="A42" s="1" t="s">
        <v>2</v>
      </c>
      <c r="B42" s="9"/>
      <c r="C42" s="9"/>
      <c r="D42" s="9"/>
      <c r="E42" s="9"/>
      <c r="F42" s="9"/>
      <c r="G42" s="9"/>
      <c r="H42" s="9"/>
      <c r="I42" s="9"/>
      <c r="J42" s="9"/>
      <c r="K42" s="9"/>
      <c r="L42" s="9"/>
      <c r="M42" s="9"/>
    </row>
    <row r="43" spans="1:19" x14ac:dyDescent="0.2">
      <c r="A43" s="10" t="s">
        <v>19</v>
      </c>
    </row>
    <row r="44" spans="1:19" x14ac:dyDescent="0.2">
      <c r="A44" s="10" t="s">
        <v>20</v>
      </c>
    </row>
    <row r="45" spans="1:19" ht="11.45" customHeight="1" x14ac:dyDescent="0.2">
      <c r="A45" s="10" t="s">
        <v>21</v>
      </c>
    </row>
    <row r="46" spans="1:19" ht="23.65" customHeight="1" x14ac:dyDescent="0.2">
      <c r="A46" s="28" t="s">
        <v>22</v>
      </c>
      <c r="B46" s="28"/>
      <c r="C46" s="28"/>
      <c r="D46" s="28"/>
      <c r="E46" s="28"/>
      <c r="F46" s="28"/>
      <c r="G46" s="28"/>
      <c r="H46" s="28"/>
      <c r="I46" s="28"/>
      <c r="J46" s="28"/>
      <c r="K46" s="28"/>
      <c r="L46" s="28"/>
      <c r="M46" s="28"/>
    </row>
    <row r="47" spans="1:19" x14ac:dyDescent="0.2">
      <c r="A47" s="10" t="s">
        <v>1</v>
      </c>
    </row>
    <row r="48" spans="1:19" x14ac:dyDescent="0.2">
      <c r="A48" s="1"/>
    </row>
    <row r="49" spans="1:1" x14ac:dyDescent="0.2">
      <c r="A49" s="1"/>
    </row>
    <row r="50" spans="1:1" x14ac:dyDescent="0.2">
      <c r="A50" s="1"/>
    </row>
    <row r="51" spans="1:1" x14ac:dyDescent="0.2">
      <c r="A51" s="1"/>
    </row>
  </sheetData>
  <mergeCells count="1">
    <mergeCell ref="A46:M46"/>
  </mergeCells>
  <dataValidations disablePrompts="1" count="1">
    <dataValidation allowBlank="1" showInputMessage="1" showErrorMessage="1" promptTitle="Fußnotenstrich" prompt="Nachfolgend Fußnotenbereich mit Fußnotenerläuterungen und weiteren Erklärungen" sqref="A41"/>
  </dataValidations>
  <pageMargins left="0.78740157480314965" right="0.78740157480314965" top="0.98425196850393704" bottom="0.78740157480314965" header="0.51181102362204722" footer="0.51181102362204722"/>
  <pageSetup paperSize="9" orientation="landscape" verticalDpi="96" r:id="rId1"/>
  <headerFooter alignWithMargins="0">
    <oddFooter>&amp;L&amp;8© Statistisches Landesamt des Freistaates Sachsen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zr_Wohnort_2005-2022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Empfänger/-innen von Leistungen der Grundsicherung im Alter und bei Erwerbsminderung nach Wohnort</dc:title>
  <dc:subject>Empfänger/-innen von Leistungen der Grundsicherung im Alter und bei Erwerbsminderung nach Wohnort</dc:subject>
  <dc:creator>Statistisches Landesamt des Freistaates Sachsen</dc:creator>
  <cp:keywords>Grundsicherung im Alter und bei Erwerbsminderung in Sachsen, Zeitreihe Wohnort</cp:keywords>
  <dc:description>KI</dc:description>
  <cp:lastModifiedBy>Statistisches Landesamt des Freistaates Sachsen</cp:lastModifiedBy>
  <cp:lastPrinted>2020-07-24T13:02:25Z</cp:lastPrinted>
  <dcterms:created xsi:type="dcterms:W3CDTF">2020-02-27T10:36:38Z</dcterms:created>
  <dcterms:modified xsi:type="dcterms:W3CDTF">2023-07-07T07:42:17Z</dcterms:modified>
  <cp:category>Internet</cp:category>
  <cp:contentStatus>Dezember 2019</cp:contentStatus>
</cp:coreProperties>
</file>