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https://stala-prod.evasax.fs.sachsen.de/vis/14E4101E-B2B0-4122-A5AC-4D021C780DA4/webdav/1796119/"/>
    </mc:Choice>
  </mc:AlternateContent>
  <xr:revisionPtr revIDLastSave="0" documentId="13_ncr:1_{F5975D6E-6CFB-4E0D-9231-9D6882E9E302}" xr6:coauthVersionLast="47" xr6:coauthVersionMax="47" xr10:uidLastSave="{00000000-0000-0000-0000-000000000000}"/>
  <bookViews>
    <workbookView xWindow="28680" yWindow="-120" windowWidth="29040" windowHeight="15720" tabRatio="822" xr2:uid="{00000000-000D-0000-FFFF-FFFF00000000}"/>
  </bookViews>
  <sheets>
    <sheet name="Titel" sheetId="53" r:id="rId1"/>
    <sheet name="Inhalt" sheetId="54" r:id="rId2"/>
    <sheet name="Vorbemerkungen" sheetId="14" r:id="rId3"/>
    <sheet name="T1" sheetId="31" r:id="rId4"/>
    <sheet name="T2" sheetId="32" r:id="rId5"/>
    <sheet name="T3" sheetId="33" r:id="rId6"/>
    <sheet name="T4" sheetId="34" r:id="rId7"/>
    <sheet name="T5" sheetId="35" r:id="rId8"/>
    <sheet name="T6" sheetId="36" r:id="rId9"/>
    <sheet name="T7" sheetId="37" r:id="rId10"/>
    <sheet name="T8" sheetId="38" r:id="rId11"/>
    <sheet name="T9" sheetId="39" r:id="rId12"/>
    <sheet name="T10" sheetId="40" r:id="rId13"/>
    <sheet name="T11" sheetId="41" r:id="rId14"/>
    <sheet name="T12" sheetId="42" r:id="rId15"/>
    <sheet name="T13" sheetId="62" r:id="rId16"/>
    <sheet name="T14" sheetId="61" r:id="rId17"/>
    <sheet name="T15" sheetId="63" r:id="rId18"/>
    <sheet name="T16" sheetId="17" r:id="rId19"/>
    <sheet name="T17" sheetId="46" r:id="rId20"/>
    <sheet name="T18" sheetId="57" r:id="rId21"/>
    <sheet name="T19" sheetId="56" r:id="rId22"/>
    <sheet name="T20" sheetId="58" r:id="rId23"/>
    <sheet name="T21" sheetId="50" r:id="rId24"/>
    <sheet name="T22" sheetId="59" r:id="rId25"/>
    <sheet name="T23" sheetId="60" r:id="rId26"/>
  </sheets>
  <definedNames>
    <definedName name="_xlnm._FilterDatabase" localSheetId="25" hidden="1">'T23'!$M$3:$O$61</definedName>
    <definedName name="Database" localSheetId="15">#REF!</definedName>
    <definedName name="Database" localSheetId="16">#REF!</definedName>
    <definedName name="Database" localSheetId="17">#REF!</definedName>
    <definedName name="Database">#REF!</definedName>
    <definedName name="_xlnm.Print_Area" localSheetId="23">'T21'!#REF!</definedName>
    <definedName name="WordDatei">"I:\ABLAGEN\S2\S21\AB-11_bevoelkerung\BB\07_Veroeffentlichungen\Berichte\A2-3\2011\V_A2_3j11.doc"</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5" i="33" l="1"/>
  <c r="D6" i="33"/>
  <c r="D7" i="33"/>
  <c r="D8" i="33"/>
  <c r="D9" i="33"/>
  <c r="D10" i="33"/>
  <c r="D11" i="33"/>
  <c r="D12" i="33"/>
  <c r="D13" i="33"/>
  <c r="D14" i="33"/>
  <c r="D15" i="33"/>
  <c r="D16" i="33"/>
  <c r="D17" i="33"/>
  <c r="D4" i="33"/>
  <c r="B14" i="57"/>
  <c r="G14" i="57"/>
</calcChain>
</file>

<file path=xl/sharedStrings.xml><?xml version="1.0" encoding="utf-8"?>
<sst xmlns="http://schemas.openxmlformats.org/spreadsheetml/2006/main" count="827" uniqueCount="380">
  <si>
    <t>Eheschließungen</t>
  </si>
  <si>
    <t>Merkmal</t>
  </si>
  <si>
    <t>Totgeborene</t>
  </si>
  <si>
    <t>Vogtlandkreis</t>
  </si>
  <si>
    <t>Bautzen</t>
  </si>
  <si>
    <t>Meißen</t>
  </si>
  <si>
    <t>Leipzig, Stadt</t>
  </si>
  <si>
    <t>Sachsen</t>
  </si>
  <si>
    <t>Insgesamt</t>
  </si>
  <si>
    <t>IV. Quartal</t>
  </si>
  <si>
    <t>_____</t>
  </si>
  <si>
    <t>Jahr</t>
  </si>
  <si>
    <t>I. Quartal</t>
  </si>
  <si>
    <t>II. Quartal</t>
  </si>
  <si>
    <t>III. Quartal</t>
  </si>
  <si>
    <t>Chemnitz, Stadt</t>
  </si>
  <si>
    <t>Dresden, Stadt</t>
  </si>
  <si>
    <t>Inhalt</t>
  </si>
  <si>
    <t>Vorbemerkungen</t>
  </si>
  <si>
    <t>Tabellen</t>
  </si>
  <si>
    <t>Erzgebirgskreis</t>
  </si>
  <si>
    <t>Mittelsachsen</t>
  </si>
  <si>
    <t>Zwickau</t>
  </si>
  <si>
    <t>Görlitz</t>
  </si>
  <si>
    <t>Leipzig</t>
  </si>
  <si>
    <t>Nordsachsen</t>
  </si>
  <si>
    <t>Kreisfreie Stadt
Landkreis
Land</t>
  </si>
  <si>
    <t>Titel</t>
  </si>
  <si>
    <t>Impressum</t>
  </si>
  <si>
    <t>15</t>
  </si>
  <si>
    <t>16</t>
  </si>
  <si>
    <t>17</t>
  </si>
  <si>
    <t>18</t>
  </si>
  <si>
    <t>19</t>
  </si>
  <si>
    <t>20</t>
  </si>
  <si>
    <t>21</t>
  </si>
  <si>
    <t>22</t>
  </si>
  <si>
    <t>23</t>
  </si>
  <si>
    <t>24</t>
  </si>
  <si>
    <t xml:space="preserve">Alter der Mutter
</t>
  </si>
  <si>
    <t>Sächsische Schweiz-Osterzgebirge</t>
  </si>
  <si>
    <t>Freistaat Sachsen</t>
  </si>
  <si>
    <t>Deutsche</t>
  </si>
  <si>
    <t>Nichtdeutsche</t>
  </si>
  <si>
    <t>Januar</t>
  </si>
  <si>
    <t>Februar</t>
  </si>
  <si>
    <t>März</t>
  </si>
  <si>
    <t>April</t>
  </si>
  <si>
    <t>Mai</t>
  </si>
  <si>
    <t>Juni</t>
  </si>
  <si>
    <t>Juli</t>
  </si>
  <si>
    <t>August</t>
  </si>
  <si>
    <t>September</t>
  </si>
  <si>
    <t>Oktober</t>
  </si>
  <si>
    <t>November</t>
  </si>
  <si>
    <t>Dezember</t>
  </si>
  <si>
    <t>x</t>
  </si>
  <si>
    <t>Lebendgeborene insgesamt</t>
  </si>
  <si>
    <t xml:space="preserve">Fehlende Angaben zum Alter der Mutter wurden nach einem festgelegten Berechnungsmodell mit durchschnittlichen Altersangaben imputiert. </t>
  </si>
  <si>
    <t>Alter der Mutter</t>
  </si>
  <si>
    <t>Lebendgeborene männlich</t>
  </si>
  <si>
    <t>Lebendgeborene weiblich</t>
  </si>
  <si>
    <t>Lebendgeborene Eltern nicht miteinander verheiratet</t>
  </si>
  <si>
    <t>Gestorbene insgesamt</t>
  </si>
  <si>
    <t>Gestorbene männlich</t>
  </si>
  <si>
    <t>Gestorbene weiblich</t>
  </si>
  <si>
    <t>Gestorbene im ersten Lebensjahr</t>
  </si>
  <si>
    <t>Gestorbene in den ersten 7 Lebenstagen</t>
  </si>
  <si>
    <t>Überschuss der Lebendgeborenen bzw. Gestorbenen (-) insgesamt</t>
  </si>
  <si>
    <t>Überschuss der Lebendgeborenen bzw. Gestorbenen (-) männlich</t>
  </si>
  <si>
    <t>Überschuss der Lebendgeborenen bzw. Gestorbenen (-) weiblich</t>
  </si>
  <si>
    <t>Eheschließungen 
Veränderung absolut</t>
  </si>
  <si>
    <t xml:space="preserve">Eheschließungen 
Veränderung 
in Prozent </t>
  </si>
  <si>
    <t>Lebendgeborene 
Veränderung absolut</t>
  </si>
  <si>
    <t>Lebendgeborene 
Veränderung 
in Prozent</t>
  </si>
  <si>
    <t>Gestorbene 
Veränderung absolut</t>
  </si>
  <si>
    <t>Gestorbene 
Veränderung 
in Prozent</t>
  </si>
  <si>
    <t xml:space="preserve">Eheschließungen
je 1.000 Einwohner </t>
  </si>
  <si>
    <t xml:space="preserve">Lebendgeborene 
je 1.000 Einwohner </t>
  </si>
  <si>
    <t xml:space="preserve">Gestorbene 
je 1.000 Einwohner </t>
  </si>
  <si>
    <t xml:space="preserve">Überschuss der 
Lebendgeborenen
bzw. Gestorbenen (-)
je 1.000 Einwohner </t>
  </si>
  <si>
    <t>1 bis unter 15 Jahre</t>
  </si>
  <si>
    <t>15 bis unter 25 Jahre</t>
  </si>
  <si>
    <t>25 bis unter 30 Jahre</t>
  </si>
  <si>
    <t xml:space="preserve">30 bis unter 35 Jahre </t>
  </si>
  <si>
    <t>35 bis unter 40 Jahre</t>
  </si>
  <si>
    <t>40 bis unter 45 Jahre</t>
  </si>
  <si>
    <t>45 bis unter 50 Jahre</t>
  </si>
  <si>
    <t>50 bis unter 55 Jahre</t>
  </si>
  <si>
    <t>55 bis unter 60 Jahre</t>
  </si>
  <si>
    <t>60 bis unter 65 Jahre</t>
  </si>
  <si>
    <t>65 bis unter 70 Jahre</t>
  </si>
  <si>
    <t>70 bis unter 75 Jahre</t>
  </si>
  <si>
    <t>75 bis unter 80 Jahre</t>
  </si>
  <si>
    <t>80 bis unter 85 Jahre</t>
  </si>
  <si>
    <t>Zwischen Männern</t>
  </si>
  <si>
    <t>Zwischen Frauen</t>
  </si>
  <si>
    <t>Zwischen 
Mann und Frau</t>
  </si>
  <si>
    <t>Zwischen
Deutschen absolut</t>
  </si>
  <si>
    <t>Zwischen
Deutschen 
in Prozent</t>
  </si>
  <si>
    <t>Ehescheidungen</t>
  </si>
  <si>
    <r>
      <t>Eheschließungen je 10.000 Einwohner/innen</t>
    </r>
    <r>
      <rPr>
        <vertAlign val="superscript"/>
        <sz val="8"/>
        <rFont val="Arial"/>
        <family val="2"/>
      </rPr>
      <t>1)</t>
    </r>
  </si>
  <si>
    <r>
      <t>Ehescheidungen je 10.000 Einwohner/innen</t>
    </r>
    <r>
      <rPr>
        <vertAlign val="superscript"/>
        <sz val="8"/>
        <rFont val="Arial"/>
        <family val="2"/>
      </rPr>
      <t>1)</t>
    </r>
  </si>
  <si>
    <t>Eheschließungen absolut</t>
  </si>
  <si>
    <t>Ehescheidungen absolut</t>
  </si>
  <si>
    <r>
      <t>Ehescheidungen je 10.000
Einwohner/innen</t>
    </r>
    <r>
      <rPr>
        <vertAlign val="superscript"/>
        <sz val="8"/>
        <rFont val="Arial"/>
        <family val="2"/>
      </rPr>
      <t>1)</t>
    </r>
  </si>
  <si>
    <r>
      <t>Ehescheidungen je 10.000
bestehende Ehen</t>
    </r>
    <r>
      <rPr>
        <vertAlign val="superscript"/>
        <sz val="8"/>
        <rFont val="Arial"/>
        <family val="2"/>
      </rPr>
      <t>2)</t>
    </r>
  </si>
  <si>
    <t>1) Bezogen auf die Bevölkerung im Durchschnitt des Jahres.</t>
  </si>
  <si>
    <t>Durch den Tod gelöste Ehen</t>
  </si>
  <si>
    <t>Durch Scheidung gelöste Ehen</t>
  </si>
  <si>
    <t>Durch Scheidung gelöst in Prozent</t>
  </si>
  <si>
    <t>Überschuss der Ehelösungen</t>
  </si>
  <si>
    <t>Auf Grund anderer Vorschriften</t>
  </si>
  <si>
    <t>Abweisungen des Scheidungsantrags</t>
  </si>
  <si>
    <t>Keine betroffenen minderjährigen Kinder</t>
  </si>
  <si>
    <t>1 betroffenes minderjähriges Kind</t>
  </si>
  <si>
    <t>2 betroffene minderjährigen Kinder</t>
  </si>
  <si>
    <t>3 oder mehr betroffene minderjährigen Kinder</t>
  </si>
  <si>
    <t>Kinder insgesamt</t>
  </si>
  <si>
    <t xml:space="preserve">Eheschließungsjahr </t>
  </si>
  <si>
    <r>
      <t>Geschiedene Ehen eines
Eheschließungsjahrgangs
je 10.000 geschlossener
Ehen des gleichen Jahrgangs</t>
    </r>
    <r>
      <rPr>
        <vertAlign val="superscript"/>
        <sz val="8"/>
        <rFont val="Arial"/>
        <family val="2"/>
      </rPr>
      <t>2)</t>
    </r>
  </si>
  <si>
    <t>2011</t>
  </si>
  <si>
    <t>2012</t>
  </si>
  <si>
    <t>2013</t>
  </si>
  <si>
    <t>2014</t>
  </si>
  <si>
    <t>2015</t>
  </si>
  <si>
    <t>2016</t>
  </si>
  <si>
    <t>2017</t>
  </si>
  <si>
    <t>2018</t>
  </si>
  <si>
    <t>2019</t>
  </si>
  <si>
    <t>2020</t>
  </si>
  <si>
    <t>2021</t>
  </si>
  <si>
    <t>Durchschnittliche Ehedauer</t>
  </si>
  <si>
    <t>Eheschließungen 2023</t>
  </si>
  <si>
    <t>Lebendgeborene 2023</t>
  </si>
  <si>
    <t>Gestorbene 2023</t>
  </si>
  <si>
    <t>Ledig</t>
  </si>
  <si>
    <t>2022</t>
  </si>
  <si>
    <t>2023</t>
  </si>
  <si>
    <t>Statistischer Bericht</t>
  </si>
  <si>
    <t>Zeichenerklärung</t>
  </si>
  <si>
    <t>-      Genau Null oder ggf. zur Sicherstellung der statistischen Geheimhaltung auf Null geändert</t>
  </si>
  <si>
    <t>0     Weniger als die Hälfte von 1 in der letzten besetzten Stelle, jedoch mehr als nichts</t>
  </si>
  <si>
    <t>…   Angabe fällt später an</t>
  </si>
  <si>
    <t>/      Zahlenwert nicht sicher genug</t>
  </si>
  <si>
    <t>.      Zahlenwert unbekannt oder geheim zu halten</t>
  </si>
  <si>
    <t>x     Tabellenfach gesperrt, weil Aussage nicht sinnvoll</t>
  </si>
  <si>
    <t>( )   Aussagewert ist eingeschränkt</t>
  </si>
  <si>
    <t>p     Vorläufige Zahl</t>
  </si>
  <si>
    <t>r      Berichtigte Zahl</t>
  </si>
  <si>
    <t>s     Geschätzte Zahl</t>
  </si>
  <si>
    <t>Allen Rechnungen liegen die ungerundeten Werte zugrunde. In einzelnen Fällen können bei der Summenbildung geringe Abweichungen entstehen, die in Abbildungen und Tabellen auf ab- bzw. aufgerundete Werte zurückzuführen sind.</t>
  </si>
  <si>
    <t>Herausgeber: Statistisches Landesamt des Freistaates Sachsen</t>
  </si>
  <si>
    <t>Vervielfältigung und Verbreitung, auch auszugsweise, mit Quellenangabe gestattet.</t>
  </si>
  <si>
    <t>Natürliche Bevölkerungsbewegung im Freistaat Sachsen</t>
  </si>
  <si>
    <t>1</t>
  </si>
  <si>
    <t>2</t>
  </si>
  <si>
    <t>3</t>
  </si>
  <si>
    <t>4</t>
  </si>
  <si>
    <t>5</t>
  </si>
  <si>
    <t>6</t>
  </si>
  <si>
    <t>7</t>
  </si>
  <si>
    <t>8</t>
  </si>
  <si>
    <t>9</t>
  </si>
  <si>
    <t>10</t>
  </si>
  <si>
    <t>11</t>
  </si>
  <si>
    <t>12</t>
  </si>
  <si>
    <t>13</t>
  </si>
  <si>
    <t>14</t>
  </si>
  <si>
    <t>0 bis 25</t>
  </si>
  <si>
    <t>0 bis 40</t>
  </si>
  <si>
    <t>Inklusive gleichgeschlechtliche Ehen.</t>
  </si>
  <si>
    <t>Alter der Mutter ermittelt als Differenz zwischen Berichtsjahr und Geburtsjahr der Mutter.</t>
  </si>
  <si>
    <t>15 Jahre</t>
  </si>
  <si>
    <t>16 Jahre</t>
  </si>
  <si>
    <t>17 Jahre</t>
  </si>
  <si>
    <t>18 Jahre</t>
  </si>
  <si>
    <t>19 Jahre</t>
  </si>
  <si>
    <t>20 Jahre</t>
  </si>
  <si>
    <t>21 Jahre</t>
  </si>
  <si>
    <t>22 Jahre</t>
  </si>
  <si>
    <t>23 Jahre</t>
  </si>
  <si>
    <t>24 Jahre</t>
  </si>
  <si>
    <t>25 Jahre</t>
  </si>
  <si>
    <t>26 Jahre</t>
  </si>
  <si>
    <t>27 Jahre</t>
  </si>
  <si>
    <t>28 Jahre</t>
  </si>
  <si>
    <t>29 Jahre</t>
  </si>
  <si>
    <t>30 Jahre</t>
  </si>
  <si>
    <t>31 Jahre</t>
  </si>
  <si>
    <t>32 Jahre</t>
  </si>
  <si>
    <t>33 Jahre</t>
  </si>
  <si>
    <t>34 Jahre</t>
  </si>
  <si>
    <t>35 Jahre</t>
  </si>
  <si>
    <t>36 Jahre</t>
  </si>
  <si>
    <t>37 Jahre</t>
  </si>
  <si>
    <t>38 Jahre</t>
  </si>
  <si>
    <t>39 Jahre</t>
  </si>
  <si>
    <t>40 Jahre</t>
  </si>
  <si>
    <t>41 Jahre</t>
  </si>
  <si>
    <t>42 Jahre</t>
  </si>
  <si>
    <t>43 Jahre</t>
  </si>
  <si>
    <t>44 Jahre</t>
  </si>
  <si>
    <t>45 Jahre</t>
  </si>
  <si>
    <t>46 Jahre</t>
  </si>
  <si>
    <t>47 Jahre</t>
  </si>
  <si>
    <t>48 Jahre</t>
  </si>
  <si>
    <t>49 Jahre</t>
  </si>
  <si>
    <t>Anzahl Kinder je Frau.</t>
  </si>
  <si>
    <t>Summe der altersspezifischen Geburtenziffern für Frauen im Alter von 15 bis 49 Jahren, berechnet nach der Geburtsjahrmethode.</t>
  </si>
  <si>
    <t>Geschieden</t>
  </si>
  <si>
    <t>1) Berechnet als Differenz zwischen dem Berichtsjahr und dem Jahr der Eheschließung.</t>
  </si>
  <si>
    <t>2) Ausgehend von der Zahl der verheirateten Frauen am 31. Dezember des jeweiligen Berichtsjahres.</t>
  </si>
  <si>
    <t>ledig</t>
  </si>
  <si>
    <t>geschieden</t>
  </si>
  <si>
    <t>2. Eheschließungen, Geborene und Gestorbene 2024 nach Kreisfreien Städten und Landkreisen</t>
  </si>
  <si>
    <t>1. Eheschließungen, Geborene und Gestorbene 2024 nach Quartalen</t>
  </si>
  <si>
    <t>3. Eheschließungen, Lebendgeborene und Gestorbene 2023 und 2024 nach Kreisfreien Städten und Landkreisen</t>
  </si>
  <si>
    <t>Eheschließungen 2024</t>
  </si>
  <si>
    <t>Lebendgeborene 2024</t>
  </si>
  <si>
    <t>Gestorbene 2024</t>
  </si>
  <si>
    <t>4. Kennziffern für Eheschließungen, Lebendgeborene und Gestorbene 2024 nach Kreisfreien Städten und Landkreisen</t>
  </si>
  <si>
    <t>Zwischen Deutschen und Nichtdeutschen
absolut</t>
  </si>
  <si>
    <t>Zwischen Deutschen und Nichtdeutschen
in Prozent</t>
  </si>
  <si>
    <t>Zwischen
Nichtdeutschen absolut</t>
  </si>
  <si>
    <t>Zwischen
Nichtdeutschen in Prozent</t>
  </si>
  <si>
    <t>5. Lebendgeborene im Freistaat Sachsen 2024 nach Kreisfreien Städten und Landkreisen sowie Berichtsmonaten</t>
  </si>
  <si>
    <t>2024</t>
  </si>
  <si>
    <t>Durchschnitt der Jahre 2011 bis 2023</t>
  </si>
  <si>
    <t>Veränderung gegenüber 2023 absolut</t>
  </si>
  <si>
    <t>Veränderung gegenüber 2023 in Prozent</t>
  </si>
  <si>
    <t>Veränderung gegenüber Durchschnitt der Jahre 2011 bis 2023 absolut</t>
  </si>
  <si>
    <t>7. Lebendgeborene 2024 nach Alter und Staatsangehörigkeit der Mutter</t>
  </si>
  <si>
    <t>8. Zusammengefasste altersspezifische Geburtenziffer (TFR) im Freistaat Sachsen 2024 nach Kreisfreien Städten und Landkreisen sowie Staatsangehörigkeit der Mutter</t>
  </si>
  <si>
    <t>10. Gestorbene 2024 nach Kreisfreien Städten und Landkreisen sowie Altersgruppen</t>
  </si>
  <si>
    <t>Veränderung gegenüber Durchschnitt der Jahre 2011 bis 2023 in Prozent</t>
  </si>
  <si>
    <t>11. Gestorbene im Freistaat Sachsen 2011 bis 2024 nach Kreisfreien Städten und Landkreisen</t>
  </si>
  <si>
    <t>12. Eheschließende 2024 nach Altersgruppen und bisherigem Familienstand</t>
  </si>
  <si>
    <t xml:space="preserve">13. Durchschnittliches Heiratsalter der Eheschließenden 2024 nach bisherigem Familienstand </t>
  </si>
  <si>
    <t>A II 3 - j/24</t>
  </si>
  <si>
    <t>Copyright: Statistisches Landesamt des Freistaates Sachsen, Kamenz 2026</t>
  </si>
  <si>
    <t>Statistischer Bericht A II 3 - j/24</t>
  </si>
  <si>
    <t>6. Lebendgeborene im Freistaat Sachsen 2011 bis 2024 nach Kreisfreien Städten und Landkreisen</t>
  </si>
  <si>
    <t>9. Lebendgeborene 2024 nach der Lebendgeborenenfolge und dem Alter der Mutter</t>
  </si>
  <si>
    <t>1.</t>
  </si>
  <si>
    <t>2.</t>
  </si>
  <si>
    <t>3.</t>
  </si>
  <si>
    <t>4.</t>
  </si>
  <si>
    <t>5.</t>
  </si>
  <si>
    <t>6.</t>
  </si>
  <si>
    <t>7.</t>
  </si>
  <si>
    <t>8.</t>
  </si>
  <si>
    <t>9.</t>
  </si>
  <si>
    <t>10.</t>
  </si>
  <si>
    <t>11.</t>
  </si>
  <si>
    <t>12.</t>
  </si>
  <si>
    <t>13.</t>
  </si>
  <si>
    <t>14.</t>
  </si>
  <si>
    <t>15.</t>
  </si>
  <si>
    <t>16.</t>
  </si>
  <si>
    <t>17.</t>
  </si>
  <si>
    <t>18.</t>
  </si>
  <si>
    <t>19.</t>
  </si>
  <si>
    <t>20.</t>
  </si>
  <si>
    <t>21.</t>
  </si>
  <si>
    <t>Eheschließungen, Geborene und Gestorbene 2024 nach Quartalen</t>
  </si>
  <si>
    <t>Eheschließungen, Geborene und Gestorbene 2024 nach Kreisfreien Städten und Landkreisen</t>
  </si>
  <si>
    <t>Eheschließungen, Lebendgeborene und Gestorbene 2023 und 2024 nach Kreisfreien Städten und Landkreisen</t>
  </si>
  <si>
    <t>Kennziffern für Eheschließungen, Lebendgeborene und Gestorbene 2024 nach Kreisfreien Städten und Landkreisen</t>
  </si>
  <si>
    <t>Lebendgeborene im Freistaat Sachsen 2024 nach Kreisfreien Städten und Landkreisen sowie Berichtsmonaten</t>
  </si>
  <si>
    <t>Lebendgeborene im Freistaat Sachsen 2011 bis 2024 nach Kreisfreien Städten und Landkreisen</t>
  </si>
  <si>
    <t>Lebendgeborene 2024 nach Alter und Staatsangehörigkeit der Mutter</t>
  </si>
  <si>
    <t>Zusammengefasste altersspezifische Geburtenziffer (TFR) im Freistaat Sachsen 2024 nach Kreisfreien Städten und Landkreisen sowie Staatsangehörigkeit der Mutter</t>
  </si>
  <si>
    <t>Lebendgeborene 2024 nach der Lebendgeborenenfolge und dem Alter der Mutter</t>
  </si>
  <si>
    <t>Gestorbene 2024 nach Kreisfreien Städten und Landkreisen sowie Altersgruppen</t>
  </si>
  <si>
    <t>Gestorbene im Freistaat Sachsen 2011 bis 2024 nach Kreisfreien Städten und Landkreisen</t>
  </si>
  <si>
    <t>Eheschließende 2024 nach Altersgruppen und bisherigem Familienstand</t>
  </si>
  <si>
    <t>Eheschließungen 2019 bis 2024 nach der Staatsangehörigkeit der Ehepartner</t>
  </si>
  <si>
    <t>Eheschließungen und Ehescheidungen 2024 nach Kreisfreien Städten und Landkreisen</t>
  </si>
  <si>
    <t>Ehelösungen und Eheschließungen 2011 bis 2024</t>
  </si>
  <si>
    <t>Eheschließungen und Ehescheidungen 2011 bis 2024</t>
  </si>
  <si>
    <t>Ehescheidungen und Abweisungen 2011 bis 2024 nach Art der Entscheidung</t>
  </si>
  <si>
    <t>Ehedauerspezifische Scheidungsziffern 2024</t>
  </si>
  <si>
    <t>Ehescheidungen 2011 bis 2024 nach Ehedauer</t>
  </si>
  <si>
    <t>22.</t>
  </si>
  <si>
    <t>23.</t>
  </si>
  <si>
    <t>14. Eheschließende 2019 bis 2024 nach bisherigem Familienstand</t>
  </si>
  <si>
    <t>15. Eheschließende 2019 bis 2024 nach Konstellation in der Ehe</t>
  </si>
  <si>
    <t>16. Eheschließungen 2019 bis 2024 nach der Staatsangehörigkeit der Ehepartner</t>
  </si>
  <si>
    <t>17. Eheschließungen und Ehescheidungen 2024 nach Kreisfreien Städten und Landkreisen</t>
  </si>
  <si>
    <t>19. Eheschließungen und Ehescheidungen 2011 bis 2024</t>
  </si>
  <si>
    <t>20. Ehescheidungen und Abweisungen 2011 bis 2024 nach Art der Entscheidung</t>
  </si>
  <si>
    <t>23. Ehescheidungen 2011 bis 2024 nach Ehedauer</t>
  </si>
  <si>
    <t xml:space="preserve">Durchschnittliches Heiratsalter der Eheschließenden 2024 nach bisherigem Familienstand </t>
  </si>
  <si>
    <t>Eheschließende 2019 bis 2024 nach bisherigem Familienstand</t>
  </si>
  <si>
    <t>Eheschließende 2019 bis 2024 nach Konstellation in der Ehe</t>
  </si>
  <si>
    <t>Rechtsgrundlagen</t>
  </si>
  <si>
    <t>-</t>
  </si>
  <si>
    <t>Über den folgenden Link gelangen Sie zum Qualitätsbericht:</t>
  </si>
  <si>
    <t>URL:</t>
  </si>
  <si>
    <t>Zusätzliche Erläuterungen</t>
  </si>
  <si>
    <t>Statistik der Geburten</t>
  </si>
  <si>
    <t>https://www.destatis.de/DE/Methoden/Qualitaet/Qualitaetsberichte/Bevoelkerung/geburten.pdf?__blob=publicationFile&amp;v=8</t>
  </si>
  <si>
    <t>Statistik der Sterbefälle</t>
  </si>
  <si>
    <t>https://www.destatis.de/DE/Methoden/Qualitaet/Qualitaetsberichte/Bevoelkerung/sterbefaelle.pdf?__blob=publicationFile&amp;v=6</t>
  </si>
  <si>
    <t>Statistik der Eheschließungen</t>
  </si>
  <si>
    <t>https://www.destatis.de/DE/Methoden/Qualitaet/Qualitaetsberichte/Bevoelkerung/eheschliessungen.pdf?__blob=publicationFile&amp;v=6</t>
  </si>
  <si>
    <t>Statistik der rechtskräftigen Beschlüsse in Eheauflösungssachen</t>
  </si>
  <si>
    <t>https://www.destatis.de/DE/Methoden/Qualitaet/Qualitaetsberichte/Bevoelkerung/scheidungsstatistik.pdf?__blob=publicationFile&amp;v=5</t>
  </si>
  <si>
    <r>
      <t>Diese Veröffentlichung beinhaltet die Ergebnisse der Statistik der natürlichen Bevölkerungsbewegung (Eheschließungen, Ehescheidungen, Geborene, Gestorbene) im Freistaat Sachsen 2024 nach Kreisfreien Städten und Landkreisen, bezogen auf den Gebietsstand 1. Januar 2025. Für Gemeinden mit Teilumgliederungen bleiben die Angaben für Eheschließungen, Geburten und Gestorbene, die teilumgegliederten Gebiete betreffen</t>
    </r>
    <r>
      <rPr>
        <strike/>
        <sz val="8"/>
        <color rgb="FF000000"/>
        <rFont val="Arial"/>
        <family val="2"/>
      </rPr>
      <t>d</t>
    </r>
    <r>
      <rPr>
        <sz val="8"/>
        <color rgb="FF000000"/>
        <rFont val="Arial"/>
        <family val="2"/>
      </rPr>
      <t>, unberücksichtigt. Personen mit den Geschlechtsangaben "divers" und "ohne Angabe" (nach §22 Absatz 3 PStG) werden durch ein definiertes Umschlüsselungsverfahren dem männlichen oder weiblichen Geschlecht zugeordnet.</t>
    </r>
  </si>
  <si>
    <t>Gesetz über die Statistik für Bundeszwecke (Bundesstatistikgesetz – BStatG) vom 20. Oktober 2016 (BGBl. I S. 2394) in der jeweils gültigen Fassung;
Sächsisches Statistikgesetz vom 17. Mai 1993 (Sächs-GVBl. S. 453) in der jeweils gültigen Fassung;
Gesetz über die Statistik der Bevölkerungsbewegung und die Fortschreibung des Bevölkerungsstandes (Bevölkerungsstatistikgesetz – BevStatG) vom 20. April 2013 (BGBl. I S. 826) in der jeweils gültigen Fassung;
Sächsisches Gesetz über das Friedhofs-, Leichen- und Bestattungswesen (Sächsisches Bestattungsgesetz – SächsBestG) vom 8. Juli 1994 (SächsGVBl. S. 1321) in der jeweils gültigen Fassung;
Personenstandgesetz (PStG) vom 29. März 2010 in der jeweils gültigen Fassung;
Personenstandsverordnung (PStV) vom 22. November 2008 in der jeweils gültigen Fassung</t>
  </si>
  <si>
    <t xml:space="preserve">Zu den Eheschließungen zählen alle standesamtlichen Trauungen, auch die von Ausländern. Ausgenommen sind nur die Fälle, in denen beide Ehegatten zu den im Bundesgebiet stationierten ausländischen Streitkräften bzw. zu den ausländischen diplomatischen und konsularischen Vertretungen und ihren Familien gehören. Die allgemeine Eheschließungsziffer ist das Verhältnis der Anzahl der Eheschließungen bezogen auf 1.000 Einwohner des durchschnittlichen Jahresbestandes. Die regionale Zuordnung der Eheschließungen erfolgt nach dem Ort ihrer Registrierung.
Bei den Geborenen (Geburten) wird zwischen Lebendgeborenen und Totgeborenen unterschieden. Zu den Lebendgeborenen zählen alle Kinder, bei denen entweder das Herz geschlagen oder die Nabelschnur pulsiert oder die natürliche Lungenatmung eingesetzt hat. Geborene, bei denen nicht mindestens eines dieser Lebenszeichen und ein Mindestgewicht von 500 g vorliegt, werden als Totgeborene registriert.
Die Legitimität wird in den Statistiken seit Inkrafttreten der Änderungen des Kindschafts- und Eheschließungsrechts nach Kindern miteinander verheirateter Eltern und nicht miteinander verheirateter Eltern unterschieden. Nach den Vorschriften des Bürgerlichen Gesetzbuches gilt ein Kind, das nach der Eheschließung der Mutter oder bis zu 300 Tagen nach dem Tode des Ehegatten geboren wird, unbeschadet der Möglichkeit einer späteren Anfechtung, als Kind von miteinander verheirateten Eltern. Wird ein Kind nach Ehescheidung geboren, gilt es als Kind nicht miteinander verheirateter Eltern. Die Formulierung des Merkmals „Legitimität: ehelich bzw. nichtehelich“ wurde durch die Formulierung „Eltern miteinander verheiratet bzw. Eltern nicht miteinander verheiratet“ ersetzt. Bis zum 30. Juni 1998 galt ein Kind als ehelich, wenn es nach Eingehen der Ehe der Mutter oder bis zu 302 Tagen nach Auflösung der Ehe der Mutter, unbeschadet einer späteren Anfechtung, geboren wurde. 
Die Geburtenhäufigkeit wird nach verschiedenen Kennziffern ausgewiesen. Die allgemeine Geburtenziffer ist das Verhältnis der Anzahl der Lebendgeborenen bezogen auf 1.000 Einwohner des durchschnittlichen Jahresbestandes. Die altersspezifische Geburtenziffer ist das Verhältnis der Anzahl der Lebendgeborenen von Müttern eines bestimmten Geburtenjahrganges. Die zusammengefasste Geburtenziffer ist die Summe der altersspezifischen Geburtenziffern für Frauen im Alter von 15 bis unter 45 Jahren. Das Alter der Mutter wurde als Differenz zwischen Berichtsjahr und Geburtsjahr der Mutter ermittelt. Die regionale Zuordnung der Geborenen erfolgt nach dem Ort der alleinigen Wohnung oder Hauptwohnung der Mutter.
Als Gestorbene werden alle amtlich festgestellten Sterbefälle gezählt, außer Totgeborene, standesamtlich beurkundete Kriegssterbefälle und gerichtliche Todeserklärungen. Die allgemeine Sterbeziffer ist das Verhältnis der Anzahl der Gestorbenen bezogen auf 1.000 Einwohner des durchschnittlichen Jahresbestandes. Die regionale Zuordnung der Gestorbenen erfolgt nach dem Ort ihrer alleinigen Wohnung oder Hauptwohnung.
Hauptwohnung ist die vorwiegend benutzte Wohnung des Einwohners. Hauptwohnung eines verheirateten Einwohners, der nicht dauernd von seiner Familie getrennt lebt, ist die vorwiegend benutzte Wohnung der Familie. In Zweifelsfällen ist die vorwiegend benutzte Wohnung dort, wo der Schwerpunkt der Lebensbeziehungen des Einwohners liegt.
Die durchschnittliche Bevölkerung wird ab 2011 als arithmetisches Mittel zwischen den Beständen am Jahresanfang und am Jahresende berechnet.
</t>
  </si>
  <si>
    <t>.</t>
  </si>
  <si>
    <t>Gestorbene in den ersten 
7 Lebenstagen
je 1.000 Lebendgeborene 
des Berichtszeitraumes</t>
  </si>
  <si>
    <t>Gestorbene im 
ersten Lebensjahr 
je 1.000 Lebendgeborene
des Berichtszeitraumes</t>
  </si>
  <si>
    <t>Lebendgeborene 
nicht miteinander verheirateter Eltern 
je 1.000 Lebendgeborene 
des Berichtszeitraumes</t>
  </si>
  <si>
    <t>Durchschnittliches Sterbealter in Sachsen Insgesamt</t>
  </si>
  <si>
    <t>Durchschnittliches Sterbealter in Sachsen Männer</t>
  </si>
  <si>
    <t>Durchschnittliches Sterbealter in Sachsen Frauen</t>
  </si>
  <si>
    <r>
      <t>Sonstige</t>
    </r>
    <r>
      <rPr>
        <vertAlign val="superscript"/>
        <sz val="8"/>
        <rFont val="Arial"/>
        <family val="2"/>
      </rPr>
      <t>1)</t>
    </r>
  </si>
  <si>
    <t>1) Sonstige: Verwitwet, in eingetragener Lebenspartnerschaft, aufgehobene Lebenspartnerschaft, durch Tod aufgelöste Lebenspartnerschaft.</t>
  </si>
  <si>
    <t>2) Sonstige: verwitwet, in eingetragener Lebenspartnerschaft, aufgehobene Lebenspartnerschaft, durch Tod aufgelöste Lebenspartnerschaft.</t>
  </si>
  <si>
    <r>
      <t>Sonstige</t>
    </r>
    <r>
      <rPr>
        <vertAlign val="superscript"/>
        <sz val="8"/>
        <rFont val="Arial"/>
        <family val="2"/>
      </rPr>
      <t>2)</t>
    </r>
  </si>
  <si>
    <r>
      <t>Durchschnittliches Heiratsalter</t>
    </r>
    <r>
      <rPr>
        <vertAlign val="superscript"/>
        <sz val="8"/>
        <rFont val="Arial"/>
        <family val="2"/>
      </rPr>
      <t>1)</t>
    </r>
    <r>
      <rPr>
        <sz val="8"/>
        <rFont val="Arial"/>
        <family val="2"/>
      </rPr>
      <t xml:space="preserve"> insgesamt</t>
    </r>
  </si>
  <si>
    <t>21. Ehescheidungen 2024 nach Zahl der Kinder und Kreisfreien Städten und Landkreisen</t>
  </si>
  <si>
    <t>Ehescheidungen 2024 nach Zahl der Kinder und Kreisfreien Städten und Landkreisen</t>
  </si>
  <si>
    <r>
      <t>Ehedauer in Jahren</t>
    </r>
    <r>
      <rPr>
        <vertAlign val="superscript"/>
        <sz val="8"/>
        <rFont val="Arial"/>
        <family val="2"/>
      </rPr>
      <t>1)</t>
    </r>
  </si>
  <si>
    <t>22. Ehedauerspezifische Scheidungsziffern 2024</t>
  </si>
  <si>
    <t>2024 bis 1999</t>
  </si>
  <si>
    <t>2024 bis 1984</t>
  </si>
  <si>
    <t>2) In den Zeilen „2024 bis 1999“ und „2024 bis 1984“ wird die zusammengefasste Scheidungsziffer dargestellt.</t>
  </si>
  <si>
    <t>25</t>
  </si>
  <si>
    <t>26</t>
  </si>
  <si>
    <t>27</t>
  </si>
  <si>
    <t>28</t>
  </si>
  <si>
    <t>29</t>
  </si>
  <si>
    <t>30</t>
  </si>
  <si>
    <t>31 - 35</t>
  </si>
  <si>
    <t>36 - 40</t>
  </si>
  <si>
    <t>41 - 45</t>
  </si>
  <si>
    <t>46 - 50</t>
  </si>
  <si>
    <t>51 und mehr</t>
  </si>
  <si>
    <t>Ehelösungen: Ohne durch Nichtigkeit oder Aufhebung gelöste Ehen.</t>
  </si>
  <si>
    <t>18. Ehelösungen und Eheschließungen 2011 bis 2024</t>
  </si>
  <si>
    <t>Überschuss der Lebendgeborenen 
bzw. Gestorbenen 
(-) insgesamt</t>
  </si>
  <si>
    <t>Überschuss der Lebendgeborenen bzw. Gestorbenen 
(-) männlich</t>
  </si>
  <si>
    <t>Überschuss der Lebendgeborenen bzw. Gestorbenen 
(-) weiblich</t>
  </si>
  <si>
    <t>Vor einjähriger Trennung 
§ 1565 Abs. 1</t>
  </si>
  <si>
    <t>Nach einjähriger Trennung 
§ 1565 Abs. 1</t>
  </si>
  <si>
    <t>Nach dreijähriger Trennung 
§ 1565 Abs. 1</t>
  </si>
  <si>
    <t>Je 1.000 Frauen insgesamt</t>
  </si>
  <si>
    <t>Je 1.000 Frauen Deutsche</t>
  </si>
  <si>
    <t>Je 1.000 Frauen Nichtdeutsche</t>
  </si>
  <si>
    <t>Unter 1 Jahr</t>
  </si>
  <si>
    <r>
      <t>Alter</t>
    </r>
    <r>
      <rPr>
        <vertAlign val="superscript"/>
        <sz val="8"/>
        <rFont val="Arial"/>
        <family val="2"/>
      </rPr>
      <t>1)</t>
    </r>
    <r>
      <rPr>
        <sz val="8"/>
        <rFont val="Arial"/>
        <family val="2"/>
      </rPr>
      <t xml:space="preserve"> in Jahren</t>
    </r>
  </si>
  <si>
    <t>20 bis unter 25</t>
  </si>
  <si>
    <t>25 bis unter 30</t>
  </si>
  <si>
    <t>30 bis unter 35</t>
  </si>
  <si>
    <t>35 bis unter 40</t>
  </si>
  <si>
    <t>40 bis unter 45</t>
  </si>
  <si>
    <t>45 bis unter 50</t>
  </si>
  <si>
    <t>50 bis unter 55</t>
  </si>
  <si>
    <t>55 bis unter 60</t>
  </si>
  <si>
    <t>60 bis unter 65</t>
  </si>
  <si>
    <t xml:space="preserve"> - </t>
  </si>
  <si>
    <t>Personen mit den Geschlechtsangaben "divers" und "ohne Angabe" (nach §22 Absatz 3 PStG) werden durch ein definiertes Umschlüsselungsverfahren dem männlichen oder weiblichen Geschlecht zugeordnet.</t>
  </si>
  <si>
    <t>1) Alter zum Zeitpunkt der Eheschließung ermittelt als Differenz zwischen Berichtsjahr und Geburtsjahr.</t>
  </si>
  <si>
    <t>Bis 1</t>
  </si>
  <si>
    <t>Unter 20</t>
  </si>
  <si>
    <t>85 Jahre und älter</t>
  </si>
  <si>
    <t>Unter 15 Jahre</t>
  </si>
  <si>
    <t>50 Jahre und älter</t>
  </si>
  <si>
    <t>Davon als 1. Kind der Mutter</t>
  </si>
  <si>
    <t>Davon als 2. Kind der Mutter</t>
  </si>
  <si>
    <t>Davon als 3. oder weiteres Kind der Mutter</t>
  </si>
  <si>
    <t>65 Jahre und älter</t>
  </si>
  <si>
    <t>Ausweisung geschlossener Ehen nach dem Ort der Eheschließung.</t>
  </si>
  <si>
    <t>Bisheriger Familienstand</t>
  </si>
  <si>
    <t>Stand: 07.05.2026</t>
  </si>
  <si>
    <t>Stand: 08.05.2026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</si>
</sst>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8">
    <numFmt numFmtId="41" formatCode="_-* #,##0_-;\-* #,##0_-;_-* &quot;-&quot;_-;_-@_-"/>
    <numFmt numFmtId="164" formatCode="##\ \-\ ##"/>
    <numFmt numFmtId="165" formatCode="#\ \-\ #"/>
    <numFmt numFmtId="166" formatCode="#\ ###\ ##0\ ;\-#\ ###\ ##0\ ;\-\ "/>
    <numFmt numFmtId="167" formatCode="??0\ ;\-??0\ ;??\ \-\ ;@\ "/>
    <numFmt numFmtId="168" formatCode="?\ ??0\ ;\-?\ ??0\ ;?\ ??\ \-\ ;@\ "/>
    <numFmt numFmtId="169" formatCode="??\ ??0\ \ \ \ \ ;\-??\ ??0\ \ \ \ \ ;??\ ??\ \-\ \ \ \ \ ;@\ \ \ \ \ "/>
    <numFmt numFmtId="170" formatCode="0\ \ ;\-0\ \ ;\ \-\ \ ;@\ \ "/>
    <numFmt numFmtId="171" formatCode="??0.00\ \ \ \ \ ;\-??0.00\ \ \ \ \ ;?????\-\ \ \ \ \ ;@\ \ \ \ \ "/>
    <numFmt numFmtId="172" formatCode="?0.00\ \ ;\-?0.00\ \ ;????\-\ \ ;@\ \ "/>
    <numFmt numFmtId="173" formatCode="?,??0\ \ ;\-?,??0\ \ ;#,???\ \-\ \ ;@\ \ "/>
    <numFmt numFmtId="174" formatCode="??,??0\ \ ;\-??,??0\ \ ;?,???\ \-\ \ ;@\ \ "/>
    <numFmt numFmtId="175" formatCode="??,??0\ ;\-??,??0\ ;?,???\ \-\ ;@\ "/>
    <numFmt numFmtId="176" formatCode="?,??0\ ;\-?,??0\ ;#,???\ \-\ ;@\ "/>
    <numFmt numFmtId="177" formatCode="??,??0;\-??,??0;?,???\ \-"/>
    <numFmt numFmtId="178" formatCode="?,??0;\-?,??0;#,???\ \-"/>
    <numFmt numFmtId="179" formatCode="?0.0;\-?0.0;???\-"/>
    <numFmt numFmtId="180" formatCode="0.0"/>
    <numFmt numFmtId="181" formatCode="?0.0\ \ ;\-?0.0\ \ ;?\ \-\ ;@\ "/>
    <numFmt numFmtId="182" formatCode="??\ ??0\ \ \ \ ;\-??\ ??0\ \ \ \ ;??\ ??\ \-\ \ \ \ ;@\ \ \ \ "/>
    <numFmt numFmtId="183" formatCode="?0;\-?0;?\ \-"/>
    <numFmt numFmtId="184" formatCode="??0;\-??0;??\ \-"/>
    <numFmt numFmtId="185" formatCode="??0;\-??0;????\-"/>
    <numFmt numFmtId="186" formatCode="??0\ \ ;\-??0\ \ ;????\-\ ;@\ "/>
    <numFmt numFmtId="187" formatCode="##\ ###\ \ \ \ ;;\-\ \ \ \ "/>
    <numFmt numFmtId="188" formatCode="0\ \ \ \ \ \ \ \ \ \ \ \ \ \ \ ;\-0\ \ \ \ \ \ \ \ \ \ \ \ \ \ \ ;\ \-\ \ \ \ \ \ \ \ \ \ \ \ \ \ \ ;@\ \ \ \ \ \ \ \ \ \ \ \ \ \ \ "/>
    <numFmt numFmtId="189" formatCode="#\ ##0\ ;;\-\ "/>
    <numFmt numFmtId="190" formatCode="0.0\ ;\-0.0\ ;\-\ "/>
    <numFmt numFmtId="191" formatCode="??,??0;\-??,??0;?,???\ \-;@"/>
    <numFmt numFmtId="192" formatCode="??0;\-??0;??\ \-;@"/>
    <numFmt numFmtId="193" formatCode="\ ??,??0;\-??,??0;\ ?,???\ \-;@"/>
    <numFmt numFmtId="194" formatCode="\ ?,??0;\-?,??0;\ #,???\ \-;@"/>
    <numFmt numFmtId="195" formatCode="\ ?,??0;\ ?\-??0;\ #,???\ \-;@"/>
    <numFmt numFmtId="196" formatCode="\ ?0.0;\-?0.0;\ ???\-;@"/>
    <numFmt numFmtId="197" formatCode="\ ?0.0;\ \ \-0.0;\ ???\-;@"/>
    <numFmt numFmtId="198" formatCode="\ 0.0;\-0.0;\ ??\-;@"/>
    <numFmt numFmtId="199" formatCode="0.0;\-0.0;??\-;@"/>
    <numFmt numFmtId="200" formatCode="?0.0;\-?0.0;???\-;@"/>
    <numFmt numFmtId="201" formatCode="??0.0;\-??0.0;????\-;@"/>
    <numFmt numFmtId="202" formatCode="?,??0;\-?,??0;#,???\ \-;@"/>
    <numFmt numFmtId="203" formatCode="?,??0.0;\-?,??0.0;??,???\-;@"/>
    <numFmt numFmtId="204" formatCode="?0.00;\-?0.00;????\-;@"/>
    <numFmt numFmtId="205" formatCode="?0;\-?0;?\ \-;@"/>
    <numFmt numFmtId="206" formatCode="\ ??0;\-??0;\ ??\ \-;@"/>
    <numFmt numFmtId="207" formatCode="\ ?0.0\ \ ;\-?0.0\ \ ;\ ???\-\ \ ;@\ \ "/>
    <numFmt numFmtId="208" formatCode="\ ?0.0\ \ ;\ \ \-0.0\ \ ;\ ???\-\ \ ;@\ \ "/>
    <numFmt numFmtId="209" formatCode="???,??0;\-???,??0;??,???\ \-;@"/>
    <numFmt numFmtId="210" formatCode="??\ ??0\ \ ;\ \-?\ ??0\ \ ;??\ ??\ \-\ \ ;@\ \ "/>
    <numFmt numFmtId="211" formatCode="??,??0\ \ ;\ \-?,??0\ \ ;?,???\ \-\ \ ;@\ \ "/>
    <numFmt numFmtId="212" formatCode="\ ??,??0\ \ ;\-??,??0\ \ ;\ ?,???\ \-\ \ ;@\ \ "/>
    <numFmt numFmtId="213" formatCode="??0\ \ ;\-??0\ \ ;??\ \-\ \ ;@\ \ "/>
    <numFmt numFmtId="214" formatCode="\ ??,??0\ \ ;\ \ \-?,??0\ \ ;\ ?,???\ \-\ \ ;@\ \ "/>
    <numFmt numFmtId="215" formatCode="\ ??,??0\ \ ;\ ??\-??0\ \ ;\ ?,???\ \-\ \ ;@\ \ "/>
    <numFmt numFmtId="216" formatCode="\ ??0\ ;\-??0\ ;\ ??\ \-\ ;@\ "/>
    <numFmt numFmtId="217" formatCode="\ ??0\ ;\ \ \-?0\ ;\ ??\ \-\ ;@\ "/>
    <numFmt numFmtId="218" formatCode="\ ?,??0\ ;\-?,??0\ ;\ #,???\ \-\ ;@\ "/>
    <numFmt numFmtId="219" formatCode="\ ?,??0\ ;\ ?\-??0\ ;\ #,???\ \-\ ;@\ "/>
    <numFmt numFmtId="220" formatCode="\ ?,??0\ ;\ ?\ \-?0\ ;\ #,???\ \-\ ;@\ "/>
    <numFmt numFmtId="221" formatCode="\ ?,??0\ ;\ #,??\ \-0\ ;\ #,???\ \-\ ;@\ "/>
    <numFmt numFmtId="222" formatCode="?0.0\ ;\ \-0.0\ ;?\ \-\ ;@\ "/>
    <numFmt numFmtId="223" formatCode="0.0\ \ ;\-0.0\ \ ;??\-\ \ ;@\ \ "/>
    <numFmt numFmtId="224" formatCode="?0.0\ \ ;\-?0.0\ \ ;???\-\ \ ;@\ \ "/>
    <numFmt numFmtId="225" formatCode="??0.0\ \ ;\-??0.0\ \ ;????\-\ \ ;@\ \ "/>
    <numFmt numFmtId="226" formatCode="\ ?,??0\ \ ;\-?,??0\ \ ;\ #,???\ \-\ \ ;@\ \ "/>
    <numFmt numFmtId="227" formatCode="\ ?,??0\ \ ;\ ?\-??0\ \ ;\ #,???\ \-\ \ ;@\ \ "/>
    <numFmt numFmtId="228" formatCode="\ ?,??0\ \ ;\ ?\ \-?0\ \ ;\ #,???\ \-\ \ ;@\ \ "/>
    <numFmt numFmtId="229" formatCode="??0.0\ \ ;\ \-?0.0\ \ ;??\ \-\ \ ;@\ \ "/>
    <numFmt numFmtId="230" formatCode="?,??0.0\ \ ;\-?,??0.0\ \ ;??,???\-\ \ ;@\ \ "/>
    <numFmt numFmtId="231" formatCode="0.00\ \ ;\-0.00\ \ ;???\-\ \ ;@\ \ "/>
    <numFmt numFmtId="232" formatCode="?0\ \ ;\-?0\ \ ;?\ \-\ \ ;@\ \ "/>
    <numFmt numFmtId="233" formatCode="\ ?,??0\ \ ;\ #,??\ \-0\ \ ;\ #,???\ \-\ \ ;@\ \ "/>
    <numFmt numFmtId="234" formatCode="?,??0\ \ ;?\ \-?0\ \ ;#,???\ \-\ \ ;@\ \ "/>
    <numFmt numFmtId="235" formatCode="??,??0.00\ \ ;\-??,??0.00\ \ ;?,???\ \-\ \ ;@\ \ "/>
    <numFmt numFmtId="236" formatCode="\ 0.0\ \ ;\-0.0\ \ ;\ \ \-\ \ ;@\ \ "/>
    <numFmt numFmtId="237" formatCode="0.0\ \ ;\-0.0\ \ ;\ \-\ \ ;@\ \ "/>
    <numFmt numFmtId="238" formatCode="?0.0\ \ ;\-?0.0\ \ ;?\ \-\ \ ;@\ \ "/>
    <numFmt numFmtId="239" formatCode="???,??0\ \ ;\-???,??0\ \ ;??,???\ \-\ \ ;@\ \ "/>
    <numFmt numFmtId="240" formatCode="?,??0.0\ \ ;\-?,??0.0\ \ ;#,???\ \-\ \ ;@\ \ "/>
  </numFmts>
  <fonts count="43" x14ac:knownFonts="1">
    <font>
      <sz val="10"/>
      <name val="Arial"/>
      <family val="2"/>
    </font>
    <font>
      <sz val="9"/>
      <color theme="1"/>
      <name val="Arial"/>
      <family val="2"/>
    </font>
    <font>
      <sz val="9"/>
      <color theme="1"/>
      <name val="Arial"/>
      <family val="2"/>
    </font>
    <font>
      <sz val="9"/>
      <color theme="1"/>
      <name val="Arial"/>
      <family val="2"/>
    </font>
    <font>
      <sz val="10"/>
      <name val="Helv"/>
    </font>
    <font>
      <sz val="10"/>
      <name val="Arial"/>
      <family val="2"/>
    </font>
    <font>
      <sz val="8"/>
      <name val="Arial"/>
      <family val="2"/>
    </font>
    <font>
      <sz val="9"/>
      <name val="Arial"/>
      <family val="2"/>
    </font>
    <font>
      <vertAlign val="superscript"/>
      <sz val="8"/>
      <name val="Arial"/>
      <family val="2"/>
    </font>
    <font>
      <b/>
      <sz val="8"/>
      <name val="Arial"/>
      <family val="2"/>
    </font>
    <font>
      <u/>
      <sz val="8"/>
      <color indexed="12"/>
      <name val="Arial"/>
      <family val="2"/>
    </font>
    <font>
      <sz val="11"/>
      <color theme="1"/>
      <name val="Calibri"/>
      <family val="2"/>
      <scheme val="minor"/>
    </font>
    <font>
      <i/>
      <sz val="8"/>
      <name val="Arial"/>
      <family val="2"/>
    </font>
    <font>
      <b/>
      <i/>
      <sz val="8"/>
      <name val="Arial"/>
      <family val="2"/>
    </font>
    <font>
      <sz val="9"/>
      <color rgb="FF9C0006"/>
      <name val="Arial"/>
      <family val="2"/>
    </font>
    <font>
      <b/>
      <sz val="10"/>
      <color theme="1"/>
      <name val="Arial"/>
      <family val="2"/>
    </font>
    <font>
      <sz val="8"/>
      <color theme="1"/>
      <name val="Arial"/>
      <family val="2"/>
    </font>
    <font>
      <sz val="7"/>
      <color theme="1"/>
      <name val="Arial"/>
      <family val="2"/>
    </font>
    <font>
      <i/>
      <sz val="8"/>
      <color theme="1"/>
      <name val="Arial"/>
      <family val="2"/>
    </font>
    <font>
      <b/>
      <sz val="8"/>
      <color theme="1"/>
      <name val="Arial"/>
      <family val="2"/>
    </font>
    <font>
      <b/>
      <i/>
      <sz val="8"/>
      <color theme="1"/>
      <name val="Arial"/>
      <family val="2"/>
    </font>
    <font>
      <sz val="9"/>
      <name val="Arial"/>
      <family val="2"/>
    </font>
    <font>
      <b/>
      <sz val="9"/>
      <name val="Arial"/>
      <family val="2"/>
    </font>
    <font>
      <b/>
      <sz val="8"/>
      <name val="Helvetica"/>
      <family val="2"/>
    </font>
    <font>
      <u/>
      <sz val="8"/>
      <color theme="10"/>
      <name val="Arial"/>
      <family val="2"/>
    </font>
    <font>
      <b/>
      <sz val="22"/>
      <color theme="1"/>
      <name val="Arial"/>
      <family val="2"/>
    </font>
    <font>
      <sz val="22"/>
      <color theme="1"/>
      <name val="Arial"/>
      <family val="2"/>
    </font>
    <font>
      <b/>
      <sz val="22"/>
      <name val="Arial"/>
      <family val="2"/>
    </font>
    <font>
      <sz val="22"/>
      <name val="Arial"/>
      <family val="2"/>
    </font>
    <font>
      <sz val="12"/>
      <name val="Arial"/>
      <family val="2"/>
    </font>
    <font>
      <u/>
      <sz val="10"/>
      <color indexed="12"/>
      <name val="Helv"/>
    </font>
    <font>
      <sz val="8"/>
      <name val="Arial"/>
      <family val="2"/>
    </font>
    <font>
      <sz val="9"/>
      <color rgb="FF000000"/>
      <name val="Arial"/>
      <family val="2"/>
    </font>
    <font>
      <sz val="8"/>
      <color rgb="FF000000"/>
      <name val="Arial"/>
      <family val="2"/>
    </font>
    <font>
      <strike/>
      <sz val="8"/>
      <color rgb="FF000000"/>
      <name val="Arial"/>
      <family val="2"/>
    </font>
    <font>
      <sz val="8"/>
      <name val="Arial"/>
      <family val="2"/>
    </font>
    <font>
      <i/>
      <sz val="8"/>
      <name val="Arial"/>
      <family val="2"/>
    </font>
    <font>
      <b/>
      <sz val="8"/>
      <name val="Arial"/>
      <family val="2"/>
    </font>
    <font>
      <sz val="8"/>
      <color theme="1"/>
      <name val="Arial"/>
      <family val="2"/>
    </font>
    <font>
      <i/>
      <sz val="8"/>
      <color theme="1"/>
      <name val="Arial"/>
      <family val="2"/>
    </font>
    <font>
      <b/>
      <sz val="8"/>
      <name val="Arial"/>
      <family val="2"/>
    </font>
    <font>
      <sz val="8"/>
      <name val="Arial"/>
      <family val="2"/>
    </font>
    <font>
      <i/>
      <sz val="8"/>
      <name val="Arial"/>
      <family val="2"/>
    </font>
  </fonts>
  <fills count="4">
    <fill>
      <patternFill patternType="none"/>
    </fill>
    <fill>
      <patternFill patternType="gray125"/>
    </fill>
    <fill>
      <patternFill patternType="solid">
        <fgColor rgb="FFFFC7CE"/>
      </patternFill>
    </fill>
    <fill>
      <patternFill patternType="solid">
        <fgColor indexed="65"/>
        <bgColor indexed="64"/>
      </patternFill>
    </fill>
  </fills>
  <borders count="14">
    <border>
      <left/>
      <right/>
      <top/>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style="thin">
        <color auto="1"/>
      </right>
      <top/>
      <bottom/>
      <diagonal/>
    </border>
    <border>
      <left style="hair">
        <color indexed="64"/>
      </left>
      <right/>
      <top/>
      <bottom/>
      <diagonal/>
    </border>
    <border>
      <left style="hair">
        <color indexed="64"/>
      </left>
      <right/>
      <top/>
      <bottom style="thin">
        <color indexed="64"/>
      </bottom>
      <diagonal/>
    </border>
    <border>
      <left style="thin">
        <color auto="1"/>
      </left>
      <right style="thin">
        <color auto="1"/>
      </right>
      <top style="thin">
        <color indexed="64"/>
      </top>
      <bottom style="thin">
        <color auto="1"/>
      </bottom>
      <diagonal/>
    </border>
    <border>
      <left/>
      <right style="thin">
        <color indexed="64"/>
      </right>
      <top style="thin">
        <color auto="1"/>
      </top>
      <bottom style="thin">
        <color indexed="64"/>
      </bottom>
      <diagonal/>
    </border>
    <border>
      <left style="thin">
        <color auto="1"/>
      </left>
      <right/>
      <top style="thin">
        <color auto="1"/>
      </top>
      <bottom style="thin">
        <color auto="1"/>
      </bottom>
      <diagonal/>
    </border>
    <border>
      <left/>
      <right/>
      <top style="hair">
        <color indexed="64"/>
      </top>
      <bottom style="hair">
        <color indexed="64"/>
      </bottom>
      <diagonal/>
    </border>
  </borders>
  <cellStyleXfs count="25">
    <xf numFmtId="0" fontId="0" fillId="0" borderId="0"/>
    <xf numFmtId="0" fontId="4" fillId="0" borderId="0"/>
    <xf numFmtId="0" fontId="5" fillId="0" borderId="0"/>
    <xf numFmtId="0" fontId="5" fillId="0" borderId="0"/>
    <xf numFmtId="0" fontId="10" fillId="0" borderId="0" applyNumberFormat="0" applyFill="0" applyBorder="0" applyAlignment="0" applyProtection="0">
      <alignment vertical="top"/>
      <protection locked="0"/>
    </xf>
    <xf numFmtId="0" fontId="11" fillId="0" borderId="0"/>
    <xf numFmtId="0" fontId="7" fillId="0" borderId="0"/>
    <xf numFmtId="0" fontId="5" fillId="0" borderId="0"/>
    <xf numFmtId="0" fontId="14" fillId="2" borderId="0" applyNumberFormat="0" applyBorder="0" applyAlignment="0" applyProtection="0"/>
    <xf numFmtId="0" fontId="3" fillId="0" borderId="0"/>
    <xf numFmtId="0" fontId="5" fillId="0" borderId="0"/>
    <xf numFmtId="0" fontId="17" fillId="0" borderId="0"/>
    <xf numFmtId="0" fontId="21" fillId="0" borderId="0"/>
    <xf numFmtId="0" fontId="7" fillId="0" borderId="0"/>
    <xf numFmtId="0" fontId="24" fillId="0" borderId="0" applyNumberFormat="0" applyFill="0" applyBorder="0" applyAlignment="0" applyProtection="0"/>
    <xf numFmtId="0" fontId="2" fillId="0" borderId="0"/>
    <xf numFmtId="0" fontId="9" fillId="0" borderId="0" applyNumberFormat="0" applyProtection="0"/>
    <xf numFmtId="49" fontId="16" fillId="0" borderId="0" applyFill="0" applyBorder="0" applyProtection="0"/>
    <xf numFmtId="0" fontId="30" fillId="0" borderId="0" applyNumberFormat="0" applyFill="0" applyBorder="0" applyAlignment="0" applyProtection="0">
      <alignment vertical="top"/>
      <protection locked="0"/>
    </xf>
    <xf numFmtId="0" fontId="7" fillId="0" borderId="0"/>
    <xf numFmtId="0" fontId="16" fillId="0" borderId="13">
      <alignment horizontal="center" vertical="center" wrapText="1" readingOrder="1"/>
    </xf>
    <xf numFmtId="0" fontId="22" fillId="0" borderId="0" applyFill="0" applyBorder="0" applyProtection="0">
      <alignment vertical="center"/>
    </xf>
    <xf numFmtId="0" fontId="5" fillId="0" borderId="0"/>
    <xf numFmtId="0" fontId="1" fillId="0" borderId="0"/>
    <xf numFmtId="0" fontId="1" fillId="0" borderId="0"/>
  </cellStyleXfs>
  <cellXfs count="476">
    <xf numFmtId="0" fontId="0" fillId="0" borderId="0" xfId="0"/>
    <xf numFmtId="0" fontId="6" fillId="0" borderId="0" xfId="0" applyFont="1" applyBorder="1"/>
    <xf numFmtId="0" fontId="6" fillId="0" borderId="0" xfId="2" applyFont="1"/>
    <xf numFmtId="0" fontId="6" fillId="0" borderId="0" xfId="0" applyFont="1"/>
    <xf numFmtId="0" fontId="6" fillId="0" borderId="0" xfId="0" applyFont="1" applyAlignment="1"/>
    <xf numFmtId="0" fontId="9" fillId="0" borderId="0" xfId="0" applyFont="1" applyAlignment="1">
      <alignment vertical="top"/>
    </xf>
    <xf numFmtId="0" fontId="9" fillId="0" borderId="0" xfId="0" applyFont="1" applyAlignment="1">
      <alignment horizontal="left" vertical="top"/>
    </xf>
    <xf numFmtId="0" fontId="10" fillId="0" borderId="0" xfId="4" applyFont="1" applyAlignment="1" applyProtection="1"/>
    <xf numFmtId="0" fontId="10" fillId="0" borderId="0" xfId="4" applyAlignment="1" applyProtection="1"/>
    <xf numFmtId="0" fontId="9" fillId="0" borderId="0" xfId="6" applyFont="1" applyAlignment="1">
      <alignment horizontal="left"/>
    </xf>
    <xf numFmtId="0" fontId="9" fillId="0" borderId="0" xfId="3" applyFont="1" applyBorder="1"/>
    <xf numFmtId="0" fontId="6" fillId="0" borderId="0" xfId="3" applyFont="1"/>
    <xf numFmtId="0" fontId="6" fillId="0" borderId="0" xfId="3" applyFont="1" applyBorder="1"/>
    <xf numFmtId="1" fontId="6" fillId="0" borderId="0" xfId="0" applyNumberFormat="1" applyFont="1"/>
    <xf numFmtId="0" fontId="9" fillId="0" borderId="0" xfId="0" applyFont="1"/>
    <xf numFmtId="2" fontId="6" fillId="0" borderId="0" xfId="0" applyNumberFormat="1" applyFont="1"/>
    <xf numFmtId="166" fontId="6" fillId="0" borderId="0" xfId="0" applyNumberFormat="1" applyFont="1"/>
    <xf numFmtId="0" fontId="9" fillId="0" borderId="0" xfId="1" applyFont="1" applyAlignment="1">
      <alignment horizontal="left"/>
    </xf>
    <xf numFmtId="0" fontId="6" fillId="0" borderId="0" xfId="1" applyFont="1"/>
    <xf numFmtId="168" fontId="6" fillId="0" borderId="0" xfId="0" quotePrefix="1" applyNumberFormat="1" applyFont="1" applyAlignment="1">
      <alignment horizontal="right"/>
    </xf>
    <xf numFmtId="167" fontId="6" fillId="0" borderId="0" xfId="0" quotePrefix="1" applyNumberFormat="1" applyFont="1" applyAlignment="1">
      <alignment horizontal="right"/>
    </xf>
    <xf numFmtId="0" fontId="9" fillId="0" borderId="0" xfId="0" applyFont="1" applyAlignment="1"/>
    <xf numFmtId="0" fontId="6" fillId="0" borderId="0" xfId="0" applyFont="1" applyBorder="1" applyAlignment="1">
      <alignment horizontal="center" vertical="center" wrapText="1"/>
    </xf>
    <xf numFmtId="0" fontId="9" fillId="0" borderId="0" xfId="0" applyFont="1" applyBorder="1" applyAlignment="1"/>
    <xf numFmtId="170" fontId="6" fillId="0" borderId="0" xfId="0" applyNumberFormat="1" applyFont="1" applyAlignment="1">
      <alignment horizontal="right"/>
    </xf>
    <xf numFmtId="0" fontId="9" fillId="0" borderId="0" xfId="2" applyFont="1"/>
    <xf numFmtId="0" fontId="3" fillId="0" borderId="0" xfId="9"/>
    <xf numFmtId="0" fontId="0" fillId="3" borderId="0" xfId="0" applyFill="1"/>
    <xf numFmtId="0" fontId="9" fillId="3" borderId="0" xfId="5" applyFont="1" applyFill="1" applyAlignment="1"/>
    <xf numFmtId="0" fontId="6" fillId="3" borderId="0" xfId="5" applyFont="1" applyFill="1" applyBorder="1" applyAlignment="1"/>
    <xf numFmtId="0" fontId="6" fillId="3" borderId="0" xfId="11" applyFont="1" applyFill="1" applyBorder="1" applyAlignment="1" applyProtection="1">
      <protection locked="0"/>
    </xf>
    <xf numFmtId="0" fontId="6" fillId="0" borderId="0" xfId="3" applyFont="1" applyFill="1" applyBorder="1"/>
    <xf numFmtId="169" fontId="6" fillId="0" borderId="0" xfId="0" applyNumberFormat="1" applyFont="1"/>
    <xf numFmtId="0" fontId="16" fillId="0" borderId="0" xfId="9" applyFont="1" applyAlignment="1"/>
    <xf numFmtId="0" fontId="6" fillId="0" borderId="0" xfId="8" applyFont="1" applyFill="1" applyBorder="1" applyAlignment="1">
      <alignment vertical="top"/>
    </xf>
    <xf numFmtId="0" fontId="6" fillId="0" borderId="0" xfId="10" applyFont="1" applyFill="1" applyBorder="1" applyAlignment="1">
      <alignment vertical="top"/>
    </xf>
    <xf numFmtId="0" fontId="6" fillId="0" borderId="2" xfId="3" applyFont="1" applyBorder="1"/>
    <xf numFmtId="0" fontId="6" fillId="0" borderId="3" xfId="3" applyFont="1" applyBorder="1"/>
    <xf numFmtId="0" fontId="6" fillId="0" borderId="3" xfId="3" applyFont="1" applyBorder="1" applyAlignment="1">
      <alignment wrapText="1"/>
    </xf>
    <xf numFmtId="0" fontId="6" fillId="0" borderId="2" xfId="0" applyFont="1" applyBorder="1"/>
    <xf numFmtId="0" fontId="6" fillId="0" borderId="3" xfId="0" applyFont="1" applyBorder="1"/>
    <xf numFmtId="0" fontId="6" fillId="0" borderId="3" xfId="0" applyFont="1" applyBorder="1" applyAlignment="1"/>
    <xf numFmtId="0" fontId="9" fillId="0" borderId="3" xfId="0" applyFont="1" applyBorder="1"/>
    <xf numFmtId="0" fontId="9" fillId="0" borderId="0" xfId="2" applyFont="1" applyBorder="1" applyAlignment="1"/>
    <xf numFmtId="173" fontId="6" fillId="0" borderId="0" xfId="0" applyNumberFormat="1" applyFont="1" applyAlignment="1">
      <alignment horizontal="right"/>
    </xf>
    <xf numFmtId="173" fontId="9" fillId="0" borderId="0" xfId="0" applyNumberFormat="1" applyFont="1" applyAlignment="1">
      <alignment horizontal="right"/>
    </xf>
    <xf numFmtId="174" fontId="6" fillId="0" borderId="0" xfId="0" applyNumberFormat="1" applyFont="1" applyAlignment="1">
      <alignment horizontal="right"/>
    </xf>
    <xf numFmtId="174" fontId="9" fillId="0" borderId="0" xfId="0" applyNumberFormat="1" applyFont="1" applyAlignment="1">
      <alignment horizontal="right"/>
    </xf>
    <xf numFmtId="0" fontId="19" fillId="0" borderId="0" xfId="9" applyFont="1" applyAlignment="1"/>
    <xf numFmtId="0" fontId="15" fillId="0" borderId="0" xfId="9" applyFont="1" applyAlignment="1">
      <alignment wrapText="1"/>
    </xf>
    <xf numFmtId="0" fontId="3" fillId="0" borderId="0" xfId="9" applyAlignment="1"/>
    <xf numFmtId="0" fontId="16" fillId="0" borderId="2" xfId="9" applyFont="1" applyBorder="1"/>
    <xf numFmtId="0" fontId="16" fillId="0" borderId="3" xfId="9" applyFont="1" applyBorder="1"/>
    <xf numFmtId="0" fontId="19" fillId="0" borderId="3" xfId="9" applyFont="1" applyBorder="1"/>
    <xf numFmtId="0" fontId="6" fillId="0" borderId="3" xfId="0" applyFont="1" applyBorder="1" applyAlignment="1">
      <alignment wrapText="1"/>
    </xf>
    <xf numFmtId="0" fontId="6" fillId="0" borderId="2" xfId="1" applyFont="1" applyBorder="1" applyAlignment="1"/>
    <xf numFmtId="0" fontId="6" fillId="0" borderId="3" xfId="1" applyFont="1" applyBorder="1" applyAlignment="1"/>
    <xf numFmtId="0" fontId="9" fillId="0" borderId="3" xfId="1" applyFont="1" applyBorder="1" applyAlignment="1"/>
    <xf numFmtId="0" fontId="6" fillId="0" borderId="0" xfId="12" applyFont="1"/>
    <xf numFmtId="0" fontId="6" fillId="0" borderId="4" xfId="12" applyFont="1" applyBorder="1" applyAlignment="1">
      <alignment horizontal="center" vertical="center" wrapText="1"/>
    </xf>
    <xf numFmtId="0" fontId="6" fillId="0" borderId="5" xfId="12" applyFont="1" applyBorder="1" applyAlignment="1">
      <alignment horizontal="center" vertical="center" wrapText="1"/>
    </xf>
    <xf numFmtId="0" fontId="6" fillId="0" borderId="6" xfId="12" applyFont="1" applyBorder="1" applyAlignment="1">
      <alignment horizontal="center" vertical="center" wrapText="1"/>
    </xf>
    <xf numFmtId="0" fontId="6" fillId="0" borderId="2" xfId="12" applyFont="1" applyBorder="1"/>
    <xf numFmtId="0" fontId="6" fillId="0" borderId="3" xfId="12" applyFont="1" applyBorder="1"/>
    <xf numFmtId="0" fontId="6" fillId="0" borderId="3" xfId="12" applyFont="1" applyBorder="1" applyAlignment="1">
      <alignment wrapText="1"/>
    </xf>
    <xf numFmtId="0" fontId="9" fillId="0" borderId="3" xfId="12" applyFont="1" applyBorder="1"/>
    <xf numFmtId="0" fontId="6" fillId="0" borderId="3" xfId="12" applyFont="1" applyBorder="1" applyAlignment="1">
      <alignment horizontal="left"/>
    </xf>
    <xf numFmtId="180" fontId="6" fillId="0" borderId="0" xfId="12" applyNumberFormat="1" applyFont="1"/>
    <xf numFmtId="0" fontId="6" fillId="0" borderId="3" xfId="13" applyFont="1" applyBorder="1" applyAlignment="1">
      <alignment horizontal="left"/>
    </xf>
    <xf numFmtId="0" fontId="6" fillId="0" borderId="3" xfId="13" applyFont="1" applyFill="1" applyBorder="1" applyAlignment="1">
      <alignment horizontal="left"/>
    </xf>
    <xf numFmtId="0" fontId="21" fillId="0" borderId="0" xfId="12"/>
    <xf numFmtId="0" fontId="6" fillId="0" borderId="2" xfId="12" applyFont="1" applyBorder="1" applyAlignment="1">
      <alignment horizontal="left"/>
    </xf>
    <xf numFmtId="0" fontId="6" fillId="0" borderId="0" xfId="12" applyFont="1" applyFill="1"/>
    <xf numFmtId="0" fontId="6" fillId="0" borderId="0" xfId="13" applyFont="1"/>
    <xf numFmtId="0" fontId="9" fillId="0" borderId="0" xfId="13" applyFont="1"/>
    <xf numFmtId="0" fontId="6" fillId="0" borderId="4" xfId="13" applyFont="1" applyFill="1" applyBorder="1" applyAlignment="1">
      <alignment horizontal="center" vertical="center" wrapText="1"/>
    </xf>
    <xf numFmtId="0" fontId="6" fillId="0" borderId="5" xfId="13" applyFont="1" applyFill="1" applyBorder="1" applyAlignment="1">
      <alignment horizontal="center" vertical="center" wrapText="1"/>
    </xf>
    <xf numFmtId="0" fontId="6" fillId="0" borderId="6" xfId="13" applyFont="1" applyFill="1" applyBorder="1" applyAlignment="1">
      <alignment horizontal="center" vertical="center" wrapText="1"/>
    </xf>
    <xf numFmtId="0" fontId="6" fillId="0" borderId="0" xfId="13" applyFont="1" applyBorder="1"/>
    <xf numFmtId="0" fontId="6" fillId="0" borderId="0" xfId="13" applyFont="1" applyBorder="1" applyAlignment="1"/>
    <xf numFmtId="186" fontId="6" fillId="0" borderId="0" xfId="13" applyNumberFormat="1" applyFont="1"/>
    <xf numFmtId="49" fontId="6" fillId="0" borderId="7" xfId="13" applyNumberFormat="1" applyFont="1" applyFill="1" applyBorder="1" applyAlignment="1">
      <alignment horizontal="center"/>
    </xf>
    <xf numFmtId="0" fontId="6" fillId="0" borderId="0" xfId="13" applyFont="1" applyAlignment="1">
      <alignment horizontal="center"/>
    </xf>
    <xf numFmtId="188" fontId="6" fillId="0" borderId="0" xfId="13" applyNumberFormat="1" applyFont="1" applyAlignment="1">
      <alignment horizontal="center"/>
    </xf>
    <xf numFmtId="0" fontId="6" fillId="0" borderId="0" xfId="13" applyFont="1" applyAlignment="1">
      <alignment horizontal="right"/>
    </xf>
    <xf numFmtId="49" fontId="9" fillId="0" borderId="0" xfId="13" applyNumberFormat="1" applyFont="1"/>
    <xf numFmtId="0" fontId="23" fillId="0" borderId="0" xfId="13" applyFont="1"/>
    <xf numFmtId="49" fontId="6" fillId="0" borderId="4" xfId="13" applyNumberFormat="1" applyFont="1" applyBorder="1" applyAlignment="1">
      <alignment horizontal="center" vertical="center" wrapText="1"/>
    </xf>
    <xf numFmtId="0" fontId="6" fillId="0" borderId="5" xfId="13" applyFont="1" applyBorder="1" applyAlignment="1">
      <alignment horizontal="center" vertical="center" wrapText="1"/>
    </xf>
    <xf numFmtId="0" fontId="6" fillId="0" borderId="6" xfId="13" applyFont="1" applyBorder="1" applyAlignment="1">
      <alignment horizontal="center" vertical="center" wrapText="1"/>
    </xf>
    <xf numFmtId="49" fontId="6" fillId="0" borderId="3" xfId="13" applyNumberFormat="1" applyFont="1" applyBorder="1" applyAlignment="1">
      <alignment horizontal="left"/>
    </xf>
    <xf numFmtId="189" fontId="6" fillId="0" borderId="0" xfId="13" applyNumberFormat="1" applyFont="1"/>
    <xf numFmtId="49" fontId="9" fillId="0" borderId="3" xfId="13" applyNumberFormat="1" applyFont="1" applyBorder="1" applyAlignment="1">
      <alignment horizontal="left"/>
    </xf>
    <xf numFmtId="49" fontId="9" fillId="0" borderId="3" xfId="13" applyNumberFormat="1" applyFont="1" applyBorder="1" applyAlignment="1">
      <alignment horizontal="left" wrapText="1"/>
    </xf>
    <xf numFmtId="0" fontId="6" fillId="0" borderId="0" xfId="13" applyNumberFormat="1" applyFont="1"/>
    <xf numFmtId="190" fontId="12" fillId="0" borderId="0" xfId="13" applyNumberFormat="1" applyFont="1"/>
    <xf numFmtId="0" fontId="9" fillId="0" borderId="0" xfId="13" applyNumberFormat="1" applyFont="1"/>
    <xf numFmtId="0" fontId="9" fillId="0" borderId="0" xfId="0" applyFont="1" applyBorder="1" applyAlignment="1">
      <alignment horizontal="left"/>
    </xf>
    <xf numFmtId="0" fontId="6" fillId="0" borderId="3" xfId="5" applyFont="1" applyFill="1" applyBorder="1" applyAlignment="1">
      <alignment horizontal="left"/>
    </xf>
    <xf numFmtId="49" fontId="6" fillId="0" borderId="7" xfId="5" applyNumberFormat="1" applyFont="1" applyFill="1" applyBorder="1" applyAlignment="1">
      <alignment horizontal="center"/>
    </xf>
    <xf numFmtId="0" fontId="6" fillId="0" borderId="5" xfId="5" applyFont="1" applyFill="1" applyBorder="1" applyAlignment="1">
      <alignment horizontal="center" vertical="center" wrapText="1"/>
    </xf>
    <xf numFmtId="0" fontId="24" fillId="0" borderId="0" xfId="14" applyAlignment="1">
      <alignment wrapText="1"/>
    </xf>
    <xf numFmtId="0" fontId="6" fillId="0" borderId="0" xfId="15" applyFont="1"/>
    <xf numFmtId="0" fontId="16" fillId="0" borderId="0" xfId="15" applyFont="1"/>
    <xf numFmtId="0" fontId="25" fillId="0" borderId="0" xfId="15" applyFont="1" applyAlignment="1">
      <alignment wrapText="1"/>
    </xf>
    <xf numFmtId="0" fontId="6" fillId="0" borderId="0" xfId="15" applyFont="1" applyAlignment="1"/>
    <xf numFmtId="0" fontId="26" fillId="0" borderId="0" xfId="15" applyFont="1" applyAlignment="1"/>
    <xf numFmtId="0" fontId="27" fillId="0" borderId="0" xfId="15" applyFont="1" applyFill="1" applyAlignment="1">
      <alignment wrapText="1"/>
    </xf>
    <xf numFmtId="0" fontId="28" fillId="0" borderId="0" xfId="15" applyFont="1" applyAlignment="1"/>
    <xf numFmtId="0" fontId="29" fillId="0" borderId="0" xfId="15" applyFont="1" applyFill="1" applyAlignment="1">
      <alignment horizontal="left" wrapText="1"/>
    </xf>
    <xf numFmtId="0" fontId="19" fillId="0" borderId="0" xfId="15" applyFont="1" applyAlignment="1">
      <alignment wrapText="1"/>
    </xf>
    <xf numFmtId="0" fontId="16" fillId="0" borderId="0" xfId="15" quotePrefix="1" applyFont="1" applyAlignment="1">
      <alignment wrapText="1"/>
    </xf>
    <xf numFmtId="0" fontId="16" fillId="0" borderId="0" xfId="15" applyFont="1" applyAlignment="1">
      <alignment wrapText="1"/>
    </xf>
    <xf numFmtId="0" fontId="9" fillId="0" borderId="0" xfId="16" applyFont="1" applyAlignment="1"/>
    <xf numFmtId="49" fontId="16" fillId="0" borderId="0" xfId="17" applyFont="1"/>
    <xf numFmtId="0" fontId="9" fillId="0" borderId="0" xfId="0" applyFont="1" applyAlignment="1">
      <alignment horizontal="left"/>
    </xf>
    <xf numFmtId="0" fontId="10" fillId="0" borderId="0" xfId="18" applyFont="1" applyAlignment="1" applyProtection="1"/>
    <xf numFmtId="0" fontId="10" fillId="0" borderId="0" xfId="18" applyFont="1" applyAlignment="1" applyProtection="1">
      <alignment wrapText="1"/>
    </xf>
    <xf numFmtId="0" fontId="10" fillId="0" borderId="0" xfId="18" applyFont="1" applyAlignment="1" applyProtection="1">
      <alignment vertical="center" wrapText="1"/>
    </xf>
    <xf numFmtId="0" fontId="10" fillId="3" borderId="0" xfId="4" applyFill="1" applyAlignment="1" applyProtection="1"/>
    <xf numFmtId="0" fontId="10" fillId="0" borderId="0" xfId="4" applyBorder="1" applyAlignment="1" applyProtection="1"/>
    <xf numFmtId="0" fontId="10" fillId="0" borderId="0" xfId="4" applyBorder="1" applyAlignment="1" applyProtection="1">
      <alignment horizontal="left"/>
    </xf>
    <xf numFmtId="0" fontId="10" fillId="0" borderId="0" xfId="4" applyAlignment="1" applyProtection="1">
      <alignment horizontal="left"/>
    </xf>
    <xf numFmtId="0" fontId="6" fillId="0" borderId="0" xfId="19" applyFont="1"/>
    <xf numFmtId="0" fontId="9" fillId="0" borderId="0" xfId="19" applyFont="1"/>
    <xf numFmtId="0" fontId="6" fillId="0" borderId="4" xfId="19" applyFont="1" applyBorder="1" applyAlignment="1">
      <alignment horizontal="center" vertical="center" wrapText="1"/>
    </xf>
    <xf numFmtId="0" fontId="6" fillId="0" borderId="5" xfId="19" applyFont="1" applyBorder="1" applyAlignment="1">
      <alignment horizontal="center" vertical="center" wrapText="1"/>
    </xf>
    <xf numFmtId="0" fontId="6" fillId="0" borderId="6" xfId="19" applyFont="1" applyBorder="1" applyAlignment="1">
      <alignment horizontal="center" vertical="center" wrapText="1"/>
    </xf>
    <xf numFmtId="0" fontId="6" fillId="0" borderId="0" xfId="19" applyFont="1" applyAlignment="1">
      <alignment horizontal="left"/>
    </xf>
    <xf numFmtId="0" fontId="6" fillId="0" borderId="3" xfId="19" applyFont="1" applyBorder="1" applyAlignment="1">
      <alignment horizontal="left"/>
    </xf>
    <xf numFmtId="180" fontId="6" fillId="0" borderId="0" xfId="19" applyNumberFormat="1" applyFont="1"/>
    <xf numFmtId="0" fontId="6" fillId="0" borderId="0" xfId="19" applyFont="1" applyAlignment="1"/>
    <xf numFmtId="1" fontId="6" fillId="0" borderId="0" xfId="19" applyNumberFormat="1" applyFont="1"/>
    <xf numFmtId="182" fontId="6" fillId="0" borderId="0" xfId="19" applyNumberFormat="1" applyFont="1"/>
    <xf numFmtId="0" fontId="6" fillId="0" borderId="0" xfId="19" applyFont="1" applyBorder="1" applyAlignment="1">
      <alignment horizontal="center" vertical="center" wrapText="1"/>
    </xf>
    <xf numFmtId="0" fontId="6" fillId="0" borderId="0" xfId="19" applyFont="1" applyAlignment="1">
      <alignment horizontal="center"/>
    </xf>
    <xf numFmtId="0" fontId="9" fillId="0" borderId="0" xfId="19" applyFont="1" applyAlignment="1">
      <alignment horizontal="left"/>
    </xf>
    <xf numFmtId="0" fontId="6" fillId="0" borderId="1" xfId="3" applyFont="1" applyBorder="1" applyAlignment="1">
      <alignment horizontal="centerContinuous" vertical="center"/>
    </xf>
    <xf numFmtId="0" fontId="6" fillId="0" borderId="5" xfId="3" applyFont="1" applyBorder="1" applyAlignment="1">
      <alignment horizontal="center" vertical="center"/>
    </xf>
    <xf numFmtId="0" fontId="6" fillId="0" borderId="1" xfId="0" applyFont="1" applyBorder="1" applyAlignment="1">
      <alignment horizontal="center" vertical="center" wrapText="1"/>
    </xf>
    <xf numFmtId="0" fontId="6" fillId="0" borderId="5" xfId="0" applyFont="1" applyBorder="1" applyAlignment="1">
      <alignment horizontal="center" vertical="center" wrapText="1"/>
    </xf>
    <xf numFmtId="0" fontId="6" fillId="0" borderId="1" xfId="2" applyFont="1" applyBorder="1" applyAlignment="1">
      <alignment horizontal="center" vertical="center" wrapText="1"/>
    </xf>
    <xf numFmtId="0" fontId="6" fillId="3" borderId="0" xfId="11" applyFont="1" applyFill="1" applyAlignment="1" applyProtection="1">
      <alignment horizontal="left"/>
      <protection locked="0"/>
    </xf>
    <xf numFmtId="0" fontId="6" fillId="0" borderId="5" xfId="2" applyFont="1" applyBorder="1" applyAlignment="1">
      <alignment horizontal="center" vertical="center" wrapText="1"/>
    </xf>
    <xf numFmtId="0" fontId="6" fillId="0" borderId="1" xfId="0" applyFont="1" applyBorder="1" applyAlignment="1">
      <alignment horizontal="center" vertical="center"/>
    </xf>
    <xf numFmtId="0" fontId="6" fillId="0" borderId="5"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16" fillId="0" borderId="9" xfId="9" applyFont="1" applyBorder="1" applyAlignment="1">
      <alignment horizontal="center" vertical="center" wrapText="1"/>
    </xf>
    <xf numFmtId="0" fontId="16" fillId="0" borderId="5" xfId="9" applyFont="1" applyBorder="1" applyAlignment="1">
      <alignment horizontal="center" vertical="center" wrapText="1"/>
    </xf>
    <xf numFmtId="0" fontId="16" fillId="0" borderId="1" xfId="9" applyFont="1" applyBorder="1" applyAlignment="1">
      <alignment horizontal="center" vertical="center" wrapText="1"/>
    </xf>
    <xf numFmtId="0" fontId="6" fillId="3" borderId="5" xfId="5" applyFont="1" applyFill="1" applyBorder="1" applyAlignment="1">
      <alignment horizontal="center" vertical="center" wrapText="1"/>
    </xf>
    <xf numFmtId="0" fontId="6" fillId="3" borderId="1" xfId="5" applyFont="1" applyFill="1" applyBorder="1" applyAlignment="1">
      <alignment horizontal="center" vertical="center" wrapText="1"/>
    </xf>
    <xf numFmtId="165" fontId="6" fillId="0" borderId="5" xfId="0" applyNumberFormat="1" applyFont="1" applyBorder="1" applyAlignment="1">
      <alignment horizontal="center" vertical="center" wrapText="1"/>
    </xf>
    <xf numFmtId="164" fontId="6" fillId="0" borderId="5" xfId="0" applyNumberFormat="1" applyFont="1" applyBorder="1" applyAlignment="1">
      <alignment horizontal="center" vertical="center" wrapText="1"/>
    </xf>
    <xf numFmtId="164" fontId="6" fillId="0" borderId="1" xfId="0" applyNumberFormat="1" applyFont="1" applyBorder="1" applyAlignment="1">
      <alignment horizontal="center" vertical="center" wrapText="1"/>
    </xf>
    <xf numFmtId="0" fontId="6" fillId="0" borderId="5" xfId="1" applyFont="1" applyBorder="1" applyAlignment="1">
      <alignment horizontal="center" vertical="center" wrapText="1"/>
    </xf>
    <xf numFmtId="0" fontId="6" fillId="0" borderId="1" xfId="1" applyFont="1" applyBorder="1" applyAlignment="1">
      <alignment horizontal="center" vertical="center" wrapText="1"/>
    </xf>
    <xf numFmtId="0" fontId="6" fillId="0" borderId="3" xfId="0" applyFont="1" applyBorder="1" applyAlignment="1">
      <alignment horizontal="left" indent="1"/>
    </xf>
    <xf numFmtId="196" fontId="12" fillId="0" borderId="0" xfId="0" applyNumberFormat="1" applyFont="1" applyAlignment="1">
      <alignment horizontal="right"/>
    </xf>
    <xf numFmtId="174" fontId="0" fillId="0" borderId="0" xfId="0" applyNumberFormat="1"/>
    <xf numFmtId="0" fontId="6" fillId="0" borderId="0" xfId="0" applyFont="1" applyAlignment="1">
      <alignment horizontal="right"/>
    </xf>
    <xf numFmtId="194" fontId="6" fillId="0" borderId="0" xfId="0" applyNumberFormat="1" applyFont="1" applyAlignment="1">
      <alignment horizontal="right"/>
    </xf>
    <xf numFmtId="195" fontId="6" fillId="0" borderId="0" xfId="0" applyNumberFormat="1" applyFont="1" applyAlignment="1">
      <alignment horizontal="right"/>
    </xf>
    <xf numFmtId="0" fontId="6" fillId="0" borderId="0" xfId="0" applyFont="1" applyFill="1" applyBorder="1" applyAlignment="1">
      <alignment horizontal="left"/>
    </xf>
    <xf numFmtId="171" fontId="6" fillId="0" borderId="0" xfId="0" applyNumberFormat="1" applyFont="1"/>
    <xf numFmtId="191" fontId="6" fillId="0" borderId="0" xfId="0" applyNumberFormat="1" applyFont="1" applyFill="1" applyBorder="1" applyAlignment="1">
      <alignment horizontal="right"/>
    </xf>
    <xf numFmtId="191" fontId="6" fillId="0" borderId="0" xfId="0" applyNumberFormat="1" applyFont="1" applyAlignment="1">
      <alignment horizontal="right"/>
    </xf>
    <xf numFmtId="172" fontId="6" fillId="0" borderId="0" xfId="0" applyNumberFormat="1" applyFont="1"/>
    <xf numFmtId="0" fontId="16" fillId="0" borderId="0" xfId="11" applyFont="1" applyProtection="1">
      <protection locked="0"/>
    </xf>
    <xf numFmtId="0" fontId="6" fillId="0" borderId="10"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6" xfId="5" applyFont="1" applyFill="1" applyBorder="1" applyAlignment="1">
      <alignment horizontal="center" vertical="center" wrapText="1"/>
    </xf>
    <xf numFmtId="0" fontId="6" fillId="0" borderId="2" xfId="0" applyFont="1" applyBorder="1" applyAlignment="1">
      <alignment horizontal="left"/>
    </xf>
    <xf numFmtId="202" fontId="6" fillId="0" borderId="0" xfId="3" applyNumberFormat="1" applyFont="1"/>
    <xf numFmtId="175" fontId="6" fillId="0" borderId="0" xfId="0" applyNumberFormat="1" applyFont="1" applyBorder="1" applyAlignment="1">
      <alignment horizontal="right"/>
    </xf>
    <xf numFmtId="175" fontId="9" fillId="0" borderId="0" xfId="0" applyNumberFormat="1" applyFont="1" applyBorder="1" applyAlignment="1">
      <alignment horizontal="right"/>
    </xf>
    <xf numFmtId="175" fontId="6" fillId="0" borderId="0" xfId="0" applyNumberFormat="1" applyFont="1" applyAlignment="1">
      <alignment horizontal="right"/>
    </xf>
    <xf numFmtId="195" fontId="0" fillId="0" borderId="0" xfId="0" applyNumberFormat="1"/>
    <xf numFmtId="205" fontId="6" fillId="0" borderId="0" xfId="0" applyNumberFormat="1" applyFont="1" applyFill="1" applyBorder="1" applyAlignment="1">
      <alignment horizontal="right"/>
    </xf>
    <xf numFmtId="192" fontId="6" fillId="0" borderId="0" xfId="0" applyNumberFormat="1" applyFont="1" applyFill="1" applyBorder="1" applyAlignment="1">
      <alignment horizontal="right"/>
    </xf>
    <xf numFmtId="202" fontId="6" fillId="0" borderId="0" xfId="0" applyNumberFormat="1" applyFont="1" applyFill="1" applyBorder="1" applyAlignment="1">
      <alignment horizontal="right"/>
    </xf>
    <xf numFmtId="191" fontId="19" fillId="0" borderId="0" xfId="0" applyNumberFormat="1" applyFont="1" applyFill="1" applyBorder="1" applyAlignment="1">
      <alignment horizontal="right"/>
    </xf>
    <xf numFmtId="205" fontId="19" fillId="0" borderId="0" xfId="0" applyNumberFormat="1" applyFont="1" applyFill="1" applyBorder="1" applyAlignment="1">
      <alignment horizontal="right"/>
    </xf>
    <xf numFmtId="192" fontId="19" fillId="0" borderId="0" xfId="0" applyNumberFormat="1" applyFont="1" applyFill="1" applyBorder="1" applyAlignment="1">
      <alignment horizontal="right"/>
    </xf>
    <xf numFmtId="202" fontId="19" fillId="0" borderId="0" xfId="0" applyNumberFormat="1" applyFont="1" applyFill="1" applyBorder="1" applyAlignment="1">
      <alignment horizontal="right"/>
    </xf>
    <xf numFmtId="175" fontId="6" fillId="0" borderId="0" xfId="0" quotePrefix="1" applyNumberFormat="1" applyFont="1" applyFill="1" applyBorder="1" applyAlignment="1">
      <alignment horizontal="right"/>
    </xf>
    <xf numFmtId="175" fontId="6" fillId="0" borderId="0" xfId="0" applyNumberFormat="1" applyFont="1" applyFill="1" applyBorder="1" applyAlignment="1">
      <alignment horizontal="right"/>
    </xf>
    <xf numFmtId="176" fontId="6" fillId="0" borderId="0" xfId="1" applyNumberFormat="1" applyFont="1" applyFill="1" applyBorder="1" applyAlignment="1">
      <alignment horizontal="right"/>
    </xf>
    <xf numFmtId="167" fontId="6" fillId="0" borderId="0" xfId="1" applyNumberFormat="1" applyFont="1" applyFill="1" applyBorder="1" applyAlignment="1">
      <alignment horizontal="right"/>
    </xf>
    <xf numFmtId="175" fontId="6" fillId="0" borderId="0" xfId="1" applyNumberFormat="1" applyFont="1" applyFill="1" applyBorder="1" applyAlignment="1">
      <alignment horizontal="right"/>
    </xf>
    <xf numFmtId="175" fontId="9" fillId="0" borderId="0" xfId="0" applyNumberFormat="1" applyFont="1" applyFill="1" applyBorder="1" applyAlignment="1">
      <alignment horizontal="right"/>
    </xf>
    <xf numFmtId="175" fontId="9" fillId="0" borderId="0" xfId="0" quotePrefix="1" applyNumberFormat="1" applyFont="1" applyFill="1" applyBorder="1" applyAlignment="1">
      <alignment horizontal="right"/>
    </xf>
    <xf numFmtId="176" fontId="9" fillId="0" borderId="0" xfId="1" applyNumberFormat="1" applyFont="1" applyFill="1" applyBorder="1" applyAlignment="1">
      <alignment horizontal="right"/>
    </xf>
    <xf numFmtId="167" fontId="9" fillId="0" borderId="0" xfId="1" applyNumberFormat="1" applyFont="1" applyFill="1" applyBorder="1" applyAlignment="1">
      <alignment horizontal="right"/>
    </xf>
    <xf numFmtId="175" fontId="9" fillId="0" borderId="0" xfId="1" applyNumberFormat="1" applyFont="1" applyFill="1" applyBorder="1" applyAlignment="1">
      <alignment horizontal="right"/>
    </xf>
    <xf numFmtId="0" fontId="6" fillId="0" borderId="0" xfId="0" applyFont="1" applyFill="1"/>
    <xf numFmtId="191" fontId="6" fillId="0" borderId="0" xfId="0" applyNumberFormat="1" applyFont="1" applyFill="1"/>
    <xf numFmtId="172" fontId="6" fillId="0" borderId="0" xfId="0" applyNumberFormat="1" applyFont="1" applyFill="1"/>
    <xf numFmtId="0" fontId="6" fillId="0" borderId="0" xfId="0" applyFont="1" applyFill="1" applyAlignment="1">
      <alignment horizontal="right"/>
    </xf>
    <xf numFmtId="0" fontId="0" fillId="0" borderId="0" xfId="0" applyFill="1"/>
    <xf numFmtId="0" fontId="10" fillId="0" borderId="0" xfId="4" applyFill="1" applyAlignment="1" applyProtection="1"/>
    <xf numFmtId="0" fontId="32" fillId="0" borderId="0" xfId="0" applyFont="1" applyAlignment="1">
      <alignment horizontal="justify" vertical="center"/>
    </xf>
    <xf numFmtId="0" fontId="7" fillId="0" borderId="0" xfId="0" applyFont="1" applyAlignment="1">
      <alignment horizontal="justify" vertical="center"/>
    </xf>
    <xf numFmtId="0" fontId="9" fillId="0" borderId="0" xfId="0" applyFont="1" applyAlignment="1">
      <alignment horizontal="justify" vertical="center"/>
    </xf>
    <xf numFmtId="0" fontId="24" fillId="0" borderId="0" xfId="14" applyFill="1" applyAlignment="1">
      <alignment wrapText="1"/>
    </xf>
    <xf numFmtId="0" fontId="33" fillId="0" borderId="0" xfId="0" applyFont="1" applyAlignment="1">
      <alignment horizontal="justify" vertical="center"/>
    </xf>
    <xf numFmtId="0" fontId="10" fillId="0" borderId="0" xfId="4" applyFill="1" applyAlignment="1" applyProtection="1">
      <alignment wrapText="1"/>
    </xf>
    <xf numFmtId="0" fontId="6" fillId="0" borderId="0" xfId="0" applyFont="1" applyAlignment="1">
      <alignment horizontal="justify" vertical="center"/>
    </xf>
    <xf numFmtId="0" fontId="9" fillId="0" borderId="0" xfId="0" applyFont="1" applyAlignment="1">
      <alignment horizontal="justify"/>
    </xf>
    <xf numFmtId="0" fontId="6" fillId="0" borderId="0" xfId="0" applyFont="1" applyAlignment="1">
      <alignment horizontal="justify" vertical="center" wrapText="1"/>
    </xf>
    <xf numFmtId="41" fontId="6" fillId="0" borderId="0" xfId="3" applyNumberFormat="1" applyFont="1"/>
    <xf numFmtId="195" fontId="0" fillId="0" borderId="0" xfId="0" applyNumberFormat="1" applyAlignment="1">
      <alignment horizontal="right"/>
    </xf>
    <xf numFmtId="197" fontId="6" fillId="0" borderId="0" xfId="0" applyNumberFormat="1" applyFont="1" applyAlignment="1">
      <alignment horizontal="right"/>
    </xf>
    <xf numFmtId="0" fontId="0" fillId="0" borderId="0" xfId="0" applyBorder="1"/>
    <xf numFmtId="178" fontId="6" fillId="0" borderId="0" xfId="12" applyNumberFormat="1" applyFont="1" applyAlignment="1"/>
    <xf numFmtId="184" fontId="6" fillId="0" borderId="0" xfId="12" applyNumberFormat="1" applyFont="1" applyAlignment="1"/>
    <xf numFmtId="178" fontId="6" fillId="0" borderId="0" xfId="12" applyNumberFormat="1" applyFont="1" applyFill="1" applyAlignment="1"/>
    <xf numFmtId="0" fontId="6" fillId="0" borderId="5" xfId="2" applyFont="1" applyFill="1" applyBorder="1" applyAlignment="1">
      <alignment horizontal="center" vertical="center" wrapText="1"/>
    </xf>
    <xf numFmtId="0" fontId="6" fillId="0" borderId="1" xfId="2" applyFont="1" applyFill="1" applyBorder="1" applyAlignment="1">
      <alignment horizontal="center" vertical="center" wrapText="1"/>
    </xf>
    <xf numFmtId="20" fontId="6" fillId="0" borderId="0" xfId="0" applyNumberFormat="1" applyFont="1"/>
    <xf numFmtId="0" fontId="9" fillId="0" borderId="0" xfId="12" applyFont="1" applyAlignment="1">
      <alignment horizontal="left"/>
    </xf>
    <xf numFmtId="0" fontId="6" fillId="0" borderId="0" xfId="12" applyFont="1" applyAlignment="1">
      <alignment horizontal="left"/>
    </xf>
    <xf numFmtId="0" fontId="6" fillId="0" borderId="0" xfId="19" applyFont="1" applyAlignment="1">
      <alignment horizontal="left"/>
    </xf>
    <xf numFmtId="0" fontId="6" fillId="0" borderId="3" xfId="1" applyFont="1" applyBorder="1" applyAlignment="1">
      <alignment horizontal="left"/>
    </xf>
    <xf numFmtId="0" fontId="6" fillId="0" borderId="4" xfId="0" applyFont="1" applyBorder="1" applyAlignment="1">
      <alignment horizontal="center" vertical="center" wrapText="1"/>
    </xf>
    <xf numFmtId="177" fontId="6" fillId="0" borderId="0" xfId="19" applyNumberFormat="1" applyFont="1"/>
    <xf numFmtId="0" fontId="35" fillId="0" borderId="3" xfId="19" applyFont="1" applyBorder="1" applyAlignment="1">
      <alignment horizontal="left"/>
    </xf>
    <xf numFmtId="178" fontId="35" fillId="0" borderId="0" xfId="19" applyNumberFormat="1" applyFont="1" applyFill="1" applyAlignment="1"/>
    <xf numFmtId="0" fontId="9" fillId="0" borderId="3" xfId="13" applyFont="1" applyFill="1" applyBorder="1" applyAlignment="1">
      <alignment horizontal="left"/>
    </xf>
    <xf numFmtId="49" fontId="9" fillId="0" borderId="7" xfId="13" applyNumberFormat="1" applyFont="1" applyFill="1" applyBorder="1" applyAlignment="1">
      <alignment horizontal="center"/>
    </xf>
    <xf numFmtId="209" fontId="35" fillId="0" borderId="0" xfId="0" applyNumberFormat="1" applyFont="1" applyFill="1" applyBorder="1" applyAlignment="1">
      <alignment horizontal="right"/>
    </xf>
    <xf numFmtId="205" fontId="35" fillId="0" borderId="0" xfId="0" applyNumberFormat="1" applyFont="1" applyFill="1" applyBorder="1" applyAlignment="1">
      <alignment horizontal="right"/>
    </xf>
    <xf numFmtId="192" fontId="35" fillId="0" borderId="0" xfId="0" applyNumberFormat="1" applyFont="1" applyFill="1" applyBorder="1" applyAlignment="1">
      <alignment horizontal="right"/>
    </xf>
    <xf numFmtId="202" fontId="35" fillId="0" borderId="0" xfId="0" applyNumberFormat="1" applyFont="1" applyBorder="1" applyAlignment="1">
      <alignment horizontal="right"/>
    </xf>
    <xf numFmtId="191" fontId="35" fillId="0" borderId="0" xfId="0" applyNumberFormat="1" applyFont="1" applyBorder="1" applyAlignment="1">
      <alignment horizontal="right"/>
    </xf>
    <xf numFmtId="191" fontId="35" fillId="0" borderId="0" xfId="0" applyNumberFormat="1" applyFont="1" applyAlignment="1">
      <alignment horizontal="right"/>
    </xf>
    <xf numFmtId="209" fontId="35" fillId="0" borderId="0" xfId="0" applyNumberFormat="1" applyFont="1" applyAlignment="1">
      <alignment horizontal="right"/>
    </xf>
    <xf numFmtId="172" fontId="36" fillId="0" borderId="0" xfId="0" applyNumberFormat="1" applyFont="1" applyBorder="1" applyAlignment="1">
      <alignment horizontal="right"/>
    </xf>
    <xf numFmtId="172" fontId="36" fillId="0" borderId="0" xfId="0" applyNumberFormat="1" applyFont="1" applyAlignment="1">
      <alignment horizontal="right"/>
    </xf>
    <xf numFmtId="204" fontId="36" fillId="0" borderId="0" xfId="0" applyNumberFormat="1" applyFont="1" applyAlignment="1">
      <alignment horizontal="right"/>
    </xf>
    <xf numFmtId="173" fontId="36" fillId="0" borderId="0" xfId="0" applyNumberFormat="1" applyFont="1" applyFill="1" applyAlignment="1">
      <alignment horizontal="right"/>
    </xf>
    <xf numFmtId="172" fontId="36" fillId="0" borderId="0" xfId="0" applyNumberFormat="1" applyFont="1" applyFill="1" applyAlignment="1">
      <alignment horizontal="right"/>
    </xf>
    <xf numFmtId="174" fontId="36" fillId="0" borderId="0" xfId="0" applyNumberFormat="1" applyFont="1" applyAlignment="1">
      <alignment horizontal="right"/>
    </xf>
    <xf numFmtId="0" fontId="35" fillId="0" borderId="0" xfId="22" applyFont="1" applyAlignment="1">
      <alignment horizontal="left"/>
    </xf>
    <xf numFmtId="210" fontId="35" fillId="0" borderId="0" xfId="3" applyNumberFormat="1" applyFont="1" applyFill="1" applyAlignment="1">
      <alignment horizontal="right"/>
    </xf>
    <xf numFmtId="210" fontId="35" fillId="0" borderId="0" xfId="3" applyNumberFormat="1" applyFont="1" applyFill="1"/>
    <xf numFmtId="191" fontId="35" fillId="0" borderId="0" xfId="2" applyNumberFormat="1" applyFont="1" applyAlignment="1">
      <alignment horizontal="right"/>
    </xf>
    <xf numFmtId="192" fontId="35" fillId="0" borderId="0" xfId="2" applyNumberFormat="1" applyFont="1" applyAlignment="1">
      <alignment horizontal="right"/>
    </xf>
    <xf numFmtId="193" fontId="35" fillId="0" borderId="0" xfId="2" applyNumberFormat="1" applyFont="1" applyAlignment="1">
      <alignment horizontal="right"/>
    </xf>
    <xf numFmtId="175" fontId="35" fillId="0" borderId="0" xfId="0" applyNumberFormat="1" applyFont="1" applyAlignment="1">
      <alignment horizontal="right"/>
    </xf>
    <xf numFmtId="206" fontId="36" fillId="0" borderId="0" xfId="0" applyNumberFormat="1" applyFont="1" applyAlignment="1">
      <alignment horizontal="right"/>
    </xf>
    <xf numFmtId="207" fontId="36" fillId="0" borderId="0" xfId="0" applyNumberFormat="1" applyFont="1" applyAlignment="1">
      <alignment horizontal="right"/>
    </xf>
    <xf numFmtId="194" fontId="35" fillId="0" borderId="0" xfId="0" applyNumberFormat="1" applyFont="1" applyAlignment="1">
      <alignment horizontal="right"/>
    </xf>
    <xf numFmtId="196" fontId="36" fillId="0" borderId="0" xfId="0" applyNumberFormat="1" applyFont="1" applyAlignment="1">
      <alignment horizontal="right"/>
    </xf>
    <xf numFmtId="195" fontId="35" fillId="0" borderId="0" xfId="2" applyNumberFormat="1" applyFont="1" applyFill="1" applyAlignment="1">
      <alignment horizontal="right"/>
    </xf>
    <xf numFmtId="194" fontId="35" fillId="0" borderId="0" xfId="2" applyNumberFormat="1" applyFont="1" applyFill="1" applyAlignment="1">
      <alignment horizontal="right"/>
    </xf>
    <xf numFmtId="198" fontId="36" fillId="0" borderId="0" xfId="2" applyNumberFormat="1" applyFont="1" applyFill="1" applyAlignment="1">
      <alignment horizontal="right"/>
    </xf>
    <xf numFmtId="199" fontId="36" fillId="0" borderId="0" xfId="2" applyNumberFormat="1" applyFont="1" applyAlignment="1">
      <alignment horizontal="right"/>
    </xf>
    <xf numFmtId="200" fontId="36" fillId="0" borderId="0" xfId="2" applyNumberFormat="1" applyFont="1" applyAlignment="1">
      <alignment horizontal="right"/>
    </xf>
    <xf numFmtId="196" fontId="36" fillId="0" borderId="0" xfId="2" applyNumberFormat="1" applyFont="1" applyAlignment="1">
      <alignment horizontal="right"/>
    </xf>
    <xf numFmtId="201" fontId="36" fillId="0" borderId="0" xfId="2" applyNumberFormat="1" applyFont="1" applyFill="1" applyAlignment="1">
      <alignment horizontal="right"/>
    </xf>
    <xf numFmtId="199" fontId="36" fillId="0" borderId="0" xfId="2" applyNumberFormat="1" applyFont="1" applyFill="1" applyAlignment="1">
      <alignment horizontal="right"/>
    </xf>
    <xf numFmtId="191" fontId="37" fillId="0" borderId="0" xfId="0" applyNumberFormat="1" applyFont="1" applyFill="1" applyAlignment="1">
      <alignment horizontal="right"/>
    </xf>
    <xf numFmtId="191" fontId="35" fillId="0" borderId="0" xfId="0" applyNumberFormat="1" applyFont="1" applyFill="1" applyAlignment="1">
      <alignment horizontal="right"/>
    </xf>
    <xf numFmtId="203" fontId="36" fillId="0" borderId="0" xfId="0" applyNumberFormat="1" applyFont="1" applyFill="1" applyAlignment="1">
      <alignment horizontal="right"/>
    </xf>
    <xf numFmtId="0" fontId="38" fillId="0" borderId="0" xfId="9" applyFont="1" applyFill="1"/>
    <xf numFmtId="204" fontId="39" fillId="0" borderId="0" xfId="9" applyNumberFormat="1" applyFont="1" applyFill="1" applyAlignment="1">
      <alignment horizontal="right"/>
    </xf>
    <xf numFmtId="191" fontId="35" fillId="0" borderId="0" xfId="5" applyNumberFormat="1" applyFont="1" applyFill="1" applyAlignment="1">
      <alignment horizontal="right"/>
    </xf>
    <xf numFmtId="202" fontId="35" fillId="0" borderId="0" xfId="5" applyNumberFormat="1" applyFont="1" applyFill="1" applyAlignment="1">
      <alignment horizontal="right"/>
    </xf>
    <xf numFmtId="0" fontId="35" fillId="0" borderId="0" xfId="9" applyFont="1" applyFill="1"/>
    <xf numFmtId="0" fontId="35" fillId="0" borderId="0" xfId="1" applyFont="1" applyFill="1" applyAlignment="1"/>
    <xf numFmtId="191" fontId="35" fillId="0" borderId="0" xfId="2" applyNumberFormat="1" applyFont="1" applyFill="1" applyAlignment="1">
      <alignment horizontal="right"/>
    </xf>
    <xf numFmtId="202" fontId="35" fillId="0" borderId="0" xfId="2" applyNumberFormat="1" applyFont="1" applyFill="1" applyAlignment="1">
      <alignment horizontal="right"/>
    </xf>
    <xf numFmtId="192" fontId="35" fillId="0" borderId="0" xfId="2" applyNumberFormat="1" applyFont="1" applyFill="1" applyAlignment="1">
      <alignment horizontal="right"/>
    </xf>
    <xf numFmtId="200" fontId="36" fillId="0" borderId="0" xfId="0" applyNumberFormat="1" applyFont="1" applyAlignment="1">
      <alignment horizontal="right"/>
    </xf>
    <xf numFmtId="41" fontId="35" fillId="0" borderId="0" xfId="0" applyNumberFormat="1" applyFont="1" applyAlignment="1">
      <alignment horizontal="right"/>
    </xf>
    <xf numFmtId="177" fontId="35" fillId="0" borderId="0" xfId="12" applyNumberFormat="1" applyFont="1" applyFill="1" applyAlignment="1">
      <alignment horizontal="right"/>
    </xf>
    <xf numFmtId="178" fontId="35" fillId="0" borderId="0" xfId="12" quotePrefix="1" applyNumberFormat="1" applyFont="1" applyFill="1" applyAlignment="1">
      <alignment horizontal="right"/>
    </xf>
    <xf numFmtId="179" fontId="36" fillId="0" borderId="0" xfId="12" applyNumberFormat="1" applyFont="1" applyFill="1" applyAlignment="1">
      <alignment horizontal="right"/>
    </xf>
    <xf numFmtId="177" fontId="35" fillId="0" borderId="0" xfId="19" applyNumberFormat="1" applyFont="1" applyFill="1" applyAlignment="1"/>
    <xf numFmtId="179" fontId="36" fillId="0" borderId="0" xfId="19" applyNumberFormat="1" applyFont="1" applyFill="1" applyAlignment="1"/>
    <xf numFmtId="181" fontId="36" fillId="0" borderId="0" xfId="5" applyNumberFormat="1" applyFont="1" applyFill="1" applyAlignment="1">
      <alignment horizontal="right"/>
    </xf>
    <xf numFmtId="178" fontId="35" fillId="0" borderId="0" xfId="5" applyNumberFormat="1" applyFont="1" applyFill="1" applyAlignment="1">
      <alignment horizontal="right" indent="2"/>
    </xf>
    <xf numFmtId="179" fontId="36" fillId="0" borderId="0" xfId="5" applyNumberFormat="1" applyFont="1" applyFill="1" applyAlignment="1">
      <alignment horizontal="right" indent="2"/>
    </xf>
    <xf numFmtId="183" fontId="35" fillId="0" borderId="0" xfId="5" applyNumberFormat="1" applyFont="1" applyFill="1" applyAlignment="1">
      <alignment horizontal="right"/>
    </xf>
    <xf numFmtId="185" fontId="36" fillId="0" borderId="0" xfId="5" applyNumberFormat="1" applyFont="1" applyFill="1" applyAlignment="1">
      <alignment vertical="center" wrapText="1"/>
    </xf>
    <xf numFmtId="178" fontId="35" fillId="0" borderId="0" xfId="5" applyNumberFormat="1" applyFont="1" applyFill="1" applyAlignment="1">
      <alignment horizontal="right"/>
    </xf>
    <xf numFmtId="0" fontId="35" fillId="0" borderId="0" xfId="3" applyFont="1" applyFill="1" applyBorder="1"/>
    <xf numFmtId="210" fontId="35" fillId="0" borderId="0" xfId="3" applyNumberFormat="1" applyFont="1" applyFill="1" applyBorder="1" applyAlignment="1">
      <alignment horizontal="right"/>
    </xf>
    <xf numFmtId="0" fontId="6" fillId="0" borderId="3" xfId="0" applyFont="1" applyBorder="1" applyAlignment="1">
      <alignment horizontal="left"/>
    </xf>
    <xf numFmtId="0" fontId="9" fillId="0" borderId="3" xfId="0" applyFont="1" applyBorder="1" applyAlignment="1">
      <alignment horizontal="left"/>
    </xf>
    <xf numFmtId="0" fontId="9" fillId="3" borderId="3" xfId="0" applyFont="1" applyFill="1" applyBorder="1" applyAlignment="1">
      <alignment horizontal="left"/>
    </xf>
    <xf numFmtId="0" fontId="35" fillId="0" borderId="0" xfId="9" applyFont="1" applyFill="1" applyAlignment="1">
      <alignment horizontal="left"/>
    </xf>
    <xf numFmtId="0" fontId="6" fillId="0" borderId="2" xfId="0" applyFont="1" applyBorder="1" applyAlignment="1"/>
    <xf numFmtId="0" fontId="35" fillId="0" borderId="0" xfId="9" applyFont="1" applyFill="1" applyAlignment="1"/>
    <xf numFmtId="0" fontId="35" fillId="0" borderId="0" xfId="5" applyFont="1" applyFill="1" applyBorder="1" applyAlignment="1">
      <alignment horizontal="left"/>
    </xf>
    <xf numFmtId="177" fontId="35" fillId="0" borderId="0" xfId="5" applyNumberFormat="1" applyFont="1" applyFill="1" applyBorder="1" applyAlignment="1">
      <alignment horizontal="right" indent="2"/>
    </xf>
    <xf numFmtId="0" fontId="9" fillId="0" borderId="1" xfId="3" applyFont="1" applyBorder="1" applyAlignment="1">
      <alignment horizontal="center" vertical="center"/>
    </xf>
    <xf numFmtId="0" fontId="9" fillId="0" borderId="5" xfId="0" applyFont="1" applyBorder="1" applyAlignment="1">
      <alignment horizontal="center" vertical="center" wrapText="1"/>
    </xf>
    <xf numFmtId="0" fontId="9" fillId="0" borderId="1" xfId="0" applyFont="1" applyBorder="1" applyAlignment="1">
      <alignment horizontal="center" vertical="center" wrapText="1"/>
    </xf>
    <xf numFmtId="0" fontId="19" fillId="0" borderId="5" xfId="9" applyFont="1" applyBorder="1" applyAlignment="1">
      <alignment horizontal="center" vertical="center" wrapText="1"/>
    </xf>
    <xf numFmtId="0" fontId="9" fillId="3" borderId="5" xfId="5" applyFont="1" applyFill="1" applyBorder="1" applyAlignment="1">
      <alignment horizontal="center" vertical="center" wrapText="1"/>
    </xf>
    <xf numFmtId="0" fontId="9" fillId="0" borderId="5" xfId="1" applyFont="1" applyBorder="1" applyAlignment="1">
      <alignment horizontal="center" vertical="center" wrapText="1"/>
    </xf>
    <xf numFmtId="0" fontId="9" fillId="0" borderId="10" xfId="0" applyFont="1" applyBorder="1" applyAlignment="1">
      <alignment horizontal="center" vertical="center" wrapText="1"/>
    </xf>
    <xf numFmtId="0" fontId="9" fillId="0" borderId="5" xfId="19" applyFont="1" applyBorder="1" applyAlignment="1">
      <alignment horizontal="center" vertical="center" wrapText="1"/>
    </xf>
    <xf numFmtId="0" fontId="9" fillId="0" borderId="5" xfId="12" applyFont="1" applyBorder="1" applyAlignment="1">
      <alignment horizontal="center" vertical="center" wrapText="1"/>
    </xf>
    <xf numFmtId="185" fontId="6" fillId="0" borderId="0" xfId="13" applyNumberFormat="1" applyFont="1" applyFill="1" applyBorder="1"/>
    <xf numFmtId="174" fontId="6" fillId="0" borderId="0" xfId="0" quotePrefix="1" applyNumberFormat="1" applyFont="1" applyFill="1" applyAlignment="1">
      <alignment horizontal="right"/>
    </xf>
    <xf numFmtId="174" fontId="6" fillId="0" borderId="0" xfId="0" quotePrefix="1" applyNumberFormat="1" applyFont="1" applyAlignment="1">
      <alignment horizontal="right"/>
    </xf>
    <xf numFmtId="211" fontId="6" fillId="0" borderId="0" xfId="3" applyNumberFormat="1" applyFont="1" applyAlignment="1">
      <alignment horizontal="right"/>
    </xf>
    <xf numFmtId="212" fontId="9" fillId="0" borderId="0" xfId="3" applyNumberFormat="1" applyFont="1" applyFill="1" applyAlignment="1">
      <alignment horizontal="right"/>
    </xf>
    <xf numFmtId="212" fontId="9" fillId="0" borderId="0" xfId="3" applyNumberFormat="1" applyFont="1" applyAlignment="1">
      <alignment horizontal="right"/>
    </xf>
    <xf numFmtId="174" fontId="9" fillId="0" borderId="0" xfId="0" quotePrefix="1" applyNumberFormat="1" applyFont="1" applyAlignment="1">
      <alignment horizontal="right"/>
    </xf>
    <xf numFmtId="213" fontId="31" fillId="0" borderId="0" xfId="0" applyNumberFormat="1" applyFont="1" applyAlignment="1">
      <alignment horizontal="right"/>
    </xf>
    <xf numFmtId="213" fontId="31" fillId="0" borderId="0" xfId="0" applyNumberFormat="1" applyFont="1" applyFill="1" applyAlignment="1">
      <alignment horizontal="right"/>
    </xf>
    <xf numFmtId="213" fontId="6" fillId="0" borderId="0" xfId="0" applyNumberFormat="1" applyFont="1" applyFill="1" applyAlignment="1">
      <alignment horizontal="right"/>
    </xf>
    <xf numFmtId="213" fontId="9" fillId="0" borderId="0" xfId="0" applyNumberFormat="1" applyFont="1" applyAlignment="1">
      <alignment horizontal="right"/>
    </xf>
    <xf numFmtId="212" fontId="9" fillId="0" borderId="0" xfId="0" applyNumberFormat="1" applyFont="1" applyAlignment="1">
      <alignment horizontal="right"/>
    </xf>
    <xf numFmtId="214" fontId="9" fillId="0" borderId="0" xfId="0" applyNumberFormat="1" applyFont="1" applyAlignment="1">
      <alignment horizontal="right"/>
    </xf>
    <xf numFmtId="214" fontId="6" fillId="0" borderId="0" xfId="0" applyNumberFormat="1" applyFont="1" applyAlignment="1">
      <alignment horizontal="right"/>
    </xf>
    <xf numFmtId="215" fontId="6" fillId="0" borderId="0" xfId="0" applyNumberFormat="1" applyFont="1" applyAlignment="1">
      <alignment horizontal="right"/>
    </xf>
    <xf numFmtId="216" fontId="6" fillId="0" borderId="0" xfId="0" applyNumberFormat="1" applyFont="1" applyBorder="1" applyAlignment="1">
      <alignment horizontal="right"/>
    </xf>
    <xf numFmtId="216" fontId="9" fillId="0" borderId="0" xfId="0" applyNumberFormat="1" applyFont="1" applyBorder="1" applyAlignment="1">
      <alignment horizontal="right"/>
    </xf>
    <xf numFmtId="217" fontId="6" fillId="0" borderId="0" xfId="0" applyNumberFormat="1" applyFont="1" applyBorder="1" applyAlignment="1">
      <alignment horizontal="right"/>
    </xf>
    <xf numFmtId="218" fontId="9" fillId="0" borderId="0" xfId="0" applyNumberFormat="1" applyFont="1" applyBorder="1" applyAlignment="1">
      <alignment horizontal="right"/>
    </xf>
    <xf numFmtId="219" fontId="6" fillId="0" borderId="0" xfId="0" applyNumberFormat="1" applyFont="1" applyBorder="1" applyAlignment="1">
      <alignment horizontal="right"/>
    </xf>
    <xf numFmtId="220" fontId="6" fillId="0" borderId="0" xfId="0" applyNumberFormat="1" applyFont="1" applyBorder="1" applyAlignment="1">
      <alignment horizontal="right"/>
    </xf>
    <xf numFmtId="221" fontId="6" fillId="0" borderId="0" xfId="0" applyNumberFormat="1" applyFont="1" applyBorder="1" applyAlignment="1">
      <alignment horizontal="right"/>
    </xf>
    <xf numFmtId="222" fontId="12" fillId="0" borderId="0" xfId="0" applyNumberFormat="1" applyFont="1" applyAlignment="1">
      <alignment horizontal="right"/>
    </xf>
    <xf numFmtId="222" fontId="13" fillId="0" borderId="0" xfId="0" applyNumberFormat="1" applyFont="1" applyBorder="1" applyAlignment="1">
      <alignment horizontal="right"/>
    </xf>
    <xf numFmtId="223" fontId="12" fillId="0" borderId="0" xfId="0" quotePrefix="1" applyNumberFormat="1" applyFont="1" applyAlignment="1">
      <alignment horizontal="right"/>
    </xf>
    <xf numFmtId="223" fontId="13" fillId="0" borderId="0" xfId="0" quotePrefix="1" applyNumberFormat="1" applyFont="1" applyAlignment="1">
      <alignment horizontal="right"/>
    </xf>
    <xf numFmtId="224" fontId="12" fillId="0" borderId="0" xfId="0" quotePrefix="1" applyNumberFormat="1" applyFont="1" applyAlignment="1">
      <alignment horizontal="right"/>
    </xf>
    <xf numFmtId="224" fontId="13" fillId="0" borderId="0" xfId="0" quotePrefix="1" applyNumberFormat="1" applyFont="1" applyAlignment="1">
      <alignment horizontal="right"/>
    </xf>
    <xf numFmtId="207" fontId="12" fillId="0" borderId="0" xfId="0" quotePrefix="1" applyNumberFormat="1" applyFont="1" applyAlignment="1">
      <alignment horizontal="right"/>
    </xf>
    <xf numFmtId="208" fontId="12" fillId="0" borderId="0" xfId="0" quotePrefix="1" applyNumberFormat="1" applyFont="1" applyAlignment="1">
      <alignment horizontal="right"/>
    </xf>
    <xf numFmtId="208" fontId="13" fillId="0" borderId="0" xfId="0" quotePrefix="1" applyNumberFormat="1" applyFont="1" applyAlignment="1">
      <alignment horizontal="right"/>
    </xf>
    <xf numFmtId="225" fontId="12" fillId="0" borderId="0" xfId="0" quotePrefix="1" applyNumberFormat="1" applyFont="1" applyFill="1" applyAlignment="1">
      <alignment horizontal="right"/>
    </xf>
    <xf numFmtId="225" fontId="13" fillId="0" borderId="0" xfId="0" quotePrefix="1" applyNumberFormat="1" applyFont="1" applyFill="1" applyAlignment="1">
      <alignment horizontal="right"/>
    </xf>
    <xf numFmtId="223" fontId="12" fillId="0" borderId="0" xfId="0" quotePrefix="1" applyNumberFormat="1" applyFont="1" applyFill="1" applyAlignment="1">
      <alignment horizontal="right"/>
    </xf>
    <xf numFmtId="223" fontId="13" fillId="0" borderId="0" xfId="0" quotePrefix="1" applyNumberFormat="1" applyFont="1" applyFill="1" applyAlignment="1">
      <alignment horizontal="right"/>
    </xf>
    <xf numFmtId="174" fontId="31" fillId="0" borderId="0" xfId="0" applyNumberFormat="1" applyFont="1" applyAlignment="1">
      <alignment horizontal="right"/>
    </xf>
    <xf numFmtId="226" fontId="6" fillId="0" borderId="0" xfId="0" applyNumberFormat="1" applyFont="1" applyAlignment="1">
      <alignment horizontal="right"/>
    </xf>
    <xf numFmtId="226" fontId="9" fillId="0" borderId="0" xfId="0" applyNumberFormat="1" applyFont="1" applyAlignment="1">
      <alignment horizontal="right"/>
    </xf>
    <xf numFmtId="227" fontId="6" fillId="0" borderId="0" xfId="0" applyNumberFormat="1" applyFont="1" applyAlignment="1">
      <alignment horizontal="right"/>
    </xf>
    <xf numFmtId="228" fontId="6" fillId="0" borderId="0" xfId="0" applyNumberFormat="1" applyFont="1" applyAlignment="1">
      <alignment horizontal="right"/>
    </xf>
    <xf numFmtId="213" fontId="12" fillId="0" borderId="0" xfId="0" applyNumberFormat="1" applyFont="1" applyAlignment="1">
      <alignment horizontal="right"/>
    </xf>
    <xf numFmtId="229" fontId="12" fillId="0" borderId="0" xfId="0" applyNumberFormat="1" applyFont="1" applyAlignment="1">
      <alignment horizontal="right"/>
    </xf>
    <xf numFmtId="229" fontId="13" fillId="0" borderId="0" xfId="0" applyNumberFormat="1" applyFont="1" applyAlignment="1">
      <alignment horizontal="right"/>
    </xf>
    <xf numFmtId="174" fontId="9" fillId="0" borderId="0" xfId="0" applyNumberFormat="1" applyFont="1" applyFill="1" applyAlignment="1">
      <alignment horizontal="right"/>
    </xf>
    <xf numFmtId="174" fontId="6" fillId="0" borderId="0" xfId="0" applyNumberFormat="1" applyFont="1" applyFill="1" applyBorder="1" applyAlignment="1">
      <alignment horizontal="right"/>
    </xf>
    <xf numFmtId="174" fontId="6" fillId="0" borderId="0" xfId="0" applyNumberFormat="1" applyFont="1" applyFill="1" applyAlignment="1">
      <alignment horizontal="right"/>
    </xf>
    <xf numFmtId="174" fontId="9" fillId="0" borderId="0" xfId="0" applyNumberFormat="1" applyFont="1" applyFill="1" applyBorder="1" applyAlignment="1">
      <alignment horizontal="right"/>
    </xf>
    <xf numFmtId="173" fontId="6" fillId="0" borderId="0" xfId="0" applyNumberFormat="1" applyFont="1" applyFill="1" applyBorder="1" applyAlignment="1">
      <alignment horizontal="right"/>
    </xf>
    <xf numFmtId="173" fontId="6" fillId="0" borderId="0" xfId="0" applyNumberFormat="1" applyFont="1" applyFill="1" applyAlignment="1">
      <alignment horizontal="right"/>
    </xf>
    <xf numFmtId="173" fontId="9" fillId="0" borderId="0" xfId="0" applyNumberFormat="1" applyFont="1" applyFill="1" applyBorder="1" applyAlignment="1">
      <alignment horizontal="right"/>
    </xf>
    <xf numFmtId="230" fontId="12" fillId="0" borderId="0" xfId="0" applyNumberFormat="1" applyFont="1" applyFill="1" applyAlignment="1">
      <alignment horizontal="right"/>
    </xf>
    <xf numFmtId="230" fontId="12" fillId="0" borderId="0" xfId="0" applyNumberFormat="1" applyFont="1" applyFill="1" applyBorder="1" applyAlignment="1">
      <alignment horizontal="right"/>
    </xf>
    <xf numFmtId="230" fontId="13" fillId="0" borderId="0" xfId="0" applyNumberFormat="1" applyFont="1" applyFill="1" applyBorder="1" applyAlignment="1">
      <alignment horizontal="right"/>
    </xf>
    <xf numFmtId="231" fontId="20" fillId="0" borderId="0" xfId="9" applyNumberFormat="1" applyFont="1" applyAlignment="1">
      <alignment horizontal="right"/>
    </xf>
    <xf numFmtId="231" fontId="18" fillId="0" borderId="0" xfId="9" applyNumberFormat="1" applyFont="1" applyAlignment="1">
      <alignment horizontal="right"/>
    </xf>
    <xf numFmtId="174" fontId="9" fillId="0" borderId="0" xfId="5" applyNumberFormat="1" applyFont="1" applyFill="1" applyAlignment="1">
      <alignment horizontal="right"/>
    </xf>
    <xf numFmtId="174" fontId="6" fillId="0" borderId="0" xfId="5" applyNumberFormat="1" applyFont="1" applyFill="1" applyAlignment="1">
      <alignment horizontal="right"/>
    </xf>
    <xf numFmtId="173" fontId="6" fillId="0" borderId="0" xfId="5" applyNumberFormat="1" applyFont="1" applyFill="1" applyAlignment="1">
      <alignment horizontal="right"/>
    </xf>
    <xf numFmtId="173" fontId="9" fillId="0" borderId="0" xfId="5" applyNumberFormat="1" applyFont="1" applyFill="1" applyAlignment="1">
      <alignment horizontal="right"/>
    </xf>
    <xf numFmtId="174" fontId="9" fillId="0" borderId="0" xfId="0" quotePrefix="1" applyNumberFormat="1" applyFont="1" applyFill="1" applyAlignment="1">
      <alignment horizontal="right"/>
    </xf>
    <xf numFmtId="174" fontId="9" fillId="0" borderId="0" xfId="0" applyNumberFormat="1" applyFont="1" applyBorder="1" applyAlignment="1">
      <alignment horizontal="right"/>
    </xf>
    <xf numFmtId="232" fontId="6" fillId="0" borderId="0" xfId="0" applyNumberFormat="1" applyFont="1" applyFill="1" applyBorder="1" applyAlignment="1">
      <alignment horizontal="right"/>
    </xf>
    <xf numFmtId="232" fontId="19" fillId="0" borderId="0" xfId="0" applyNumberFormat="1" applyFont="1" applyFill="1" applyBorder="1" applyAlignment="1">
      <alignment horizontal="right"/>
    </xf>
    <xf numFmtId="213" fontId="6" fillId="0" borderId="0" xfId="0" quotePrefix="1" applyNumberFormat="1" applyFont="1" applyAlignment="1">
      <alignment horizontal="right"/>
    </xf>
    <xf numFmtId="213" fontId="9" fillId="0" borderId="0" xfId="0" applyNumberFormat="1" applyFont="1" applyBorder="1" applyAlignment="1">
      <alignment horizontal="right"/>
    </xf>
    <xf numFmtId="173" fontId="6" fillId="0" borderId="0" xfId="0" quotePrefix="1" applyNumberFormat="1" applyFont="1" applyAlignment="1">
      <alignment horizontal="right"/>
    </xf>
    <xf numFmtId="173" fontId="9" fillId="0" borderId="0" xfId="0" applyNumberFormat="1" applyFont="1" applyBorder="1" applyAlignment="1">
      <alignment horizontal="right"/>
    </xf>
    <xf numFmtId="233" fontId="6" fillId="0" borderId="0" xfId="0" applyNumberFormat="1" applyFont="1" applyAlignment="1">
      <alignment horizontal="right"/>
    </xf>
    <xf numFmtId="234" fontId="6" fillId="0" borderId="0" xfId="0" applyNumberFormat="1" applyFont="1" applyAlignment="1">
      <alignment horizontal="right"/>
    </xf>
    <xf numFmtId="235" fontId="13" fillId="0" borderId="0" xfId="0" applyNumberFormat="1" applyFont="1" applyAlignment="1">
      <alignment horizontal="right"/>
    </xf>
    <xf numFmtId="235" fontId="13" fillId="0" borderId="0" xfId="0" applyNumberFormat="1" applyFont="1" applyFill="1" applyAlignment="1">
      <alignment horizontal="right"/>
    </xf>
    <xf numFmtId="235" fontId="12" fillId="0" borderId="0" xfId="0" applyNumberFormat="1" applyFont="1" applyAlignment="1">
      <alignment horizontal="right"/>
    </xf>
    <xf numFmtId="235" fontId="12" fillId="0" borderId="0" xfId="0" applyNumberFormat="1" applyFont="1" applyFill="1" applyAlignment="1">
      <alignment horizontal="right"/>
    </xf>
    <xf numFmtId="236" fontId="12" fillId="0" borderId="0" xfId="0" applyNumberFormat="1" applyFont="1" applyFill="1" applyAlignment="1">
      <alignment horizontal="right"/>
    </xf>
    <xf numFmtId="236" fontId="13" fillId="0" borderId="0" xfId="0" applyNumberFormat="1" applyFont="1" applyFill="1" applyAlignment="1">
      <alignment horizontal="right"/>
    </xf>
    <xf numFmtId="236" fontId="12" fillId="0" borderId="0" xfId="0" applyNumberFormat="1" applyFont="1" applyAlignment="1">
      <alignment horizontal="right"/>
    </xf>
    <xf numFmtId="236" fontId="13" fillId="0" borderId="0" xfId="0" applyNumberFormat="1" applyFont="1" applyAlignment="1">
      <alignment horizontal="right"/>
    </xf>
    <xf numFmtId="173" fontId="6" fillId="0" borderId="0" xfId="0" quotePrefix="1" applyNumberFormat="1" applyFont="1" applyFill="1" applyAlignment="1">
      <alignment horizontal="right"/>
    </xf>
    <xf numFmtId="173" fontId="9" fillId="0" borderId="0" xfId="0" quotePrefix="1" applyNumberFormat="1" applyFont="1" applyFill="1" applyAlignment="1">
      <alignment horizontal="right"/>
    </xf>
    <xf numFmtId="213" fontId="6" fillId="0" borderId="0" xfId="0" quotePrefix="1" applyNumberFormat="1" applyFont="1" applyFill="1" applyAlignment="1">
      <alignment horizontal="right"/>
    </xf>
    <xf numFmtId="213" fontId="9" fillId="0" borderId="0" xfId="0" quotePrefix="1" applyNumberFormat="1" applyFont="1" applyFill="1" applyAlignment="1">
      <alignment horizontal="right"/>
    </xf>
    <xf numFmtId="224" fontId="13" fillId="0" borderId="0" xfId="0" applyNumberFormat="1" applyFont="1" applyAlignment="1">
      <alignment horizontal="right"/>
    </xf>
    <xf numFmtId="224" fontId="12" fillId="0" borderId="0" xfId="0" applyNumberFormat="1" applyFont="1" applyAlignment="1">
      <alignment horizontal="right"/>
    </xf>
    <xf numFmtId="213" fontId="6" fillId="0" borderId="0" xfId="0" applyNumberFormat="1" applyFont="1" applyAlignment="1">
      <alignment horizontal="right"/>
    </xf>
    <xf numFmtId="174" fontId="6" fillId="0" borderId="0" xfId="0" applyNumberFormat="1" applyFont="1" applyBorder="1" applyAlignment="1">
      <alignment horizontal="right"/>
    </xf>
    <xf numFmtId="213" fontId="6" fillId="0" borderId="0" xfId="0" applyNumberFormat="1" applyFont="1" applyBorder="1" applyAlignment="1">
      <alignment horizontal="right"/>
    </xf>
    <xf numFmtId="237" fontId="12" fillId="0" borderId="0" xfId="0" applyNumberFormat="1" applyFont="1" applyAlignment="1">
      <alignment horizontal="right"/>
    </xf>
    <xf numFmtId="174" fontId="6" fillId="0" borderId="0" xfId="12" applyNumberFormat="1" applyFont="1" applyFill="1" applyBorder="1" applyAlignment="1">
      <alignment horizontal="right"/>
    </xf>
    <xf numFmtId="174" fontId="9" fillId="0" borderId="0" xfId="12" applyNumberFormat="1" applyFont="1" applyFill="1" applyBorder="1" applyAlignment="1">
      <alignment horizontal="right"/>
    </xf>
    <xf numFmtId="173" fontId="6" fillId="0" borderId="0" xfId="12" applyNumberFormat="1" applyFont="1" applyFill="1" applyBorder="1" applyAlignment="1">
      <alignment horizontal="right"/>
    </xf>
    <xf numFmtId="173" fontId="9" fillId="0" borderId="0" xfId="12" applyNumberFormat="1" applyFont="1" applyFill="1" applyBorder="1" applyAlignment="1">
      <alignment horizontal="right"/>
    </xf>
    <xf numFmtId="224" fontId="12" fillId="0" borderId="0" xfId="12" applyNumberFormat="1" applyFont="1" applyFill="1" applyBorder="1" applyAlignment="1">
      <alignment horizontal="right"/>
    </xf>
    <xf numFmtId="224" fontId="13" fillId="0" borderId="0" xfId="12" applyNumberFormat="1" applyFont="1" applyFill="1" applyBorder="1" applyAlignment="1">
      <alignment horizontal="right"/>
    </xf>
    <xf numFmtId="174" fontId="9" fillId="0" borderId="0" xfId="19" applyNumberFormat="1" applyFont="1" applyBorder="1" applyAlignment="1">
      <alignment horizontal="right"/>
    </xf>
    <xf numFmtId="174" fontId="9" fillId="0" borderId="0" xfId="19" applyNumberFormat="1" applyFont="1" applyFill="1" applyBorder="1" applyAlignment="1">
      <alignment horizontal="right"/>
    </xf>
    <xf numFmtId="174" fontId="6" fillId="0" borderId="0" xfId="19" applyNumberFormat="1" applyFont="1" applyBorder="1" applyAlignment="1">
      <alignment horizontal="right"/>
    </xf>
    <xf numFmtId="174" fontId="6" fillId="0" borderId="0" xfId="19" applyNumberFormat="1" applyFont="1" applyFill="1" applyBorder="1" applyAlignment="1">
      <alignment horizontal="right"/>
    </xf>
    <xf numFmtId="173" fontId="6" fillId="0" borderId="0" xfId="19" applyNumberFormat="1" applyFont="1" applyBorder="1" applyAlignment="1">
      <alignment horizontal="right"/>
    </xf>
    <xf numFmtId="173" fontId="6" fillId="0" borderId="0" xfId="19" applyNumberFormat="1" applyFont="1" applyFill="1" applyBorder="1" applyAlignment="1">
      <alignment horizontal="right"/>
    </xf>
    <xf numFmtId="174" fontId="9" fillId="0" borderId="5" xfId="19" applyNumberFormat="1" applyFont="1" applyBorder="1" applyAlignment="1">
      <alignment horizontal="center" vertical="center" wrapText="1"/>
    </xf>
    <xf numFmtId="174" fontId="6" fillId="0" borderId="5" xfId="19" applyNumberFormat="1" applyFont="1" applyBorder="1" applyAlignment="1">
      <alignment horizontal="center" vertical="center" wrapText="1"/>
    </xf>
    <xf numFmtId="173" fontId="6" fillId="0" borderId="5" xfId="19" applyNumberFormat="1" applyFont="1" applyBorder="1" applyAlignment="1">
      <alignment horizontal="center" vertical="center" wrapText="1"/>
    </xf>
    <xf numFmtId="232" fontId="6" fillId="0" borderId="5" xfId="19" applyNumberFormat="1" applyFont="1" applyBorder="1" applyAlignment="1">
      <alignment horizontal="center" vertical="center" wrapText="1"/>
    </xf>
    <xf numFmtId="174" fontId="6" fillId="0" borderId="6" xfId="19" applyNumberFormat="1" applyFont="1" applyBorder="1" applyAlignment="1">
      <alignment horizontal="center" vertical="center" wrapText="1"/>
    </xf>
    <xf numFmtId="238" fontId="12" fillId="0" borderId="0" xfId="19" applyNumberFormat="1" applyFont="1" applyBorder="1" applyAlignment="1">
      <alignment horizontal="right"/>
    </xf>
    <xf numFmtId="238" fontId="12" fillId="0" borderId="0" xfId="19" applyNumberFormat="1" applyFont="1" applyFill="1" applyBorder="1" applyAlignment="1">
      <alignment horizontal="right"/>
    </xf>
    <xf numFmtId="173" fontId="9" fillId="0" borderId="0" xfId="19" applyNumberFormat="1" applyFont="1" applyFill="1" applyBorder="1" applyAlignment="1">
      <alignment horizontal="right"/>
    </xf>
    <xf numFmtId="173" fontId="9" fillId="0" borderId="0" xfId="19" applyNumberFormat="1" applyFont="1" applyAlignment="1">
      <alignment horizontal="right"/>
    </xf>
    <xf numFmtId="173" fontId="9" fillId="0" borderId="0" xfId="19" applyNumberFormat="1" applyFont="1" applyFill="1" applyAlignment="1">
      <alignment horizontal="right"/>
    </xf>
    <xf numFmtId="213" fontId="6" fillId="0" borderId="0" xfId="19" applyNumberFormat="1" applyFont="1" applyBorder="1" applyAlignment="1">
      <alignment horizontal="right"/>
    </xf>
    <xf numFmtId="213" fontId="6" fillId="0" borderId="0" xfId="19" applyNumberFormat="1" applyFont="1" applyAlignment="1">
      <alignment horizontal="right"/>
    </xf>
    <xf numFmtId="173" fontId="6" fillId="0" borderId="0" xfId="19" applyNumberFormat="1" applyFont="1" applyAlignment="1">
      <alignment horizontal="right"/>
    </xf>
    <xf numFmtId="232" fontId="6" fillId="0" borderId="0" xfId="19" applyNumberFormat="1" applyFont="1" applyBorder="1" applyAlignment="1">
      <alignment horizontal="right"/>
    </xf>
    <xf numFmtId="232" fontId="6" fillId="0" borderId="0" xfId="19" applyNumberFormat="1" applyFont="1" applyAlignment="1">
      <alignment horizontal="right"/>
    </xf>
    <xf numFmtId="170" fontId="6" fillId="0" borderId="0" xfId="19" applyNumberFormat="1" applyFont="1" applyFill="1" applyBorder="1" applyAlignment="1">
      <alignment horizontal="right"/>
    </xf>
    <xf numFmtId="170" fontId="6" fillId="0" borderId="0" xfId="19" applyNumberFormat="1" applyFont="1" applyFill="1" applyAlignment="1">
      <alignment horizontal="right"/>
    </xf>
    <xf numFmtId="173" fontId="6" fillId="0" borderId="0" xfId="13" applyNumberFormat="1" applyFont="1" applyBorder="1" applyAlignment="1">
      <alignment horizontal="right"/>
    </xf>
    <xf numFmtId="173" fontId="6" fillId="0" borderId="0" xfId="13" applyNumberFormat="1" applyFont="1" applyAlignment="1">
      <alignment horizontal="right"/>
    </xf>
    <xf numFmtId="173" fontId="6" fillId="0" borderId="0" xfId="13" applyNumberFormat="1" applyFont="1" applyFill="1" applyAlignment="1">
      <alignment horizontal="right"/>
    </xf>
    <xf numFmtId="173" fontId="9" fillId="0" borderId="0" xfId="13" applyNumberFormat="1" applyFont="1" applyAlignment="1">
      <alignment horizontal="right"/>
    </xf>
    <xf numFmtId="173" fontId="6" fillId="0" borderId="0" xfId="13" applyNumberFormat="1" applyFont="1" applyFill="1" applyBorder="1" applyAlignment="1">
      <alignment horizontal="right"/>
    </xf>
    <xf numFmtId="173" fontId="9" fillId="0" borderId="0" xfId="13" applyNumberFormat="1" applyFont="1" applyFill="1" applyAlignment="1">
      <alignment horizontal="right"/>
    </xf>
    <xf numFmtId="173" fontId="9" fillId="0" borderId="0" xfId="13" applyNumberFormat="1" applyFont="1" applyFill="1" applyBorder="1" applyAlignment="1">
      <alignment horizontal="right"/>
    </xf>
    <xf numFmtId="180" fontId="6" fillId="0" borderId="0" xfId="19" applyNumberFormat="1" applyFont="1" applyFill="1"/>
    <xf numFmtId="213" fontId="6" fillId="0" borderId="0" xfId="19" applyNumberFormat="1" applyFont="1" applyFill="1" applyAlignment="1">
      <alignment horizontal="right"/>
    </xf>
    <xf numFmtId="173" fontId="6" fillId="0" borderId="0" xfId="19" applyNumberFormat="1" applyFont="1" applyFill="1" applyAlignment="1">
      <alignment horizontal="right"/>
    </xf>
    <xf numFmtId="232" fontId="6" fillId="0" borderId="0" xfId="19" applyNumberFormat="1" applyFont="1" applyFill="1" applyAlignment="1">
      <alignment horizontal="right"/>
    </xf>
    <xf numFmtId="0" fontId="6" fillId="0" borderId="0" xfId="19" applyFont="1" applyFill="1"/>
    <xf numFmtId="213" fontId="35" fillId="0" borderId="0" xfId="19" applyNumberFormat="1" applyFont="1" applyFill="1" applyAlignment="1">
      <alignment horizontal="right"/>
    </xf>
    <xf numFmtId="173" fontId="35" fillId="0" borderId="0" xfId="19" applyNumberFormat="1" applyFont="1" applyFill="1" applyAlignment="1">
      <alignment horizontal="right"/>
    </xf>
    <xf numFmtId="232" fontId="35" fillId="0" borderId="0" xfId="19" applyNumberFormat="1" applyFont="1" applyFill="1" applyAlignment="1">
      <alignment horizontal="right"/>
    </xf>
    <xf numFmtId="213" fontId="9" fillId="0" borderId="0" xfId="19" applyNumberFormat="1" applyFont="1" applyFill="1" applyAlignment="1">
      <alignment horizontal="right"/>
    </xf>
    <xf numFmtId="240" fontId="9" fillId="0" borderId="0" xfId="13" applyNumberFormat="1" applyFont="1" applyAlignment="1">
      <alignment horizontal="right"/>
    </xf>
    <xf numFmtId="240" fontId="9" fillId="0" borderId="0" xfId="13" applyNumberFormat="1" applyFont="1" applyFill="1" applyAlignment="1">
      <alignment horizontal="right"/>
    </xf>
    <xf numFmtId="170" fontId="6" fillId="0" borderId="0" xfId="5" applyNumberFormat="1" applyFont="1" applyFill="1" applyAlignment="1">
      <alignment horizontal="right"/>
    </xf>
    <xf numFmtId="239" fontId="6" fillId="0" borderId="8" xfId="5" applyNumberFormat="1" applyFont="1" applyFill="1" applyBorder="1" applyAlignment="1">
      <alignment horizontal="right"/>
    </xf>
    <xf numFmtId="239" fontId="6" fillId="0" borderId="0" xfId="13" applyNumberFormat="1" applyFont="1" applyFill="1" applyBorder="1" applyAlignment="1">
      <alignment horizontal="right"/>
    </xf>
    <xf numFmtId="239" fontId="9" fillId="0" borderId="0" xfId="13" applyNumberFormat="1" applyFont="1" applyFill="1" applyBorder="1" applyAlignment="1">
      <alignment horizontal="right"/>
    </xf>
    <xf numFmtId="0" fontId="6" fillId="0" borderId="7" xfId="13" applyFont="1" applyFill="1" applyBorder="1" applyAlignment="1">
      <alignment horizontal="center"/>
    </xf>
    <xf numFmtId="0" fontId="6" fillId="0" borderId="0" xfId="13" applyFont="1" applyFill="1" applyBorder="1"/>
    <xf numFmtId="0" fontId="6" fillId="0" borderId="0" xfId="13" applyFont="1" applyFill="1" applyAlignment="1">
      <alignment horizontal="center"/>
    </xf>
    <xf numFmtId="187" fontId="9" fillId="0" borderId="0" xfId="13" applyNumberFormat="1" applyFont="1" applyFill="1"/>
    <xf numFmtId="0" fontId="6" fillId="0" borderId="0" xfId="1" applyFont="1" applyFill="1" applyAlignment="1">
      <alignment horizontal="left"/>
    </xf>
    <xf numFmtId="174" fontId="40" fillId="0" borderId="0" xfId="0" applyNumberFormat="1" applyFont="1" applyAlignment="1">
      <alignment horizontal="right"/>
    </xf>
    <xf numFmtId="174" fontId="41" fillId="0" borderId="0" xfId="0" applyNumberFormat="1" applyFont="1" applyAlignment="1">
      <alignment horizontal="right"/>
    </xf>
    <xf numFmtId="237" fontId="42" fillId="0" borderId="0" xfId="0" applyNumberFormat="1" applyFont="1" applyAlignment="1">
      <alignment horizontal="right"/>
    </xf>
    <xf numFmtId="173" fontId="41" fillId="0" borderId="0" xfId="0" applyNumberFormat="1" applyFont="1" applyAlignment="1">
      <alignment horizontal="right"/>
    </xf>
    <xf numFmtId="213" fontId="42" fillId="0" borderId="0" xfId="0" applyNumberFormat="1" applyFont="1" applyAlignment="1">
      <alignment horizontal="right"/>
    </xf>
    <xf numFmtId="41" fontId="6" fillId="0" borderId="0" xfId="5" applyNumberFormat="1" applyFont="1" applyFill="1" applyAlignment="1">
      <alignment horizontal="right"/>
    </xf>
    <xf numFmtId="41" fontId="13" fillId="0" borderId="0" xfId="5" applyNumberFormat="1" applyFont="1" applyFill="1" applyAlignment="1">
      <alignment horizontal="right" vertical="center" wrapText="1"/>
    </xf>
    <xf numFmtId="41" fontId="9" fillId="0" borderId="0" xfId="13" applyNumberFormat="1" applyFont="1" applyFill="1" applyBorder="1" applyAlignment="1">
      <alignment horizontal="right"/>
    </xf>
    <xf numFmtId="41" fontId="6" fillId="0" borderId="0" xfId="13" applyNumberFormat="1" applyFont="1" applyFill="1" applyAlignment="1">
      <alignment horizontal="right"/>
    </xf>
    <xf numFmtId="41" fontId="13" fillId="0" borderId="0" xfId="13" applyNumberFormat="1" applyFont="1" applyFill="1" applyBorder="1" applyAlignment="1">
      <alignment horizontal="right" vertical="center" wrapText="1"/>
    </xf>
    <xf numFmtId="41" fontId="6" fillId="0" borderId="0" xfId="13" applyNumberFormat="1" applyFont="1" applyFill="1" applyBorder="1" applyAlignment="1">
      <alignment horizontal="right"/>
    </xf>
    <xf numFmtId="41" fontId="12" fillId="0" borderId="0" xfId="5" applyNumberFormat="1" applyFont="1" applyFill="1" applyAlignment="1">
      <alignment horizontal="right" vertical="center" wrapText="1"/>
    </xf>
    <xf numFmtId="0" fontId="6" fillId="0" borderId="0" xfId="13" applyFont="1" applyBorder="1"/>
    <xf numFmtId="173" fontId="9" fillId="0" borderId="0" xfId="5" applyNumberFormat="1" applyFont="1" applyFill="1" applyAlignment="1">
      <alignment horizontal="right"/>
    </xf>
    <xf numFmtId="0" fontId="35" fillId="0" borderId="0" xfId="9" applyFont="1" applyFill="1" applyBorder="1" applyAlignment="1">
      <alignment horizontal="left"/>
    </xf>
    <xf numFmtId="177" fontId="35" fillId="0" borderId="0" xfId="19" applyNumberFormat="1" applyFont="1" applyFill="1" applyBorder="1" applyAlignment="1"/>
    <xf numFmtId="0" fontId="10" fillId="0" borderId="0" xfId="4" applyFill="1" applyAlignment="1" applyProtection="1">
      <alignment vertical="top"/>
    </xf>
    <xf numFmtId="0" fontId="10" fillId="0" borderId="0" xfId="4" applyBorder="1" applyAlignment="1" applyProtection="1">
      <alignment vertical="top"/>
    </xf>
    <xf numFmtId="0" fontId="6" fillId="0" borderId="0" xfId="1" applyFont="1" applyFill="1" applyBorder="1" applyAlignment="1">
      <alignment horizontal="left"/>
    </xf>
    <xf numFmtId="41" fontId="35" fillId="0" borderId="0" xfId="0" applyNumberFormat="1" applyFont="1" applyBorder="1" applyAlignment="1">
      <alignment horizontal="right"/>
    </xf>
    <xf numFmtId="177" fontId="35" fillId="0" borderId="0" xfId="5" applyNumberFormat="1" applyFont="1" applyFill="1" applyBorder="1" applyAlignment="1">
      <alignment horizontal="right"/>
    </xf>
    <xf numFmtId="49" fontId="35" fillId="0" borderId="0" xfId="5" applyNumberFormat="1" applyFont="1" applyFill="1" applyBorder="1" applyAlignment="1">
      <alignment horizontal="center"/>
    </xf>
    <xf numFmtId="41" fontId="12" fillId="0" borderId="0" xfId="5" applyNumberFormat="1" applyFont="1" applyFill="1" applyAlignment="1">
      <alignment horizontal="right" wrapText="1"/>
    </xf>
    <xf numFmtId="49" fontId="35" fillId="0" borderId="0" xfId="5" applyNumberFormat="1" applyFont="1" applyFill="1" applyBorder="1" applyAlignment="1">
      <alignment horizontal="left"/>
    </xf>
    <xf numFmtId="178" fontId="35" fillId="0" borderId="0" xfId="5" applyNumberFormat="1" applyFont="1" applyFill="1" applyBorder="1" applyAlignment="1">
      <alignment horizontal="right"/>
    </xf>
    <xf numFmtId="0" fontId="6" fillId="0" borderId="0" xfId="19" applyFont="1" applyAlignment="1">
      <alignment horizontal="left"/>
    </xf>
  </cellXfs>
  <cellStyles count="25">
    <cellStyle name="Link" xfId="4" builtinId="8"/>
    <cellStyle name="Link 2" xfId="14" xr:uid="{00000000-0005-0000-0000-000001000000}"/>
    <cellStyle name="Link 3" xfId="18" xr:uid="{00000000-0005-0000-0000-000002000000}"/>
    <cellStyle name="Quellenangabe" xfId="11" xr:uid="{00000000-0005-0000-0000-000003000000}"/>
    <cellStyle name="Schlecht" xfId="8" builtinId="27"/>
    <cellStyle name="Standard" xfId="0" builtinId="0"/>
    <cellStyle name="Standard 12" xfId="7" xr:uid="{00000000-0005-0000-0000-000006000000}"/>
    <cellStyle name="Standard 17" xfId="10" xr:uid="{00000000-0005-0000-0000-000007000000}"/>
    <cellStyle name="Standard 2" xfId="5" xr:uid="{00000000-0005-0000-0000-000008000000}"/>
    <cellStyle name="Standard 2 2" xfId="13" xr:uid="{00000000-0005-0000-0000-000009000000}"/>
    <cellStyle name="Standard 3" xfId="9" xr:uid="{00000000-0005-0000-0000-00000A000000}"/>
    <cellStyle name="Standard 3 2" xfId="23" xr:uid="{3C41BCA0-3A87-4AB2-A253-07B184DB124D}"/>
    <cellStyle name="Standard 4" xfId="12" xr:uid="{00000000-0005-0000-0000-00000B000000}"/>
    <cellStyle name="Standard 4 2" xfId="15" xr:uid="{00000000-0005-0000-0000-00000C000000}"/>
    <cellStyle name="Standard 4 2 2" xfId="24" xr:uid="{9046D18A-0F0D-46D8-BB6C-9A1608F4A3A0}"/>
    <cellStyle name="Standard 4 3" xfId="19" xr:uid="{00000000-0005-0000-0000-00000D000000}"/>
    <cellStyle name="Standard_03-07.XLS" xfId="1" xr:uid="{00000000-0005-0000-0000-00000E000000}"/>
    <cellStyle name="Standard_I_M1_8j05" xfId="6" xr:uid="{00000000-0005-0000-0000-00000F000000}"/>
    <cellStyle name="Standard_KENN.XLS" xfId="2" xr:uid="{00000000-0005-0000-0000-000010000000}"/>
    <cellStyle name="Standard_Quart..XLS" xfId="3" xr:uid="{00000000-0005-0000-0000-000011000000}"/>
    <cellStyle name="Standard_TabausJB03-21_28" xfId="22" xr:uid="{4AE00F6A-0C84-4EAD-BF22-D916A5BDE57B}"/>
    <cellStyle name="Tabellenkopf" xfId="20" xr:uid="{00000000-0005-0000-0000-000012000000}"/>
    <cellStyle name="Text" xfId="17" xr:uid="{00000000-0005-0000-0000-000013000000}"/>
    <cellStyle name="Überschrift 2 vertikal zentriert" xfId="21" xr:uid="{00000000-0005-0000-0000-000014000000}"/>
    <cellStyle name="Überschrift 5" xfId="16" xr:uid="{00000000-0005-0000-0000-000015000000}"/>
  </cellStyles>
  <dxfs count="299">
    <dxf>
      <font>
        <b val="0"/>
        <i val="0"/>
        <strike val="0"/>
        <condense val="0"/>
        <extend val="0"/>
        <outline val="0"/>
        <shadow val="0"/>
        <u val="none"/>
        <vertAlign val="baseline"/>
        <sz val="8"/>
        <color auto="1"/>
        <name val="Arial"/>
        <scheme val="none"/>
      </font>
      <numFmt numFmtId="170" formatCode="0\ \ ;\-0\ \ ;\ \-\ \ ;@\ \ "/>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numFmt numFmtId="173" formatCode="?,??0\ \ ;\-?,??0\ \ ;#,???\ \-\ \ ;@\ \ "/>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numFmt numFmtId="173" formatCode="?,??0\ \ ;\-?,??0\ \ ;#,???\ \-\ \ ;@\ \ "/>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numFmt numFmtId="173" formatCode="?,??0\ \ ;\-?,??0\ \ ;#,???\ \-\ \ ;@\ \ "/>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numFmt numFmtId="173" formatCode="?,??0\ \ ;\-?,??0\ \ ;#,???\ \-\ \ ;@\ \ "/>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numFmt numFmtId="173" formatCode="?,??0\ \ ;\-?,??0\ \ ;#,???\ \-\ \ ;@\ \ "/>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numFmt numFmtId="173" formatCode="?,??0\ \ ;\-?,??0\ \ ;#,???\ \-\ \ ;@\ \ "/>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numFmt numFmtId="173" formatCode="?,??0\ \ ;\-?,??0\ \ ;#,???\ \-\ \ ;@\ \ "/>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numFmt numFmtId="173" formatCode="?,??0\ \ ;\-?,??0\ \ ;#,???\ \-\ \ ;@\ \ "/>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numFmt numFmtId="173" formatCode="?,??0\ \ ;\-?,??0\ \ ;#,???\ \-\ \ ;@\ \ "/>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numFmt numFmtId="173" formatCode="?,??0\ \ ;\-?,??0\ \ ;#,???\ \-\ \ ;@\ \ "/>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numFmt numFmtId="173" formatCode="?,??0\ \ ;\-?,??0\ \ ;#,???\ \-\ \ ;@\ \ "/>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numFmt numFmtId="173" formatCode="?,??0\ \ ;\-?,??0\ \ ;#,???\ \-\ \ ;@\ \ "/>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numFmt numFmtId="173" formatCode="?,??0\ \ ;\-?,??0\ \ ;#,???\ \-\ \ ;@\ \ "/>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numFmt numFmtId="30" formatCode="@"/>
      <alignment horizontal="left" vertical="bottom" textRotation="0" wrapText="0" indent="0" justifyLastLine="0" shrinkToFit="0" readingOrder="0"/>
    </dxf>
    <dxf>
      <border outline="0">
        <top style="thin">
          <color auto="1"/>
        </top>
      </border>
    </dxf>
    <dxf>
      <font>
        <b val="0"/>
        <i val="0"/>
        <strike val="0"/>
        <condense val="0"/>
        <extend val="0"/>
        <outline val="0"/>
        <shadow val="0"/>
        <u val="none"/>
        <vertAlign val="baseline"/>
        <sz val="8"/>
        <color auto="1"/>
        <name val="Arial"/>
        <scheme val="none"/>
      </font>
      <fill>
        <patternFill patternType="none">
          <fgColor indexed="64"/>
          <bgColor indexed="65"/>
        </patternFill>
      </fill>
      <alignment horizontal="right" vertical="bottom" textRotation="0" wrapText="0" indent="0" justifyLastLine="0" shrinkToFit="0" readingOrder="0"/>
    </dxf>
    <dxf>
      <border outline="0">
        <bottom style="thin">
          <color auto="1"/>
        </bottom>
      </border>
    </dxf>
    <dxf>
      <font>
        <b val="0"/>
        <i val="0"/>
        <strike val="0"/>
        <condense val="0"/>
        <extend val="0"/>
        <outline val="0"/>
        <shadow val="0"/>
        <u val="none"/>
        <vertAlign val="baseline"/>
        <sz val="8"/>
        <color auto="1"/>
        <name val="Arial"/>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strike val="0"/>
        <condense val="0"/>
        <extend val="0"/>
        <outline val="0"/>
        <shadow val="0"/>
        <u val="none"/>
        <vertAlign val="baseline"/>
        <sz val="8"/>
        <color auto="1"/>
        <name val="Arial"/>
        <scheme val="none"/>
      </font>
      <numFmt numFmtId="33" formatCode="_-* #,##0_-;\-* #,##0_-;_-* &quot;-&quot;_-;_-@_-"/>
      <fill>
        <patternFill patternType="none">
          <fgColor indexed="64"/>
          <bgColor auto="1"/>
        </patternFill>
      </fill>
      <alignment horizontal="right" vertical="center" textRotation="0" wrapText="1" indent="0" justifyLastLine="0" shrinkToFit="0" readingOrder="0"/>
    </dxf>
    <dxf>
      <font>
        <b val="0"/>
        <i val="0"/>
        <strike val="0"/>
        <condense val="0"/>
        <extend val="0"/>
        <outline val="0"/>
        <shadow val="0"/>
        <u val="none"/>
        <vertAlign val="baseline"/>
        <sz val="8"/>
        <color auto="1"/>
        <name val="Arial"/>
        <scheme val="none"/>
      </font>
      <numFmt numFmtId="33" formatCode="_-* #,##0_-;\-* #,##0_-;_-* &quot;-&quot;_-;_-@_-"/>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numFmt numFmtId="239" formatCode="???,??0\ \ ;\-???,??0\ \ ;??,???\ \-\ \ ;@\ \ "/>
      <fill>
        <patternFill patternType="none">
          <fgColor indexed="64"/>
          <bgColor auto="1"/>
        </patternFill>
      </fill>
      <alignment horizontal="right" vertical="bottom" textRotation="0" wrapText="0" indent="0" justifyLastLine="0" shrinkToFit="0" readingOrder="0"/>
      <border diagonalUp="0" diagonalDown="0" outline="0">
        <left style="hair">
          <color indexed="64"/>
        </left>
        <right/>
        <top/>
        <bottom/>
      </border>
    </dxf>
    <dxf>
      <font>
        <b val="0"/>
        <i val="0"/>
        <strike val="0"/>
        <condense val="0"/>
        <extend val="0"/>
        <outline val="0"/>
        <shadow val="0"/>
        <u val="none"/>
        <vertAlign val="baseline"/>
        <sz val="8"/>
        <color auto="1"/>
        <name val="Arial"/>
        <scheme val="none"/>
      </font>
      <numFmt numFmtId="30" formatCode="@"/>
      <fill>
        <patternFill patternType="none">
          <fgColor indexed="64"/>
          <bgColor auto="1"/>
        </patternFill>
      </fill>
      <alignment horizontal="center" vertical="bottom" textRotation="0" wrapText="0"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8"/>
        <color auto="1"/>
        <name val="Arial"/>
        <scheme val="none"/>
      </font>
      <fill>
        <patternFill patternType="none">
          <fgColor indexed="64"/>
          <bgColor indexed="65"/>
        </patternFill>
      </fill>
      <alignment horizontal="left" vertical="bottom" textRotation="0" wrapText="0" indent="0" justifyLastLine="0" shrinkToFit="0" readingOrder="0"/>
      <border diagonalUp="0" diagonalDown="0">
        <left/>
        <right style="thin">
          <color auto="1"/>
        </right>
        <top/>
        <bottom/>
        <vertical style="thin">
          <color auto="1"/>
        </vertical>
        <horizontal/>
      </border>
    </dxf>
    <dxf>
      <border outline="0">
        <top style="thin">
          <color indexed="64"/>
        </top>
      </border>
    </dxf>
    <dxf>
      <border>
        <bottom style="thin">
          <color indexed="64"/>
        </bottom>
      </border>
    </dxf>
    <dxf>
      <font>
        <b val="0"/>
        <i val="0"/>
        <strike val="0"/>
        <condense val="0"/>
        <extend val="0"/>
        <outline val="0"/>
        <shadow val="0"/>
        <u val="none"/>
        <vertAlign val="baseline"/>
        <sz val="8"/>
        <color auto="1"/>
        <name val="Arial"/>
        <scheme val="none"/>
      </font>
      <fill>
        <patternFill patternType="none">
          <fgColor indexed="64"/>
          <bgColor indexed="65"/>
        </patternFill>
      </fill>
      <alignment horizontal="center" vertical="center" textRotation="0" wrapText="1" indent="0" justifyLastLine="0" shrinkToFit="0" readingOrder="0"/>
      <border diagonalUp="0" diagonalDown="0" outline="0">
        <left style="hair">
          <color indexed="64"/>
        </left>
        <right style="hair">
          <color indexed="64"/>
        </right>
        <top/>
        <bottom/>
      </border>
    </dxf>
    <dxf>
      <font>
        <b val="0"/>
        <i val="0"/>
        <strike val="0"/>
        <condense val="0"/>
        <extend val="0"/>
        <outline val="0"/>
        <shadow val="0"/>
        <u val="none"/>
        <vertAlign val="baseline"/>
        <sz val="8"/>
        <color auto="1"/>
        <name val="Arial"/>
        <scheme val="none"/>
      </font>
      <numFmt numFmtId="173" formatCode="?,??0\ \ ;\-?,??0\ \ ;#,???\ \-\ \ ;@\ \ "/>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numFmt numFmtId="173" formatCode="?,??0\ \ ;\-?,??0\ \ ;#,???\ \-\ \ ;@\ \ "/>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numFmt numFmtId="173" formatCode="?,??0\ \ ;\-?,??0\ \ ;#,???\ \-\ \ ;@\ \ "/>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numFmt numFmtId="173" formatCode="?,??0\ \ ;\-?,??0\ \ ;#,???\ \-\ \ ;@\ \ "/>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numFmt numFmtId="213" formatCode="??0\ \ ;\-??0\ \ ;??\ \-\ \ ;@\ \ "/>
      <fill>
        <patternFill patternType="none">
          <fgColor indexed="64"/>
          <bgColor auto="1"/>
        </patternFill>
      </fill>
      <alignment horizontal="right" vertical="bottom" textRotation="0" wrapText="0" indent="0" justifyLastLine="0" shrinkToFit="0" readingOrder="0"/>
    </dxf>
    <dxf>
      <font>
        <b/>
        <i val="0"/>
        <strike val="0"/>
        <condense val="0"/>
        <extend val="0"/>
        <outline val="0"/>
        <shadow val="0"/>
        <u val="none"/>
        <vertAlign val="baseline"/>
        <sz val="8"/>
        <color auto="1"/>
        <name val="Arial"/>
        <scheme val="none"/>
      </font>
      <numFmt numFmtId="173" formatCode="?,??0\ \ ;\-?,??0\ \ ;#,???\ \-\ \ ;@\ \ "/>
      <fill>
        <patternFill patternType="none">
          <fgColor indexed="64"/>
          <bgColor indexed="65"/>
        </patternFill>
      </fill>
      <alignment horizontal="right" vertical="bottom" textRotation="0" wrapText="0" indent="0" justifyLastLine="0" shrinkToFit="0" readingOrder="0"/>
    </dxf>
    <dxf>
      <border outline="0">
        <top style="thin">
          <color auto="1"/>
        </top>
      </border>
    </dxf>
    <dxf>
      <font>
        <b val="0"/>
        <i val="0"/>
        <strike val="0"/>
        <condense val="0"/>
        <extend val="0"/>
        <outline val="0"/>
        <shadow val="0"/>
        <u val="none"/>
        <vertAlign val="baseline"/>
        <sz val="8"/>
        <color auto="1"/>
        <name val="Arial"/>
        <scheme val="none"/>
      </font>
      <alignment horizontal="general" vertical="bottom" textRotation="0" wrapText="0" indent="0" justifyLastLine="0" shrinkToFit="0" readingOrder="0"/>
    </dxf>
    <dxf>
      <border outline="0">
        <bottom style="thin">
          <color auto="1"/>
        </bottom>
      </border>
    </dxf>
    <dxf>
      <font>
        <b val="0"/>
        <i val="0"/>
        <strike val="0"/>
        <condense val="0"/>
        <extend val="0"/>
        <outline val="0"/>
        <shadow val="0"/>
        <u val="none"/>
        <vertAlign val="baseline"/>
        <sz val="8"/>
        <color auto="1"/>
        <name val="Arial"/>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8"/>
        <color auto="1"/>
        <name val="Arial"/>
        <scheme val="none"/>
      </font>
      <numFmt numFmtId="170" formatCode="0\ \ ;\-0\ \ ;\ \-\ \ ;@\ \ "/>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numFmt numFmtId="232" formatCode="?0\ \ ;\-?0\ \ ;?\ \-\ \ ;@\ \ "/>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numFmt numFmtId="173" formatCode="?,??0\ \ ;\-?,??0\ \ ;#,???\ \-\ \ ;@\ \ "/>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numFmt numFmtId="173" formatCode="?,??0\ \ ;\-?,??0\ \ ;#,???\ \-\ \ ;@\ \ "/>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numFmt numFmtId="213" formatCode="??0\ \ ;\-??0\ \ ;??\ \-\ \ ;@\ \ "/>
      <alignment horizontal="right" vertical="bottom" textRotation="0" wrapText="0" indent="0" justifyLastLine="0" shrinkToFit="0" readingOrder="0"/>
    </dxf>
    <dxf>
      <font>
        <b/>
        <i val="0"/>
        <strike val="0"/>
        <condense val="0"/>
        <extend val="0"/>
        <outline val="0"/>
        <shadow val="0"/>
        <u val="none"/>
        <vertAlign val="baseline"/>
        <sz val="8"/>
        <color auto="1"/>
        <name val="Arial"/>
        <scheme val="none"/>
      </font>
      <numFmt numFmtId="173" formatCode="?,??0\ \ ;\-?,??0\ \ ;#,???\ \-\ \ ;@\ \ "/>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alignment horizontal="left" vertical="bottom" textRotation="0" wrapText="0" indent="0" justifyLastLine="0" shrinkToFit="0" readingOrder="0"/>
    </dxf>
    <dxf>
      <border outline="0">
        <top style="thin">
          <color auto="1"/>
        </top>
      </border>
    </dxf>
    <dxf>
      <font>
        <b val="0"/>
        <i val="0"/>
        <strike val="0"/>
        <condense val="0"/>
        <extend val="0"/>
        <outline val="0"/>
        <shadow val="0"/>
        <u val="none"/>
        <vertAlign val="baseline"/>
        <sz val="8"/>
        <color auto="1"/>
        <name val="Arial"/>
        <scheme val="none"/>
      </font>
      <alignment horizontal="general" vertical="bottom" textRotation="0" wrapText="0" indent="0" justifyLastLine="0" shrinkToFit="0" readingOrder="0"/>
    </dxf>
    <dxf>
      <border outline="0">
        <bottom style="thin">
          <color auto="1"/>
        </bottom>
      </border>
    </dxf>
    <dxf>
      <font>
        <b val="0"/>
        <i val="0"/>
        <strike val="0"/>
        <condense val="0"/>
        <extend val="0"/>
        <outline val="0"/>
        <shadow val="0"/>
        <u val="none"/>
        <vertAlign val="baseline"/>
        <sz val="8"/>
        <color auto="1"/>
        <name val="Arial"/>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strike val="0"/>
        <condense val="0"/>
        <extend val="0"/>
        <outline val="0"/>
        <shadow val="0"/>
        <u val="none"/>
        <vertAlign val="baseline"/>
        <sz val="8"/>
        <color auto="1"/>
        <name val="Arial"/>
        <scheme val="none"/>
      </font>
      <numFmt numFmtId="238" formatCode="?0.0\ \ ;\-?0.0\ \ ;?\ \-\ \ ;@\ \ "/>
      <fill>
        <patternFill patternType="none">
          <fgColor indexed="64"/>
          <bgColor indexed="65"/>
        </patternFill>
      </fill>
      <alignment horizontal="right" vertical="bottom" textRotation="0" wrapText="0" indent="0" justifyLastLine="0" shrinkToFit="0" readingOrder="0"/>
    </dxf>
    <dxf>
      <font>
        <b val="0"/>
        <i/>
        <strike val="0"/>
        <condense val="0"/>
        <extend val="0"/>
        <outline val="0"/>
        <shadow val="0"/>
        <u val="none"/>
        <vertAlign val="baseline"/>
        <sz val="8"/>
        <color auto="1"/>
        <name val="Arial"/>
        <scheme val="none"/>
      </font>
      <numFmt numFmtId="238" formatCode="?0.0\ \ ;\-?0.0\ \ ;?\ \-\ \ ;@\ \ "/>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numFmt numFmtId="173" formatCode="?,??0\ \ ;\-?,??0\ \ ;#,???\ \-\ \ ;@\ \ "/>
      <fill>
        <patternFill patternType="none">
          <fgColor indexed="64"/>
          <bgColor indexed="65"/>
        </patternFill>
      </fill>
      <alignment horizontal="right" vertical="bottom" textRotation="0" wrapText="0" indent="0" justifyLastLine="0" shrinkToFit="0" readingOrder="0"/>
    </dxf>
    <dxf>
      <font>
        <b val="0"/>
        <i/>
        <strike val="0"/>
        <condense val="0"/>
        <extend val="0"/>
        <outline val="0"/>
        <shadow val="0"/>
        <u val="none"/>
        <vertAlign val="baseline"/>
        <sz val="8"/>
        <color auto="1"/>
        <name val="Arial"/>
        <scheme val="none"/>
      </font>
      <numFmt numFmtId="238" formatCode="?0.0\ \ ;\-?0.0\ \ ;?\ \-\ \ ;@\ \ "/>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numFmt numFmtId="174" formatCode="??,??0\ \ ;\-??,??0\ \ ;?,???\ \-\ \ ;@\ \ "/>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fill>
        <patternFill patternType="none">
          <fgColor indexed="64"/>
          <bgColor indexed="65"/>
        </patternFill>
      </fill>
      <alignment horizontal="left" vertical="bottom" textRotation="0" wrapText="0" indent="0" justifyLastLine="0" shrinkToFit="0" readingOrder="0"/>
    </dxf>
    <dxf>
      <border outline="0">
        <top style="thin">
          <color auto="1"/>
        </top>
      </border>
    </dxf>
    <dxf>
      <border outline="0">
        <bottom style="thin">
          <color auto="1"/>
        </bottom>
      </border>
    </dxf>
    <dxf>
      <font>
        <b val="0"/>
        <i val="0"/>
        <strike val="0"/>
        <condense val="0"/>
        <extend val="0"/>
        <outline val="0"/>
        <shadow val="0"/>
        <u val="none"/>
        <vertAlign val="baseline"/>
        <sz val="8"/>
        <color auto="1"/>
        <name val="Arial"/>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8"/>
        <color auto="1"/>
        <name val="Arial"/>
        <scheme val="none"/>
      </font>
      <numFmt numFmtId="174" formatCode="??,??0\ \ ;\-??,??0\ \ ;?,???\ \-\ \ ;@\ \ "/>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numFmt numFmtId="174" formatCode="??,??0\ \ ;\-??,??0\ \ ;?,???\ \-\ \ ;@\ \ "/>
      <fill>
        <patternFill patternType="none">
          <fgColor indexed="64"/>
          <bgColor indexed="65"/>
        </patternFill>
      </fill>
      <alignment horizontal="right" vertical="bottom" textRotation="0" wrapText="0" indent="0" justifyLastLine="0" shrinkToFit="0" readingOrder="0"/>
    </dxf>
    <dxf>
      <font>
        <b val="0"/>
        <i/>
        <strike val="0"/>
        <condense val="0"/>
        <extend val="0"/>
        <outline val="0"/>
        <shadow val="0"/>
        <u val="none"/>
        <vertAlign val="baseline"/>
        <sz val="8"/>
        <color auto="1"/>
        <name val="Arial"/>
        <scheme val="none"/>
      </font>
      <numFmt numFmtId="238" formatCode="?0.0\ \ ;\-?0.0\ \ ;?\ \-\ \ ;@\ \ "/>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numFmt numFmtId="173" formatCode="?,??0\ \ ;\-?,??0\ \ ;#,???\ \-\ \ ;@\ \ "/>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numFmt numFmtId="174" formatCode="??,??0\ \ ;\-??,??0\ \ ;?,???\ \-\ \ ;@\ \ "/>
      <fill>
        <patternFill patternType="none">
          <fgColor indexed="64"/>
          <bgColor indexed="65"/>
        </patternFill>
      </fill>
      <alignment horizontal="right" vertical="bottom" textRotation="0" wrapText="0" indent="0" justifyLastLine="0" shrinkToFit="0" readingOrder="0"/>
    </dxf>
    <dxf>
      <font>
        <b/>
        <i val="0"/>
        <strike val="0"/>
        <condense val="0"/>
        <extend val="0"/>
        <outline val="0"/>
        <shadow val="0"/>
        <u val="none"/>
        <vertAlign val="baseline"/>
        <sz val="8"/>
        <color auto="1"/>
        <name val="Arial"/>
        <scheme val="none"/>
      </font>
      <numFmt numFmtId="174" formatCode="??,??0\ \ ;\-??,??0\ \ ;?,???\ \-\ \ ;@\ \ "/>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alignment horizontal="left" vertical="bottom" textRotation="0" wrapText="0" indent="0" justifyLastLine="0" shrinkToFit="0" readingOrder="0"/>
    </dxf>
    <dxf>
      <border outline="0">
        <top style="thin">
          <color auto="1"/>
        </top>
      </border>
    </dxf>
    <dxf>
      <font>
        <b val="0"/>
        <i val="0"/>
        <strike val="0"/>
        <condense val="0"/>
        <extend val="0"/>
        <outline val="0"/>
        <shadow val="0"/>
        <u val="none"/>
        <vertAlign val="baseline"/>
        <sz val="8"/>
        <color auto="1"/>
        <name val="Arial"/>
        <scheme val="none"/>
      </font>
      <fill>
        <patternFill patternType="none">
          <fgColor indexed="64"/>
          <bgColor indexed="65"/>
        </patternFill>
      </fill>
      <alignment horizontal="general" vertical="bottom" textRotation="0" wrapText="0" indent="0" justifyLastLine="0" shrinkToFit="0" readingOrder="0"/>
    </dxf>
    <dxf>
      <border outline="0">
        <bottom style="thin">
          <color auto="1"/>
        </bottom>
      </border>
    </dxf>
    <dxf>
      <font>
        <b val="0"/>
        <i val="0"/>
        <strike val="0"/>
        <condense val="0"/>
        <extend val="0"/>
        <outline val="0"/>
        <shadow val="0"/>
        <u val="none"/>
        <vertAlign val="baseline"/>
        <sz val="8"/>
        <color auto="1"/>
        <name val="Arial"/>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strike val="0"/>
        <condense val="0"/>
        <extend val="0"/>
        <outline val="0"/>
        <shadow val="0"/>
        <u val="none"/>
        <vertAlign val="baseline"/>
        <sz val="8"/>
        <color auto="1"/>
        <name val="Arial"/>
        <scheme val="none"/>
      </font>
      <fill>
        <patternFill patternType="none">
          <fgColor indexed="64"/>
          <bgColor indexed="65"/>
        </patternFill>
      </fill>
      <alignment horizontal="right" vertical="bottom" textRotation="0" wrapText="0" indent="0" justifyLastLine="0" shrinkToFit="0" readingOrder="0"/>
    </dxf>
    <dxf>
      <font>
        <b val="0"/>
        <i/>
        <strike val="0"/>
        <condense val="0"/>
        <extend val="0"/>
        <outline val="0"/>
        <shadow val="0"/>
        <u val="none"/>
        <vertAlign val="baseline"/>
        <sz val="8"/>
        <color auto="1"/>
        <name val="Arial"/>
        <scheme val="none"/>
      </font>
      <numFmt numFmtId="224" formatCode="?0.0\ \ ;\-?0.0\ \ ;???\-\ \ ;@\ \ "/>
      <fill>
        <patternFill patternType="none">
          <fgColor indexed="64"/>
          <bgColor indexed="65"/>
        </patternFill>
      </fill>
      <alignment horizontal="right" vertical="bottom" textRotation="0" wrapText="0" indent="0" justifyLastLine="0" shrinkToFit="0" readingOrder="0"/>
    </dxf>
    <dxf>
      <font>
        <b val="0"/>
        <i/>
        <strike val="0"/>
        <condense val="0"/>
        <extend val="0"/>
        <outline val="0"/>
        <shadow val="0"/>
        <u val="none"/>
        <vertAlign val="baseline"/>
        <sz val="8"/>
        <color auto="1"/>
        <name val="Arial"/>
        <scheme val="none"/>
      </font>
      <fill>
        <patternFill patternType="none">
          <fgColor indexed="64"/>
          <bgColor indexed="65"/>
        </patternFill>
      </fill>
      <alignment horizontal="right" vertical="bottom" textRotation="0" wrapText="0" indent="0" justifyLastLine="0" shrinkToFit="0" readingOrder="0"/>
    </dxf>
    <dxf>
      <font>
        <b val="0"/>
        <i/>
        <strike val="0"/>
        <condense val="0"/>
        <extend val="0"/>
        <outline val="0"/>
        <shadow val="0"/>
        <u val="none"/>
        <vertAlign val="baseline"/>
        <sz val="8"/>
        <color auto="1"/>
        <name val="Arial"/>
        <scheme val="none"/>
      </font>
      <numFmt numFmtId="224" formatCode="?0.0\ \ ;\-?0.0\ \ ;???\-\ \ ;@\ \ "/>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numFmt numFmtId="173" formatCode="?,??0\ \ ;\-?,??0\ \ ;#,???\ \-\ \ ;@\ \ "/>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numFmt numFmtId="174" formatCode="??,??0\ \ ;\-??,??0\ \ ;?,???\ \-\ \ ;@\ \ "/>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dxf>
    <dxf>
      <font>
        <b val="0"/>
        <i val="0"/>
        <strike val="0"/>
        <condense val="0"/>
        <extend val="0"/>
        <outline val="0"/>
        <shadow val="0"/>
        <u val="none"/>
        <vertAlign val="baseline"/>
        <sz val="8"/>
        <color auto="1"/>
        <name val="Arial"/>
        <scheme val="none"/>
      </font>
    </dxf>
    <dxf>
      <border outline="0">
        <top style="thin">
          <color auto="1"/>
        </top>
      </border>
    </dxf>
    <dxf>
      <border outline="0">
        <bottom style="thin">
          <color auto="1"/>
        </bottom>
      </border>
    </dxf>
    <dxf>
      <font>
        <b val="0"/>
        <i val="0"/>
        <strike val="0"/>
        <condense val="0"/>
        <extend val="0"/>
        <outline val="0"/>
        <shadow val="0"/>
        <u val="none"/>
        <vertAlign val="baseline"/>
        <sz val="8"/>
        <color auto="1"/>
        <name val="Arial"/>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strike val="0"/>
        <condense val="0"/>
        <extend val="0"/>
        <outline val="0"/>
        <shadow val="0"/>
        <u val="none"/>
        <vertAlign val="baseline"/>
        <sz val="8"/>
        <color auto="1"/>
        <name val="Arial"/>
        <scheme val="none"/>
      </font>
      <numFmt numFmtId="237" formatCode="0.0\ \ ;\-0.0\ \ ;\ \-\ \ ;@\ \ "/>
      <alignment horizontal="right" vertical="bottom" textRotation="0" wrapText="0" indent="0" justifyLastLine="0" shrinkToFit="0" readingOrder="0"/>
    </dxf>
    <dxf>
      <font>
        <b val="0"/>
        <i/>
        <strike val="0"/>
        <condense val="0"/>
        <extend val="0"/>
        <outline val="0"/>
        <shadow val="0"/>
        <u val="none"/>
        <vertAlign val="baseline"/>
        <sz val="8"/>
        <color auto="1"/>
        <name val="Arial"/>
        <scheme val="none"/>
      </font>
      <numFmt numFmtId="213" formatCode="??0\ \ ;\-??0\ \ ;??\ \-\ \ ;@\ \ "/>
      <alignment horizontal="right" vertical="bottom" textRotation="0" wrapText="0" indent="0" justifyLastLine="0" shrinkToFit="0" readingOrder="0"/>
    </dxf>
    <dxf>
      <font>
        <b val="0"/>
        <i/>
        <strike val="0"/>
        <condense val="0"/>
        <extend val="0"/>
        <outline val="0"/>
        <shadow val="0"/>
        <u val="none"/>
        <vertAlign val="baseline"/>
        <sz val="8"/>
        <color auto="1"/>
        <name val="Arial"/>
        <scheme val="none"/>
      </font>
      <numFmt numFmtId="237" formatCode="0.0\ \ ;\-0.0\ \ ;\ \-\ \ ;@\ \ "/>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numFmt numFmtId="173" formatCode="?,??0\ \ ;\-?,??0\ \ ;#,???\ \-\ \ ;@\ \ "/>
      <alignment horizontal="right" vertical="bottom" textRotation="0" wrapText="0" indent="0" justifyLastLine="0" shrinkToFit="0" readingOrder="0"/>
    </dxf>
    <dxf>
      <font>
        <b val="0"/>
        <i/>
        <strike val="0"/>
        <condense val="0"/>
        <extend val="0"/>
        <outline val="0"/>
        <shadow val="0"/>
        <u val="none"/>
        <vertAlign val="baseline"/>
        <sz val="8"/>
        <color auto="1"/>
        <name val="Arial"/>
        <scheme val="none"/>
      </font>
      <numFmt numFmtId="237" formatCode="0.0\ \ ;\-0.0\ \ ;\ \-\ \ ;@\ \ "/>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numFmt numFmtId="174" formatCode="??,??0\ \ ;\-??,??0\ \ ;?,???\ \-\ \ ;@\ \ "/>
      <alignment horizontal="right" vertical="bottom" textRotation="0" wrapText="0" indent="0" justifyLastLine="0" shrinkToFit="0" readingOrder="0"/>
    </dxf>
    <dxf>
      <font>
        <b/>
        <i val="0"/>
        <strike val="0"/>
        <condense val="0"/>
        <extend val="0"/>
        <outline val="0"/>
        <shadow val="0"/>
        <u val="none"/>
        <vertAlign val="baseline"/>
        <sz val="8"/>
        <color auto="1"/>
        <name val="Arial"/>
        <scheme val="none"/>
      </font>
      <numFmt numFmtId="174" formatCode="??,??0\ \ ;\-??,??0\ \ ;?,???\ \-\ \ ;@\ \ "/>
      <alignment horizontal="right" vertical="bottom" textRotation="0" wrapText="0" indent="0" justifyLastLine="0" shrinkToFit="0" readingOrder="0"/>
    </dxf>
    <dxf>
      <font>
        <b val="0"/>
        <i val="0"/>
        <strike val="0"/>
        <condense val="0"/>
        <extend val="0"/>
        <outline val="0"/>
        <shadow val="0"/>
        <u val="none"/>
        <vertAlign val="baseline"/>
        <sz val="8"/>
        <color auto="1"/>
        <name val="Arial"/>
        <family val="2"/>
        <scheme val="none"/>
      </font>
      <alignment horizontal="left" vertical="bottom" textRotation="0" wrapText="0" indent="0" justifyLastLine="0" shrinkToFit="0" readingOrder="0"/>
    </dxf>
    <dxf>
      <border outline="0">
        <top style="thin">
          <color indexed="64"/>
        </top>
      </border>
    </dxf>
    <dxf>
      <font>
        <b val="0"/>
        <i/>
        <strike val="0"/>
        <condense val="0"/>
        <extend val="0"/>
        <outline val="0"/>
        <shadow val="0"/>
        <u val="none"/>
        <vertAlign val="baseline"/>
        <sz val="8"/>
        <color auto="1"/>
        <name val="Arial"/>
        <scheme val="none"/>
      </font>
    </dxf>
    <dxf>
      <border outline="0">
        <bottom style="thin">
          <color indexed="64"/>
        </bottom>
      </border>
    </dxf>
    <dxf>
      <font>
        <b val="0"/>
        <i val="0"/>
        <strike val="0"/>
        <condense val="0"/>
        <extend val="0"/>
        <outline val="0"/>
        <shadow val="0"/>
        <u val="none"/>
        <vertAlign val="baseline"/>
        <sz val="8"/>
        <color auto="1"/>
        <name val="Arial"/>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8"/>
        <color auto="1"/>
        <name val="Arial"/>
        <family val="2"/>
        <scheme val="none"/>
      </font>
      <numFmt numFmtId="213" formatCode="??0\ \ ;\-??0\ \ ;??\ \-\ \ ;@\ \ "/>
      <alignment horizontal="right" vertical="bottom" textRotation="0" wrapText="0" indent="0" justifyLastLine="0" shrinkToFit="0" readingOrder="0"/>
    </dxf>
    <dxf>
      <font>
        <b val="0"/>
        <i val="0"/>
        <strike val="0"/>
        <condense val="0"/>
        <extend val="0"/>
        <outline val="0"/>
        <shadow val="0"/>
        <u val="none"/>
        <vertAlign val="baseline"/>
        <sz val="8"/>
        <color auto="1"/>
        <name val="Arial"/>
        <family val="2"/>
        <scheme val="none"/>
      </font>
      <numFmt numFmtId="213" formatCode="??0\ \ ;\-??0\ \ ;??\ \-\ \ ;@\ \ "/>
      <alignment horizontal="right" vertical="bottom" textRotation="0" wrapText="0" indent="0" justifyLastLine="0" shrinkToFit="0" readingOrder="0"/>
    </dxf>
    <dxf>
      <font>
        <b val="0"/>
        <i val="0"/>
        <strike val="0"/>
        <condense val="0"/>
        <extend val="0"/>
        <outline val="0"/>
        <shadow val="0"/>
        <u val="none"/>
        <vertAlign val="baseline"/>
        <sz val="8"/>
        <color auto="1"/>
        <name val="Arial"/>
        <family val="2"/>
        <scheme val="none"/>
      </font>
      <numFmt numFmtId="174" formatCode="??,??0\ \ ;\-??,??0\ \ ;?,???\ \-\ \ ;@\ \ "/>
      <alignment horizontal="right" vertical="bottom" textRotation="0" wrapText="0" indent="0" justifyLastLine="0" shrinkToFit="0" readingOrder="0"/>
    </dxf>
    <dxf>
      <font>
        <b/>
        <i val="0"/>
        <strike val="0"/>
        <condense val="0"/>
        <extend val="0"/>
        <outline val="0"/>
        <shadow val="0"/>
        <u val="none"/>
        <vertAlign val="baseline"/>
        <sz val="8"/>
        <color auto="1"/>
        <name val="Arial"/>
        <family val="2"/>
        <scheme val="none"/>
      </font>
      <numFmt numFmtId="174" formatCode="??,??0\ \ ;\-??,??0\ \ ;?,???\ \-\ \ ;@\ \ "/>
      <alignment horizontal="right" vertical="bottom" textRotation="0" wrapText="0" indent="0" justifyLastLine="0" shrinkToFit="0" readingOrder="0"/>
    </dxf>
    <dxf>
      <font>
        <b val="0"/>
        <i val="0"/>
        <strike val="0"/>
        <condense val="0"/>
        <extend val="0"/>
        <outline val="0"/>
        <shadow val="0"/>
        <u val="none"/>
        <vertAlign val="baseline"/>
        <sz val="8"/>
        <color auto="1"/>
        <name val="Arial"/>
        <family val="2"/>
        <scheme val="none"/>
      </font>
      <alignment horizontal="left" vertical="bottom" textRotation="0" wrapText="0" indent="0" justifyLastLine="0" shrinkToFit="0" readingOrder="0"/>
    </dxf>
    <dxf>
      <border outline="0">
        <top style="thin">
          <color rgb="FF000000"/>
        </top>
      </border>
    </dxf>
    <dxf>
      <font>
        <b val="0"/>
        <i val="0"/>
        <strike val="0"/>
        <condense val="0"/>
        <extend val="0"/>
        <outline val="0"/>
        <shadow val="0"/>
        <u val="none"/>
        <vertAlign val="baseline"/>
        <sz val="8"/>
        <color auto="1"/>
        <name val="Arial"/>
        <family val="2"/>
        <scheme val="none"/>
      </font>
      <alignment horizontal="right" vertical="bottom" textRotation="0" wrapText="0" indent="0" justifyLastLine="0" shrinkToFit="0" readingOrder="0"/>
    </dxf>
    <dxf>
      <border outline="0">
        <bottom style="thin">
          <color indexed="64"/>
        </bottom>
      </border>
    </dxf>
    <dxf>
      <font>
        <b val="0"/>
        <i val="0"/>
        <strike val="0"/>
        <condense val="0"/>
        <extend val="0"/>
        <outline val="0"/>
        <shadow val="0"/>
        <u val="none"/>
        <vertAlign val="baseline"/>
        <sz val="8"/>
        <color auto="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8"/>
        <color auto="1"/>
        <name val="Arial"/>
        <scheme val="none"/>
      </font>
      <numFmt numFmtId="213" formatCode="??0\ \ ;\-??0\ \ ;??\ \-\ \ ;@\ \ "/>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numFmt numFmtId="173" formatCode="?,??0\ \ ;\-?,??0\ \ ;#,???\ \-\ \ ;@\ \ "/>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numFmt numFmtId="174" formatCode="??,??0\ \ ;\-??,??0\ \ ;?,???\ \-\ \ ;@\ \ "/>
      <alignment horizontal="right" vertical="bottom" textRotation="0" wrapText="0" indent="0" justifyLastLine="0" shrinkToFit="0" readingOrder="0"/>
    </dxf>
    <dxf>
      <font>
        <b/>
        <i val="0"/>
        <strike val="0"/>
        <condense val="0"/>
        <extend val="0"/>
        <outline val="0"/>
        <shadow val="0"/>
        <u val="none"/>
        <vertAlign val="baseline"/>
        <sz val="8"/>
        <color auto="1"/>
        <name val="Arial"/>
        <scheme val="none"/>
      </font>
      <numFmt numFmtId="174" formatCode="??,??0\ \ ;\-??,??0\ \ ;?,???\ \-\ \ ;@\ \ "/>
      <alignment horizontal="right" vertical="bottom" textRotation="0" wrapText="0" indent="0" justifyLastLine="0" shrinkToFit="0" readingOrder="0"/>
      <border outline="0">
        <left style="thin">
          <color indexed="64"/>
        </left>
        <right/>
      </border>
    </dxf>
    <dxf>
      <font>
        <b val="0"/>
        <i val="0"/>
        <strike val="0"/>
        <condense val="0"/>
        <extend val="0"/>
        <outline val="0"/>
        <shadow val="0"/>
        <u val="none"/>
        <vertAlign val="baseline"/>
        <sz val="8"/>
        <color auto="1"/>
        <name val="Arial"/>
        <family val="2"/>
        <scheme val="none"/>
      </font>
      <alignment horizontal="left" vertical="bottom" textRotation="0" wrapText="0" indent="0" justifyLastLine="0" shrinkToFit="0" readingOrder="0"/>
    </dxf>
    <dxf>
      <border outline="0">
        <top style="thin">
          <color rgb="FF000000"/>
        </top>
      </border>
    </dxf>
    <dxf>
      <font>
        <b val="0"/>
        <i/>
        <strike val="0"/>
        <condense val="0"/>
        <extend val="0"/>
        <outline val="0"/>
        <shadow val="0"/>
        <u val="none"/>
        <vertAlign val="baseline"/>
        <sz val="8"/>
        <color auto="1"/>
        <name val="Arial"/>
        <scheme val="none"/>
      </font>
      <alignment horizontal="right" vertical="bottom" textRotation="0" wrapText="0" indent="0" justifyLastLine="0" shrinkToFit="0" readingOrder="0"/>
    </dxf>
    <dxf>
      <border>
        <bottom style="thin">
          <color auto="1"/>
        </bottom>
      </border>
    </dxf>
    <dxf>
      <font>
        <b val="0"/>
        <i val="0"/>
        <strike val="0"/>
        <condense val="0"/>
        <extend val="0"/>
        <outline val="0"/>
        <shadow val="0"/>
        <u val="none"/>
        <vertAlign val="baseline"/>
        <sz val="8"/>
        <color auto="1"/>
        <name val="Arial"/>
        <scheme val="none"/>
      </font>
      <alignment horizontal="center" vertical="center" textRotation="0" wrapText="1" indent="0" justifyLastLine="0" shrinkToFit="0" readingOrder="0"/>
      <border diagonalUp="0" diagonalDown="0">
        <left/>
        <right/>
        <top/>
        <bottom/>
        <vertical/>
        <horizontal/>
      </border>
    </dxf>
    <dxf>
      <font>
        <b val="0"/>
        <i/>
        <strike val="0"/>
        <condense val="0"/>
        <extend val="0"/>
        <outline val="0"/>
        <shadow val="0"/>
        <u val="none"/>
        <vertAlign val="baseline"/>
        <sz val="8"/>
        <color auto="1"/>
        <name val="Arial"/>
        <scheme val="none"/>
      </font>
      <numFmt numFmtId="224" formatCode="?0.0\ \ ;\-?0.0\ \ ;???\-\ \ ;@\ \ "/>
      <alignment horizontal="right" vertical="bottom" textRotation="0" wrapText="0" indent="0" justifyLastLine="0" shrinkToFit="0" readingOrder="0"/>
    </dxf>
    <dxf>
      <font>
        <b val="0"/>
        <i/>
        <strike val="0"/>
        <condense val="0"/>
        <extend val="0"/>
        <outline val="0"/>
        <shadow val="0"/>
        <u val="none"/>
        <vertAlign val="baseline"/>
        <sz val="8"/>
        <color auto="1"/>
        <name val="Arial"/>
        <scheme val="none"/>
      </font>
      <numFmt numFmtId="224" formatCode="?0.0\ \ ;\-?0.0\ \ ;???\-\ \ ;@\ \ "/>
      <alignment horizontal="right" vertical="bottom" textRotation="0" wrapText="0" indent="0" justifyLastLine="0" shrinkToFit="0" readingOrder="0"/>
    </dxf>
    <dxf>
      <font>
        <b val="0"/>
        <i/>
        <strike val="0"/>
        <condense val="0"/>
        <extend val="0"/>
        <outline val="0"/>
        <shadow val="0"/>
        <u val="none"/>
        <vertAlign val="baseline"/>
        <sz val="8"/>
        <color auto="1"/>
        <name val="Arial"/>
        <scheme val="none"/>
      </font>
      <numFmt numFmtId="224" formatCode="?0.0\ \ ;\-?0.0\ \ ;???\-\ \ ;@\ \ "/>
      <alignment horizontal="right" vertical="bottom" textRotation="0" wrapText="0" indent="0" justifyLastLine="0" shrinkToFit="0" readingOrder="0"/>
    </dxf>
    <dxf>
      <font>
        <b/>
        <i/>
        <strike val="0"/>
        <condense val="0"/>
        <extend val="0"/>
        <outline val="0"/>
        <shadow val="0"/>
        <u val="none"/>
        <vertAlign val="baseline"/>
        <sz val="8"/>
        <color auto="1"/>
        <name val="Arial"/>
        <scheme val="none"/>
      </font>
      <numFmt numFmtId="224" formatCode="?0.0\ \ ;\-?0.0\ \ ;???\-\ \ ;@\ \ "/>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alignment horizontal="general" vertical="bottom" textRotation="0" wrapText="0" indent="0" justifyLastLine="0" shrinkToFit="0" readingOrder="0"/>
    </dxf>
    <dxf>
      <border outline="0">
        <top style="thin">
          <color indexed="64"/>
        </top>
      </border>
    </dxf>
    <dxf>
      <font>
        <b val="0"/>
        <i/>
        <strike val="0"/>
        <condense val="0"/>
        <extend val="0"/>
        <outline val="0"/>
        <shadow val="0"/>
        <u val="none"/>
        <vertAlign val="baseline"/>
        <sz val="8"/>
        <color auto="1"/>
        <name val="Arial"/>
        <scheme val="none"/>
      </font>
      <alignment horizontal="right" vertical="bottom" textRotation="0" wrapText="0" indent="0" justifyLastLine="0" shrinkToFit="0" readingOrder="0"/>
    </dxf>
    <dxf>
      <border outline="0">
        <bottom style="thin">
          <color indexed="64"/>
        </bottom>
      </border>
    </dxf>
    <dxf>
      <font>
        <b val="0"/>
        <i val="0"/>
        <strike val="0"/>
        <condense val="0"/>
        <extend val="0"/>
        <outline val="0"/>
        <shadow val="0"/>
        <u val="none"/>
        <vertAlign val="baseline"/>
        <sz val="8"/>
        <color auto="1"/>
        <name val="Arial"/>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8"/>
        <color auto="1"/>
        <name val="Arial"/>
        <scheme val="none"/>
      </font>
      <numFmt numFmtId="173" formatCode="?,??0\ \ ;\-?,??0\ \ ;#,???\ \-\ \ ;@\ \ "/>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numFmt numFmtId="174" formatCode="??,??0\ \ ;\-??,??0\ \ ;?,???\ \-\ \ ;@\ \ "/>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numFmt numFmtId="213" formatCode="??0\ \ ;\-??0\ \ ;??\ \-\ \ ;@\ \ "/>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numFmt numFmtId="173" formatCode="?,??0\ \ ;\-?,??0\ \ ;#,???\ \-\ \ ;@\ \ "/>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numFmt numFmtId="174" formatCode="??,??0\ \ ;\-??,??0\ \ ;?,???\ \-\ \ ;@\ \ "/>
      <fill>
        <patternFill patternType="none">
          <fgColor indexed="64"/>
          <bgColor indexed="65"/>
        </patternFill>
      </fill>
      <alignment horizontal="right" vertical="bottom" textRotation="0" wrapText="0" indent="0" justifyLastLine="0" shrinkToFit="0" readingOrder="0"/>
    </dxf>
    <dxf>
      <font>
        <b/>
        <i val="0"/>
        <strike val="0"/>
        <condense val="0"/>
        <extend val="0"/>
        <outline val="0"/>
        <shadow val="0"/>
        <u val="none"/>
        <vertAlign val="baseline"/>
        <sz val="8"/>
        <color auto="1"/>
        <name val="Arial"/>
        <scheme val="none"/>
      </font>
      <numFmt numFmtId="174" formatCode="??,??0\ \ ;\-??,??0\ \ ;?,???\ \-\ \ ;@\ \ "/>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alignment horizontal="general" vertical="bottom" textRotation="0" wrapText="0" indent="0" justifyLastLine="0" shrinkToFit="0" readingOrder="0"/>
    </dxf>
    <dxf>
      <border outline="0">
        <top style="thin">
          <color indexed="64"/>
        </top>
      </border>
    </dxf>
    <dxf>
      <font>
        <b val="0"/>
        <i val="0"/>
        <strike val="0"/>
        <condense val="0"/>
        <extend val="0"/>
        <outline val="0"/>
        <shadow val="0"/>
        <u val="none"/>
        <vertAlign val="baseline"/>
        <sz val="8"/>
        <color auto="1"/>
        <name val="Arial"/>
        <scheme val="none"/>
      </font>
      <fill>
        <patternFill patternType="none">
          <fgColor indexed="64"/>
          <bgColor indexed="65"/>
        </patternFill>
      </fill>
      <alignment horizontal="right" vertical="bottom" textRotation="0" wrapText="0" indent="0" justifyLastLine="0" shrinkToFit="0" readingOrder="0"/>
    </dxf>
    <dxf>
      <border outline="0">
        <bottom style="thin">
          <color indexed="64"/>
        </bottom>
      </border>
    </dxf>
    <dxf>
      <font>
        <b val="0"/>
        <i val="0"/>
        <strike val="0"/>
        <condense val="0"/>
        <extend val="0"/>
        <outline val="0"/>
        <shadow val="0"/>
        <u val="none"/>
        <vertAlign val="baseline"/>
        <sz val="8"/>
        <color auto="1"/>
        <name val="Arial"/>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strike val="0"/>
        <condense val="0"/>
        <extend val="0"/>
        <outline val="0"/>
        <shadow val="0"/>
        <u val="none"/>
        <vertAlign val="baseline"/>
        <sz val="8"/>
        <color auto="1"/>
        <name val="Arial"/>
        <scheme val="none"/>
      </font>
      <numFmt numFmtId="241" formatCode="\ 0\ \ ;\-0\ \ ;\ \ \-\ \ ;@\ \ "/>
      <alignment horizontal="right" vertical="bottom" textRotation="0" wrapText="0" indent="0" justifyLastLine="0" shrinkToFit="0" readingOrder="0"/>
    </dxf>
    <dxf>
      <font>
        <b val="0"/>
        <i/>
        <strike val="0"/>
        <condense val="0"/>
        <extend val="0"/>
        <outline val="0"/>
        <shadow val="0"/>
        <u val="none"/>
        <vertAlign val="baseline"/>
        <sz val="8"/>
        <color auto="1"/>
        <name val="Arial"/>
        <scheme val="none"/>
      </font>
      <numFmt numFmtId="173" formatCode="?,??0\ \ ;\-?,??0\ \ ;#,???\ \-\ \ ;@\ \ "/>
      <alignment horizontal="right" vertical="bottom" textRotation="0" wrapText="0" indent="0" justifyLastLine="0" shrinkToFit="0" readingOrder="0"/>
    </dxf>
    <dxf>
      <font>
        <b val="0"/>
        <i/>
        <strike val="0"/>
        <condense val="0"/>
        <extend val="0"/>
        <outline val="0"/>
        <shadow val="0"/>
        <u val="none"/>
        <vertAlign val="baseline"/>
        <sz val="8"/>
        <color auto="1"/>
        <name val="Arial"/>
        <scheme val="none"/>
      </font>
      <numFmt numFmtId="232" formatCode="?0\ \ ;\-?0\ \ ;?\ \-\ \ ;@\ \ "/>
      <fill>
        <patternFill patternType="none">
          <fgColor indexed="64"/>
          <bgColor auto="1"/>
        </patternFill>
      </fill>
      <alignment horizontal="right" vertical="bottom" textRotation="0" wrapText="0" indent="0" justifyLastLine="0" shrinkToFit="0" readingOrder="0"/>
    </dxf>
    <dxf>
      <font>
        <b val="0"/>
        <i/>
        <strike val="0"/>
        <condense val="0"/>
        <extend val="0"/>
        <outline val="0"/>
        <shadow val="0"/>
        <u val="none"/>
        <vertAlign val="baseline"/>
        <sz val="8"/>
        <color auto="1"/>
        <name val="Arial"/>
        <scheme val="none"/>
      </font>
      <numFmt numFmtId="226" formatCode="\ ?,??0\ \ ;\-?,??0\ \ ;\ #,???\ \-\ \ ;@\ \ "/>
      <alignment horizontal="right" vertical="bottom" textRotation="0" wrapText="0" indent="0" justifyLastLine="0" shrinkToFit="0" readingOrder="0"/>
    </dxf>
    <dxf>
      <font>
        <b val="0"/>
        <i/>
        <strike val="0"/>
        <condense val="0"/>
        <extend val="0"/>
        <outline val="0"/>
        <shadow val="0"/>
        <u val="none"/>
        <vertAlign val="baseline"/>
        <sz val="8"/>
        <color auto="1"/>
        <name val="Arial"/>
        <scheme val="none"/>
      </font>
      <numFmt numFmtId="174" formatCode="??,??0\ \ ;\-??,??0\ \ ;?,???\ \-\ \ ;@\ \ "/>
      <alignment horizontal="right" vertical="bottom" textRotation="0" wrapText="0" indent="0" justifyLastLine="0" shrinkToFit="0" readingOrder="0"/>
    </dxf>
    <dxf>
      <font>
        <b val="0"/>
        <i/>
        <strike val="0"/>
        <condense val="0"/>
        <extend val="0"/>
        <outline val="0"/>
        <shadow val="0"/>
        <u val="none"/>
        <vertAlign val="baseline"/>
        <sz val="8"/>
        <color auto="1"/>
        <name val="Arial"/>
        <scheme val="none"/>
      </font>
      <numFmt numFmtId="174" formatCode="??,??0\ \ ;\-??,??0\ \ ;?,???\ \-\ \ ;@\ \ "/>
      <alignment horizontal="right" vertical="bottom" textRotation="0" wrapText="0" indent="0" justifyLastLine="0" shrinkToFit="0" readingOrder="0"/>
    </dxf>
    <dxf>
      <font>
        <b val="0"/>
        <i/>
        <strike val="0"/>
        <condense val="0"/>
        <extend val="0"/>
        <outline val="0"/>
        <shadow val="0"/>
        <u val="none"/>
        <vertAlign val="baseline"/>
        <sz val="8"/>
        <color auto="1"/>
        <name val="Arial"/>
        <scheme val="none"/>
      </font>
      <numFmt numFmtId="174" formatCode="??,??0\ \ ;\-??,??0\ \ ;?,???\ \-\ \ ;@\ \ "/>
      <alignment horizontal="right" vertical="bottom" textRotation="0" wrapText="0" indent="0" justifyLastLine="0" shrinkToFit="0" readingOrder="0"/>
    </dxf>
    <dxf>
      <font>
        <b val="0"/>
        <i/>
        <strike val="0"/>
        <condense val="0"/>
        <extend val="0"/>
        <outline val="0"/>
        <shadow val="0"/>
        <u val="none"/>
        <vertAlign val="baseline"/>
        <sz val="8"/>
        <color auto="1"/>
        <name val="Arial"/>
        <scheme val="none"/>
      </font>
      <numFmt numFmtId="174" formatCode="??,??0\ \ ;\-??,??0\ \ ;?,???\ \-\ \ ;@\ \ "/>
      <alignment horizontal="right" vertical="bottom" textRotation="0" wrapText="0" indent="0" justifyLastLine="0" shrinkToFit="0" readingOrder="0"/>
    </dxf>
    <dxf>
      <font>
        <b val="0"/>
        <i/>
        <strike val="0"/>
        <condense val="0"/>
        <extend val="0"/>
        <outline val="0"/>
        <shadow val="0"/>
        <u val="none"/>
        <vertAlign val="baseline"/>
        <sz val="8"/>
        <color auto="1"/>
        <name val="Arial"/>
        <scheme val="none"/>
      </font>
      <numFmt numFmtId="174" formatCode="??,??0\ \ ;\-??,??0\ \ ;?,???\ \-\ \ ;@\ \ "/>
      <alignment horizontal="right" vertical="bottom" textRotation="0" wrapText="0" indent="0" justifyLastLine="0" shrinkToFit="0" readingOrder="0"/>
    </dxf>
    <dxf>
      <font>
        <b val="0"/>
        <i/>
        <strike val="0"/>
        <condense val="0"/>
        <extend val="0"/>
        <outline val="0"/>
        <shadow val="0"/>
        <u val="none"/>
        <vertAlign val="baseline"/>
        <sz val="8"/>
        <color auto="1"/>
        <name val="Arial"/>
        <scheme val="none"/>
      </font>
      <numFmt numFmtId="174" formatCode="??,??0\ \ ;\-??,??0\ \ ;?,???\ \-\ \ ;@\ \ "/>
      <alignment horizontal="right" vertical="bottom" textRotation="0" wrapText="0" indent="0" justifyLastLine="0" shrinkToFit="0" readingOrder="0"/>
    </dxf>
    <dxf>
      <font>
        <b val="0"/>
        <i/>
        <strike val="0"/>
        <condense val="0"/>
        <extend val="0"/>
        <outline val="0"/>
        <shadow val="0"/>
        <u val="none"/>
        <vertAlign val="baseline"/>
        <sz val="8"/>
        <color auto="1"/>
        <name val="Arial"/>
        <scheme val="none"/>
      </font>
      <numFmt numFmtId="174" formatCode="??,??0\ \ ;\-??,??0\ \ ;?,???\ \-\ \ ;@\ \ "/>
      <alignment horizontal="right" vertical="bottom" textRotation="0" wrapText="0" indent="0" justifyLastLine="0" shrinkToFit="0" readingOrder="0"/>
    </dxf>
    <dxf>
      <font>
        <b val="0"/>
        <i/>
        <strike val="0"/>
        <condense val="0"/>
        <extend val="0"/>
        <outline val="0"/>
        <shadow val="0"/>
        <u val="none"/>
        <vertAlign val="baseline"/>
        <sz val="8"/>
        <color auto="1"/>
        <name val="Arial"/>
        <scheme val="none"/>
      </font>
      <numFmt numFmtId="174" formatCode="??,??0\ \ ;\-??,??0\ \ ;?,???\ \-\ \ ;@\ \ "/>
      <alignment horizontal="right" vertical="bottom" textRotation="0" wrapText="0" indent="0" justifyLastLine="0" shrinkToFit="0" readingOrder="0"/>
    </dxf>
    <dxf>
      <font>
        <b val="0"/>
        <i/>
        <strike val="0"/>
        <condense val="0"/>
        <extend val="0"/>
        <outline val="0"/>
        <shadow val="0"/>
        <u val="none"/>
        <vertAlign val="baseline"/>
        <sz val="8"/>
        <color auto="1"/>
        <name val="Arial"/>
        <scheme val="none"/>
      </font>
      <numFmt numFmtId="174" formatCode="??,??0\ \ ;\-??,??0\ \ ;?,???\ \-\ \ ;@\ \ "/>
      <alignment horizontal="right" vertical="bottom" textRotation="0" wrapText="0" indent="0" justifyLastLine="0" shrinkToFit="0" readingOrder="0"/>
    </dxf>
    <dxf>
      <font>
        <b val="0"/>
        <i/>
        <strike val="0"/>
        <condense val="0"/>
        <extend val="0"/>
        <outline val="0"/>
        <shadow val="0"/>
        <u val="none"/>
        <vertAlign val="baseline"/>
        <sz val="8"/>
        <color auto="1"/>
        <name val="Arial"/>
        <scheme val="none"/>
      </font>
      <numFmt numFmtId="174" formatCode="??,??0\ \ ;\-??,??0\ \ ;?,???\ \-\ \ ;@\ \ "/>
      <alignment horizontal="right" vertical="bottom" textRotation="0" wrapText="0" indent="0" justifyLastLine="0" shrinkToFit="0" readingOrder="0"/>
    </dxf>
    <dxf>
      <font>
        <b val="0"/>
        <i/>
        <strike val="0"/>
        <condense val="0"/>
        <extend val="0"/>
        <outline val="0"/>
        <shadow val="0"/>
        <u val="none"/>
        <vertAlign val="baseline"/>
        <sz val="8"/>
        <color auto="1"/>
        <name val="Arial"/>
        <scheme val="none"/>
      </font>
      <numFmt numFmtId="174" formatCode="??,??0\ \ ;\-??,??0\ \ ;?,???\ \-\ \ ;@\ \ "/>
      <alignment horizontal="right" vertical="bottom" textRotation="0" wrapText="0" indent="0" justifyLastLine="0" shrinkToFit="0" readingOrder="0"/>
    </dxf>
    <dxf>
      <font>
        <b val="0"/>
        <i/>
        <strike val="0"/>
        <condense val="0"/>
        <extend val="0"/>
        <outline val="0"/>
        <shadow val="0"/>
        <u val="none"/>
        <vertAlign val="baseline"/>
        <sz val="8"/>
        <color auto="1"/>
        <name val="Arial"/>
        <scheme val="none"/>
      </font>
      <numFmt numFmtId="174" formatCode="??,??0\ \ ;\-??,??0\ \ ;?,???\ \-\ \ ;@\ \ "/>
      <alignment horizontal="right" vertical="bottom" textRotation="0" wrapText="0" indent="0" justifyLastLine="0" shrinkToFit="0" readingOrder="0"/>
    </dxf>
    <dxf>
      <font>
        <b val="0"/>
        <i/>
        <strike val="0"/>
        <condense val="0"/>
        <extend val="0"/>
        <outline val="0"/>
        <shadow val="0"/>
        <u val="none"/>
        <vertAlign val="baseline"/>
        <sz val="8"/>
        <color auto="1"/>
        <name val="Arial"/>
        <scheme val="none"/>
      </font>
      <numFmt numFmtId="174" formatCode="??,??0\ \ ;\-??,??0\ \ ;?,???\ \-\ \ ;@\ \ "/>
      <alignment horizontal="right" vertical="bottom" textRotation="0" wrapText="0" indent="0" justifyLastLine="0" shrinkToFit="0" readingOrder="0"/>
    </dxf>
    <dxf>
      <font>
        <b val="0"/>
        <i/>
        <strike val="0"/>
        <condense val="0"/>
        <extend val="0"/>
        <outline val="0"/>
        <shadow val="0"/>
        <u val="none"/>
        <vertAlign val="baseline"/>
        <sz val="8"/>
        <color auto="1"/>
        <name val="Arial"/>
        <scheme val="none"/>
      </font>
      <numFmt numFmtId="174" formatCode="??,??0\ \ ;\-??,??0\ \ ;?,???\ \-\ \ ;@\ \ "/>
      <alignment horizontal="right" vertical="bottom" textRotation="0" wrapText="0" indent="0" justifyLastLine="0" shrinkToFit="0" readingOrder="0"/>
    </dxf>
    <dxf>
      <font>
        <b val="0"/>
        <i/>
        <strike val="0"/>
        <condense val="0"/>
        <extend val="0"/>
        <outline val="0"/>
        <shadow val="0"/>
        <u val="none"/>
        <vertAlign val="baseline"/>
        <sz val="8"/>
        <color auto="1"/>
        <name val="Arial"/>
        <scheme val="none"/>
      </font>
      <numFmt numFmtId="174" formatCode="??,??0\ \ ;\-??,??0\ \ ;?,???\ \-\ \ ;@\ \ "/>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dxf>
    <dxf>
      <border outline="0">
        <top style="thin">
          <color indexed="64"/>
        </top>
      </border>
    </dxf>
    <dxf>
      <font>
        <b val="0"/>
        <i/>
        <strike val="0"/>
        <condense val="0"/>
        <extend val="0"/>
        <outline val="0"/>
        <shadow val="0"/>
        <u val="none"/>
        <vertAlign val="baseline"/>
        <sz val="8"/>
        <color auto="1"/>
        <name val="Arial"/>
        <scheme val="none"/>
      </font>
      <alignment horizontal="right" vertical="bottom" textRotation="0" wrapText="0" indent="0" justifyLastLine="0" shrinkToFit="0" readingOrder="0"/>
    </dxf>
    <dxf>
      <border outline="0">
        <bottom style="thin">
          <color indexed="64"/>
        </bottom>
      </border>
    </dxf>
    <dxf>
      <font>
        <b val="0"/>
        <i val="0"/>
        <strike val="0"/>
        <condense val="0"/>
        <extend val="0"/>
        <outline val="0"/>
        <shadow val="0"/>
        <u val="none"/>
        <vertAlign val="baseline"/>
        <sz val="8"/>
        <color auto="1"/>
        <name val="Arial"/>
        <scheme val="none"/>
      </font>
      <alignment horizontal="center" vertical="center" textRotation="0" wrapText="1" indent="0" justifyLastLine="0" shrinkToFit="0" readingOrder="0"/>
      <border diagonalUp="0" diagonalDown="0" outline="0">
        <left style="hair">
          <color indexed="64"/>
        </left>
        <right style="hair">
          <color indexed="64"/>
        </right>
        <top/>
        <bottom/>
      </border>
    </dxf>
    <dxf>
      <font>
        <b val="0"/>
        <i val="0"/>
        <strike val="0"/>
        <condense val="0"/>
        <extend val="0"/>
        <outline val="0"/>
        <shadow val="0"/>
        <u val="none"/>
        <vertAlign val="baseline"/>
        <sz val="8"/>
        <color auto="1"/>
        <name val="Arial"/>
        <scheme val="none"/>
      </font>
      <numFmt numFmtId="174" formatCode="??,??0\ \ ;\-??,??0\ \ ;?,???\ \-\ \ ;@\ \ "/>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numFmt numFmtId="174" formatCode="??,??0\ \ ;\-??,??0\ \ ;?,???\ \-\ \ ;@\ \ "/>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numFmt numFmtId="173" formatCode="?,??0\ \ ;\-?,??0\ \ ;#,???\ \-\ \ ;@\ \ "/>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numFmt numFmtId="173" formatCode="?,??0\ \ ;\-?,??0\ \ ;#,???\ \-\ \ ;@\ \ "/>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numFmt numFmtId="173" formatCode="?,??0\ \ ;\-?,??0\ \ ;#,???\ \-\ \ ;@\ \ "/>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numFmt numFmtId="173" formatCode="?,??0\ \ ;\-?,??0\ \ ;#,???\ \-\ \ ;@\ \ "/>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numFmt numFmtId="173" formatCode="?,??0\ \ ;\-?,??0\ \ ;#,???\ \-\ \ ;@\ \ "/>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numFmt numFmtId="213" formatCode="??0\ \ ;\-??0\ \ ;??\ \-\ \ ;@\ \ "/>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numFmt numFmtId="213" formatCode="??0\ \ ;\-??0\ \ ;??\ \-\ \ ;@\ \ "/>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numFmt numFmtId="213" formatCode="??0\ \ ;\-??0\ \ ;??\ \-\ \ ;@\ \ "/>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numFmt numFmtId="213" formatCode="??0\ \ ;\-??0\ \ ;??\ \-\ \ ;@\ \ "/>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numFmt numFmtId="232" formatCode="?0\ \ ;\-?0\ \ ;?\ \-\ \ ;@\ \ "/>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numFmt numFmtId="232" formatCode="?0\ \ ;\-?0\ \ ;?\ \-\ \ ;@\ \ "/>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numFmt numFmtId="232" formatCode="?0\ \ ;\-?0\ \ ;?\ \-\ \ ;@\ \ "/>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numFmt numFmtId="232" formatCode="?0\ \ ;\-?0\ \ ;?\ \-\ \ ;@\ \ "/>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numFmt numFmtId="232" formatCode="?0\ \ ;\-?0\ \ ;?\ \-\ \ ;@\ \ "/>
      <fill>
        <patternFill patternType="solid">
          <fgColor indexed="64"/>
          <bgColor rgb="FFFFFF00"/>
        </patternFill>
      </fill>
      <alignment horizontal="right" vertical="bottom" textRotation="0" wrapText="0" indent="0" justifyLastLine="0" shrinkToFit="0" readingOrder="0"/>
    </dxf>
    <dxf>
      <font>
        <b/>
        <i val="0"/>
        <strike val="0"/>
        <condense val="0"/>
        <extend val="0"/>
        <outline val="0"/>
        <shadow val="0"/>
        <u val="none"/>
        <vertAlign val="baseline"/>
        <sz val="8"/>
        <color auto="1"/>
        <name val="Arial"/>
        <scheme val="none"/>
      </font>
      <numFmt numFmtId="174" formatCode="??,??0\ \ ;\-??,??0\ \ ;?,???\ \-\ \ ;@\ \ "/>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dxf>
    <dxf>
      <border outline="0">
        <top style="thin">
          <color indexed="64"/>
        </top>
      </border>
    </dxf>
    <dxf>
      <font>
        <b val="0"/>
        <i val="0"/>
        <strike val="0"/>
        <condense val="0"/>
        <extend val="0"/>
        <outline val="0"/>
        <shadow val="0"/>
        <u val="none"/>
        <vertAlign val="baseline"/>
        <sz val="8"/>
        <color auto="1"/>
        <name val="Arial"/>
        <scheme val="none"/>
      </font>
    </dxf>
    <dxf>
      <border outline="0">
        <bottom style="thin">
          <color indexed="64"/>
        </bottom>
      </border>
    </dxf>
    <dxf>
      <font>
        <b val="0"/>
        <i val="0"/>
        <strike val="0"/>
        <condense val="0"/>
        <extend val="0"/>
        <outline val="0"/>
        <shadow val="0"/>
        <u val="none"/>
        <vertAlign val="baseline"/>
        <sz val="8"/>
        <color auto="1"/>
        <name val="Arial"/>
        <scheme val="none"/>
      </font>
      <numFmt numFmtId="164" formatCode="##\ \-\ ##"/>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8"/>
        <color auto="1"/>
        <name val="Arial"/>
        <scheme val="none"/>
      </font>
      <numFmt numFmtId="173" formatCode="?,??0\ \ ;\-?,??0\ \ ;#,???\ \-\ \ ;@\ \ "/>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numFmt numFmtId="173" formatCode="?,??0\ \ ;\-?,??0\ \ ;#,???\ \-\ \ ;@\ \ "/>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numFmt numFmtId="174" formatCode="??,??0\ \ ;\-??,??0\ \ ;?,???\ \-\ \ ;@\ \ "/>
      <fill>
        <patternFill patternType="none">
          <fgColor indexed="64"/>
          <bgColor auto="1"/>
        </patternFill>
      </fill>
      <alignment horizontal="right" vertical="bottom" textRotation="0" wrapText="0" indent="0" justifyLastLine="0" shrinkToFit="0" readingOrder="0"/>
    </dxf>
    <dxf>
      <font>
        <b/>
        <i val="0"/>
        <strike val="0"/>
        <condense val="0"/>
        <extend val="0"/>
        <outline val="0"/>
        <shadow val="0"/>
        <u val="none"/>
        <vertAlign val="baseline"/>
        <sz val="8"/>
        <color auto="1"/>
        <name val="Arial"/>
        <scheme val="none"/>
      </font>
      <numFmt numFmtId="174" formatCode="??,??0\ \ ;\-??,??0\ \ ;?,???\ \-\ \ ;@\ \ "/>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alignment horizontal="left" vertical="bottom" textRotation="0" wrapText="0" indent="0" justifyLastLine="0" shrinkToFit="0" readingOrder="0"/>
    </dxf>
    <dxf>
      <border outline="0">
        <top style="thin">
          <color indexed="64"/>
        </top>
      </border>
    </dxf>
    <dxf>
      <border outline="0">
        <bottom style="thin">
          <color indexed="64"/>
        </bottom>
      </border>
    </dxf>
    <dxf>
      <font>
        <b val="0"/>
        <i val="0"/>
        <strike val="0"/>
        <condense val="0"/>
        <extend val="0"/>
        <outline val="0"/>
        <shadow val="0"/>
        <u val="none"/>
        <vertAlign val="baseline"/>
        <sz val="8"/>
        <color auto="1"/>
        <name val="Arial"/>
        <scheme val="none"/>
      </font>
      <fill>
        <patternFill patternType="solid">
          <fgColor indexed="64"/>
          <bgColor indexed="65"/>
        </patternFill>
      </fill>
      <alignment horizontal="center" vertical="center" textRotation="0" wrapText="1" indent="0" justifyLastLine="0" shrinkToFit="0" readingOrder="0"/>
      <border diagonalUp="0" diagonalDown="0" outline="0">
        <left style="thin">
          <color auto="1"/>
        </left>
        <right style="thin">
          <color auto="1"/>
        </right>
        <top/>
        <bottom/>
      </border>
    </dxf>
    <dxf>
      <font>
        <b val="0"/>
        <i/>
        <strike val="0"/>
        <condense val="0"/>
        <extend val="0"/>
        <outline val="0"/>
        <shadow val="0"/>
        <u val="none"/>
        <vertAlign val="baseline"/>
        <sz val="8"/>
        <color theme="1"/>
        <name val="Arial"/>
        <scheme val="none"/>
      </font>
      <numFmt numFmtId="231" formatCode="0.00\ \ ;\-0.00\ \ ;???\-\ \ ;@\ \ "/>
      <alignment horizontal="right" vertical="bottom" textRotation="0" wrapText="0" indent="0" justifyLastLine="0" shrinkToFit="0" readingOrder="0"/>
    </dxf>
    <dxf>
      <font>
        <b val="0"/>
        <i/>
        <strike val="0"/>
        <condense val="0"/>
        <extend val="0"/>
        <outline val="0"/>
        <shadow val="0"/>
        <u val="none"/>
        <vertAlign val="baseline"/>
        <sz val="8"/>
        <color theme="1"/>
        <name val="Arial"/>
        <scheme val="none"/>
      </font>
      <numFmt numFmtId="231" formatCode="0.00\ \ ;\-0.00\ \ ;???\-\ \ ;@\ \ "/>
      <alignment horizontal="right" vertical="bottom" textRotation="0" wrapText="0" indent="0" justifyLastLine="0" shrinkToFit="0" readingOrder="0"/>
    </dxf>
    <dxf>
      <font>
        <b/>
        <i/>
        <strike val="0"/>
        <condense val="0"/>
        <extend val="0"/>
        <outline val="0"/>
        <shadow val="0"/>
        <u val="none"/>
        <vertAlign val="baseline"/>
        <sz val="8"/>
        <color theme="1"/>
        <name val="Arial"/>
        <scheme val="none"/>
      </font>
      <numFmt numFmtId="231" formatCode="0.00\ \ ;\-0.00\ \ ;???\-\ \ ;@\ \ "/>
      <alignment horizontal="right" vertical="bottom" textRotation="0" wrapText="0" indent="0" justifyLastLine="0" shrinkToFit="0" readingOrder="0"/>
    </dxf>
    <dxf>
      <font>
        <b val="0"/>
        <i val="0"/>
        <strike val="0"/>
        <condense val="0"/>
        <extend val="0"/>
        <outline val="0"/>
        <shadow val="0"/>
        <u val="none"/>
        <vertAlign val="baseline"/>
        <sz val="8"/>
        <color theme="1"/>
        <name val="Arial"/>
        <scheme val="none"/>
      </font>
    </dxf>
    <dxf>
      <border outline="0">
        <top style="thin">
          <color indexed="64"/>
        </top>
      </border>
    </dxf>
    <dxf>
      <font>
        <b val="0"/>
        <i/>
        <strike val="0"/>
        <condense val="0"/>
        <extend val="0"/>
        <outline val="0"/>
        <shadow val="0"/>
        <u val="none"/>
        <vertAlign val="baseline"/>
        <sz val="8"/>
        <color theme="1"/>
        <name val="Arial"/>
        <scheme val="none"/>
      </font>
      <alignment horizontal="right" vertical="bottom" textRotation="0" wrapText="0" indent="0" justifyLastLine="0" shrinkToFit="0" readingOrder="0"/>
    </dxf>
    <dxf>
      <border outline="0">
        <bottom style="thin">
          <color indexed="64"/>
        </bottom>
      </border>
    </dxf>
    <dxf>
      <font>
        <b val="0"/>
        <i/>
        <strike val="0"/>
        <condense val="0"/>
        <extend val="0"/>
        <outline val="0"/>
        <shadow val="0"/>
        <u val="none"/>
        <vertAlign val="baseline"/>
        <sz val="8"/>
        <color auto="1"/>
        <name val="Arial"/>
        <scheme val="none"/>
      </font>
      <numFmt numFmtId="230" formatCode="?,??0.0\ \ ;\-?,??0.0\ \ ;??,???\-\ \ ;@\ \ "/>
      <fill>
        <patternFill patternType="none">
          <fgColor indexed="64"/>
          <bgColor indexed="65"/>
        </patternFill>
      </fill>
      <alignment horizontal="right" vertical="bottom" textRotation="0" wrapText="0" indent="0" justifyLastLine="0" shrinkToFit="0" readingOrder="0"/>
    </dxf>
    <dxf>
      <font>
        <b val="0"/>
        <i/>
        <strike val="0"/>
        <condense val="0"/>
        <extend val="0"/>
        <outline val="0"/>
        <shadow val="0"/>
        <u val="none"/>
        <vertAlign val="baseline"/>
        <sz val="8"/>
        <color auto="1"/>
        <name val="Arial"/>
        <scheme val="none"/>
      </font>
      <numFmt numFmtId="230" formatCode="?,??0.0\ \ ;\-?,??0.0\ \ ;??,???\-\ \ ;@\ \ "/>
      <fill>
        <patternFill patternType="none">
          <fgColor indexed="64"/>
          <bgColor indexed="65"/>
        </patternFill>
      </fill>
      <alignment horizontal="right" vertical="bottom" textRotation="0" wrapText="0" indent="0" justifyLastLine="0" shrinkToFit="0" readingOrder="0"/>
    </dxf>
    <dxf>
      <font>
        <b val="0"/>
        <i/>
        <strike val="0"/>
        <condense val="0"/>
        <extend val="0"/>
        <outline val="0"/>
        <shadow val="0"/>
        <u val="none"/>
        <vertAlign val="baseline"/>
        <sz val="8"/>
        <color auto="1"/>
        <name val="Arial"/>
        <scheme val="none"/>
      </font>
      <numFmt numFmtId="230" formatCode="?,??0.0\ \ ;\-?,??0.0\ \ ;??,???\-\ \ ;@\ \ "/>
      <fill>
        <patternFill patternType="none">
          <fgColor indexed="64"/>
          <bgColor indexed="65"/>
        </patternFill>
      </fill>
      <alignment horizontal="right" vertical="bottom" textRotation="0" wrapText="0" indent="0" justifyLastLine="0" shrinkToFit="0" readingOrder="0"/>
    </dxf>
    <dxf>
      <font>
        <b/>
        <i val="0"/>
        <strike val="0"/>
        <condense val="0"/>
        <extend val="0"/>
        <outline val="0"/>
        <shadow val="0"/>
        <u val="none"/>
        <vertAlign val="baseline"/>
        <sz val="8"/>
        <color auto="1"/>
        <name val="Arial"/>
        <scheme val="none"/>
      </font>
      <numFmt numFmtId="173" formatCode="?,??0\ \ ;\-?,??0\ \ ;#,???\ \-\ \ ;@\ \ "/>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numFmt numFmtId="174" formatCode="??,??0\ \ ;\-??,??0\ \ ;?,???\ \-\ \ ;@\ \ "/>
      <fill>
        <patternFill patternType="none">
          <fgColor indexed="64"/>
          <bgColor auto="1"/>
        </patternFill>
      </fill>
      <alignment horizontal="right" vertical="bottom" textRotation="0" wrapText="0" indent="0" justifyLastLine="0" shrinkToFit="0" readingOrder="0"/>
    </dxf>
    <dxf>
      <font>
        <b/>
        <i val="0"/>
        <strike val="0"/>
        <condense val="0"/>
        <extend val="0"/>
        <outline val="0"/>
        <shadow val="0"/>
        <u val="none"/>
        <vertAlign val="baseline"/>
        <sz val="8"/>
        <color auto="1"/>
        <name val="Arial"/>
        <scheme val="none"/>
      </font>
      <numFmt numFmtId="174" formatCode="??,??0\ \ ;\-??,??0\ \ ;?,???\ \-\ \ ;@\ \ "/>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alignment horizontal="left" vertical="bottom" textRotation="0" wrapText="0" indent="0" justifyLastLine="0" shrinkToFit="0" readingOrder="0"/>
    </dxf>
    <dxf>
      <border outline="0">
        <top style="thin">
          <color indexed="64"/>
        </top>
      </border>
    </dxf>
    <dxf>
      <font>
        <b val="0"/>
        <i/>
        <strike val="0"/>
        <condense val="0"/>
        <extend val="0"/>
        <outline val="0"/>
        <shadow val="0"/>
        <u val="none"/>
        <vertAlign val="baseline"/>
        <sz val="8"/>
        <color auto="1"/>
        <name val="Arial"/>
        <scheme val="none"/>
      </font>
      <fill>
        <patternFill patternType="none">
          <fgColor indexed="64"/>
          <bgColor indexed="65"/>
        </patternFill>
      </fill>
      <alignment horizontal="right" vertical="bottom" textRotation="0" wrapText="0" indent="0" justifyLastLine="0" shrinkToFit="0" readingOrder="0"/>
    </dxf>
    <dxf>
      <border outline="0">
        <bottom style="thin">
          <color indexed="64"/>
        </bottom>
      </border>
    </dxf>
    <dxf>
      <font>
        <b val="0"/>
        <i val="0"/>
        <strike val="0"/>
        <condense val="0"/>
        <extend val="0"/>
        <outline val="0"/>
        <shadow val="0"/>
        <u val="none"/>
        <vertAlign val="baseline"/>
        <sz val="8"/>
        <color auto="1"/>
        <name val="Arial"/>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8"/>
        <color auto="1"/>
        <name val="Arial"/>
        <scheme val="none"/>
      </font>
      <numFmt numFmtId="229" formatCode="??0.0\ \ ;\ \-?0.0\ \ ;??\ \-\ \ ;@\ \ "/>
      <alignment horizontal="right" vertical="bottom" textRotation="0" wrapText="0" indent="0" justifyLastLine="0" shrinkToFit="0" readingOrder="0"/>
    </dxf>
    <dxf>
      <numFmt numFmtId="226" formatCode="\ ?,??0\ \ ;\-?,??0\ \ ;\ #,???\ \-\ \ ;@\ \ "/>
      <alignment horizontal="right" vertical="bottom" textRotation="0" wrapText="0" indent="0" justifyLastLine="0" shrinkToFit="0" readingOrder="0"/>
    </dxf>
    <dxf>
      <font>
        <b val="0"/>
        <i/>
        <strike val="0"/>
        <condense val="0"/>
        <extend val="0"/>
        <outline val="0"/>
        <shadow val="0"/>
        <u val="none"/>
        <vertAlign val="baseline"/>
        <sz val="8"/>
        <color auto="1"/>
        <name val="Arial"/>
        <scheme val="none"/>
      </font>
      <numFmt numFmtId="229" formatCode="??0.0\ \ ;\ \-?0.0\ \ ;??\ \-\ \ ;@\ \ "/>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numFmt numFmtId="226" formatCode="\ ?,??0\ \ ;\-?,??0\ \ ;\ #,???\ \-\ \ ;@\ \ "/>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numFmt numFmtId="174" formatCode="??,??0\ \ ;\-??,??0\ \ ;?,???\ \-\ \ ;@\ \ "/>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numFmt numFmtId="174" formatCode="??,??0\ \ ;\-??,??0\ \ ;?,???\ \-\ \ ;@\ \ "/>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numFmt numFmtId="174" formatCode="??,??0\ \ ;\-??,??0\ \ ;?,???\ \-\ \ ;@\ \ "/>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numFmt numFmtId="174" formatCode="??,??0\ \ ;\-??,??0\ \ ;?,???\ \-\ \ ;@\ \ "/>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numFmt numFmtId="174" formatCode="??,??0\ \ ;\-??,??0\ \ ;?,???\ \-\ \ ;@\ \ "/>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numFmt numFmtId="174" formatCode="??,??0\ \ ;\-??,??0\ \ ;?,???\ \-\ \ ;@\ \ "/>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numFmt numFmtId="174" formatCode="??,??0\ \ ;\-??,??0\ \ ;?,???\ \-\ \ ;@\ \ "/>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numFmt numFmtId="174" formatCode="??,??0\ \ ;\-??,??0\ \ ;?,???\ \-\ \ ;@\ \ "/>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numFmt numFmtId="174" formatCode="??,??0\ \ ;\-??,??0\ \ ;?,???\ \-\ \ ;@\ \ "/>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numFmt numFmtId="174" formatCode="??,??0\ \ ;\-??,??0\ \ ;?,???\ \-\ \ ;@\ \ "/>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numFmt numFmtId="174" formatCode="??,??0\ \ ;\-??,??0\ \ ;?,???\ \-\ \ ;@\ \ "/>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numFmt numFmtId="174" formatCode="??,??0\ \ ;\-??,??0\ \ ;?,???\ \-\ \ ;@\ \ "/>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numFmt numFmtId="174" formatCode="??,??0\ \ ;\-??,??0\ \ ;?,???\ \-\ \ ;@\ \ "/>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numFmt numFmtId="174" formatCode="??,??0\ \ ;\-??,??0\ \ ;?,???\ \-\ \ ;@\ \ "/>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numFmt numFmtId="174" formatCode="??,??0\ \ ;\-??,??0\ \ ;?,???\ \-\ \ ;@\ \ "/>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dxf>
    <dxf>
      <border outline="0">
        <top style="thin">
          <color indexed="64"/>
        </top>
      </border>
    </dxf>
    <dxf>
      <font>
        <b val="0"/>
        <i val="0"/>
        <strike val="0"/>
        <condense val="0"/>
        <extend val="0"/>
        <outline val="0"/>
        <shadow val="0"/>
        <u val="none"/>
        <vertAlign val="baseline"/>
        <sz val="8"/>
        <color auto="1"/>
        <name val="Arial"/>
        <scheme val="none"/>
      </font>
    </dxf>
    <dxf>
      <border outline="0">
        <bottom style="thin">
          <color indexed="64"/>
        </bottom>
      </border>
    </dxf>
    <dxf>
      <font>
        <b val="0"/>
        <i val="0"/>
        <strike val="0"/>
        <condense val="0"/>
        <extend val="0"/>
        <outline val="0"/>
        <shadow val="0"/>
        <u val="none"/>
        <vertAlign val="baseline"/>
        <sz val="8"/>
        <color auto="1"/>
        <name val="Arial"/>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i val="0"/>
        <strike val="0"/>
        <condense val="0"/>
        <extend val="0"/>
        <outline val="0"/>
        <shadow val="0"/>
        <u val="none"/>
        <vertAlign val="baseline"/>
        <sz val="8"/>
        <color auto="1"/>
        <name val="Arial"/>
        <scheme val="none"/>
      </font>
      <numFmt numFmtId="174" formatCode="??,??0\ \ ;\-??,??0\ \ ;?,???\ \-\ \ ;@\ \ "/>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numFmt numFmtId="173" formatCode="?,??0\ \ ;\-?,??0\ \ ;#,???\ \-\ \ ;@\ \ "/>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numFmt numFmtId="173" formatCode="?,??0\ \ ;\-?,??0\ \ ;#,???\ \-\ \ ;@\ \ "/>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numFmt numFmtId="173" formatCode="?,??0\ \ ;\-?,??0\ \ ;#,???\ \-\ \ ;@\ \ "/>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numFmt numFmtId="173" formatCode="?,??0\ \ ;\-?,??0\ \ ;#,???\ \-\ \ ;@\ \ "/>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numFmt numFmtId="173" formatCode="?,??0\ \ ;\-?,??0\ \ ;#,???\ \-\ \ ;@\ \ "/>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numFmt numFmtId="173" formatCode="?,??0\ \ ;\-?,??0\ \ ;#,???\ \-\ \ ;@\ \ "/>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numFmt numFmtId="173" formatCode="?,??0\ \ ;\-?,??0\ \ ;#,???\ \-\ \ ;@\ \ "/>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numFmt numFmtId="173" formatCode="?,??0\ \ ;\-?,??0\ \ ;#,???\ \-\ \ ;@\ \ "/>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numFmt numFmtId="173" formatCode="?,??0\ \ ;\-?,??0\ \ ;#,???\ \-\ \ ;@\ \ "/>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numFmt numFmtId="173" formatCode="?,??0\ \ ;\-?,??0\ \ ;#,???\ \-\ \ ;@\ \ "/>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numFmt numFmtId="173" formatCode="?,??0\ \ ;\-?,??0\ \ ;#,???\ \-\ \ ;@\ \ "/>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numFmt numFmtId="173" formatCode="?,??0\ \ ;\-?,??0\ \ ;#,???\ \-\ \ ;@\ \ "/>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dxf>
    <dxf>
      <border outline="0">
        <top style="thin">
          <color indexed="64"/>
        </top>
      </border>
    </dxf>
    <dxf>
      <font>
        <b val="0"/>
        <i val="0"/>
        <strike val="0"/>
        <condense val="0"/>
        <extend val="0"/>
        <outline val="0"/>
        <shadow val="0"/>
        <u val="none"/>
        <vertAlign val="baseline"/>
        <sz val="8"/>
        <color auto="1"/>
        <name val="Arial"/>
        <scheme val="none"/>
      </font>
      <alignment horizontal="right" vertical="bottom" textRotation="0" wrapText="0" indent="0" justifyLastLine="0" shrinkToFit="0" readingOrder="0"/>
    </dxf>
    <dxf>
      <border outline="0">
        <bottom style="thin">
          <color indexed="64"/>
        </bottom>
      </border>
    </dxf>
    <dxf>
      <font>
        <b val="0"/>
        <i val="0"/>
        <strike val="0"/>
        <condense val="0"/>
        <extend val="0"/>
        <outline val="0"/>
        <shadow val="0"/>
        <u val="none"/>
        <vertAlign val="baseline"/>
        <sz val="8"/>
        <color auto="1"/>
        <name val="Arial"/>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strike val="0"/>
        <condense val="0"/>
        <extend val="0"/>
        <outline val="0"/>
        <shadow val="0"/>
        <u val="none"/>
        <vertAlign val="baseline"/>
        <sz val="8"/>
        <color auto="1"/>
        <name val="Arial"/>
        <scheme val="none"/>
      </font>
      <numFmt numFmtId="223" formatCode="0.0\ \ ;\-0.0\ \ ;??\-\ \ ;@\ \ "/>
      <fill>
        <patternFill patternType="none">
          <fgColor indexed="64"/>
          <bgColor auto="1"/>
        </patternFill>
      </fill>
      <alignment horizontal="right" vertical="bottom" textRotation="0" wrapText="0" indent="0" justifyLastLine="0" shrinkToFit="0" readingOrder="0"/>
    </dxf>
    <dxf>
      <font>
        <b val="0"/>
        <i/>
        <strike val="0"/>
        <condense val="0"/>
        <extend val="0"/>
        <outline val="0"/>
        <shadow val="0"/>
        <u val="none"/>
        <vertAlign val="baseline"/>
        <sz val="8"/>
        <color auto="1"/>
        <name val="Arial"/>
        <scheme val="none"/>
      </font>
      <numFmt numFmtId="223" formatCode="0.0\ \ ;\-0.0\ \ ;??\-\ \ ;@\ \ "/>
      <fill>
        <patternFill patternType="none">
          <fgColor indexed="64"/>
          <bgColor auto="1"/>
        </patternFill>
      </fill>
      <alignment horizontal="right" vertical="bottom" textRotation="0" wrapText="0" indent="0" justifyLastLine="0" shrinkToFit="0" readingOrder="0"/>
    </dxf>
    <dxf>
      <font>
        <b val="0"/>
        <i/>
        <strike val="0"/>
        <condense val="0"/>
        <extend val="0"/>
        <outline val="0"/>
        <shadow val="0"/>
        <u val="none"/>
        <vertAlign val="baseline"/>
        <sz val="8"/>
        <color auto="1"/>
        <name val="Arial"/>
        <scheme val="none"/>
      </font>
      <numFmt numFmtId="225" formatCode="??0.0\ \ ;\-??0.0\ \ ;????\-\ \ ;@\ \ "/>
      <fill>
        <patternFill patternType="none">
          <fgColor indexed="64"/>
          <bgColor auto="1"/>
        </patternFill>
      </fill>
      <alignment horizontal="right" vertical="bottom" textRotation="0" wrapText="0" indent="0" justifyLastLine="0" shrinkToFit="0" readingOrder="0"/>
    </dxf>
    <dxf>
      <font>
        <b val="0"/>
        <i/>
        <strike val="0"/>
        <condense val="0"/>
        <extend val="0"/>
        <outline val="0"/>
        <shadow val="0"/>
        <u val="none"/>
        <vertAlign val="baseline"/>
        <sz val="8"/>
        <color auto="1"/>
        <name val="Arial"/>
        <scheme val="none"/>
      </font>
      <numFmt numFmtId="207" formatCode="\ ?0.0\ \ ;\-?0.0\ \ ;\ ???\-\ \ ;@\ \ "/>
      <alignment horizontal="right" vertical="bottom" textRotation="0" wrapText="0" indent="0" justifyLastLine="0" shrinkToFit="0" readingOrder="0"/>
    </dxf>
    <dxf>
      <font>
        <b val="0"/>
        <i/>
        <strike val="0"/>
        <condense val="0"/>
        <extend val="0"/>
        <outline val="0"/>
        <shadow val="0"/>
        <u val="none"/>
        <vertAlign val="baseline"/>
        <sz val="8"/>
        <color auto="1"/>
        <name val="Arial"/>
        <scheme val="none"/>
      </font>
      <numFmt numFmtId="224" formatCode="?0.0\ \ ;\-?0.0\ \ ;???\-\ \ ;@\ \ "/>
      <alignment horizontal="right" vertical="bottom" textRotation="0" wrapText="0" indent="0" justifyLastLine="0" shrinkToFit="0" readingOrder="0"/>
    </dxf>
    <dxf>
      <font>
        <b val="0"/>
        <i/>
        <strike val="0"/>
        <condense val="0"/>
        <extend val="0"/>
        <outline val="0"/>
        <shadow val="0"/>
        <u val="none"/>
        <vertAlign val="baseline"/>
        <sz val="8"/>
        <color auto="1"/>
        <name val="Arial"/>
        <scheme val="none"/>
      </font>
      <numFmt numFmtId="223" formatCode="0.0\ \ ;\-0.0\ \ ;??\-\ \ ;@\ \ "/>
      <alignment horizontal="right" vertical="bottom" textRotation="0" wrapText="0" indent="0" justifyLastLine="0" shrinkToFit="0" readingOrder="0"/>
    </dxf>
    <dxf>
      <font>
        <b val="0"/>
        <i/>
        <strike val="0"/>
        <condense val="0"/>
        <extend val="0"/>
        <outline val="0"/>
        <shadow val="0"/>
        <u val="none"/>
        <vertAlign val="baseline"/>
        <sz val="8"/>
        <color auto="1"/>
        <name val="Arial"/>
        <scheme val="none"/>
      </font>
      <numFmt numFmtId="223" formatCode="0.0\ \ ;\-0.0\ \ ;??\-\ \ ;@\ \ "/>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dxf>
    <dxf>
      <border outline="0">
        <top style="thin">
          <color indexed="64"/>
        </top>
      </border>
    </dxf>
    <dxf>
      <font>
        <b val="0"/>
        <i/>
        <strike val="0"/>
        <condense val="0"/>
        <extend val="0"/>
        <outline val="0"/>
        <shadow val="0"/>
        <u val="none"/>
        <vertAlign val="baseline"/>
        <sz val="8"/>
        <color auto="1"/>
        <name val="Arial"/>
        <scheme val="none"/>
      </font>
    </dxf>
    <dxf>
      <border outline="0">
        <bottom style="thin">
          <color indexed="64"/>
        </bottom>
      </border>
    </dxf>
    <dxf>
      <font>
        <b val="0"/>
        <i val="0"/>
        <strike val="0"/>
        <condense val="0"/>
        <extend val="0"/>
        <outline val="0"/>
        <shadow val="0"/>
        <u val="none"/>
        <vertAlign val="baseline"/>
        <sz val="8"/>
        <color auto="1"/>
        <name val="Arial"/>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strike val="0"/>
        <condense val="0"/>
        <extend val="0"/>
        <outline val="0"/>
        <shadow val="0"/>
        <u val="none"/>
        <vertAlign val="baseline"/>
        <sz val="8"/>
        <color auto="1"/>
        <name val="Arial"/>
        <scheme val="none"/>
      </font>
      <numFmt numFmtId="222" formatCode="?0.0\ ;\ \-0.0\ ;?\ \-\ ;@\ "/>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numFmt numFmtId="218" formatCode="\ ?,??0\ ;\-?,??0\ ;\ #,???\ \-\ ;@\ "/>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numFmt numFmtId="175" formatCode="??,??0\ ;\-??,??0\ ;?,???\ \-\ ;@\ "/>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numFmt numFmtId="175" formatCode="??,??0\ ;\-??,??0\ ;?,???\ \-\ ;@\ "/>
      <alignment horizontal="right" vertical="bottom" textRotation="0" wrapText="0" indent="0" justifyLastLine="0" shrinkToFit="0" readingOrder="0"/>
    </dxf>
    <dxf>
      <font>
        <b val="0"/>
        <i/>
        <strike val="0"/>
        <condense val="0"/>
        <extend val="0"/>
        <outline val="0"/>
        <shadow val="0"/>
        <u val="none"/>
        <vertAlign val="baseline"/>
        <sz val="8"/>
        <color auto="1"/>
        <name val="Arial"/>
        <scheme val="none"/>
      </font>
      <numFmt numFmtId="222" formatCode="?0.0\ ;\ \-0.0\ ;?\ \-\ ;@\ "/>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numFmt numFmtId="218" formatCode="\ ?,??0\ ;\-?,??0\ ;\ #,???\ \-\ ;@\ "/>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numFmt numFmtId="175" formatCode="??,??0\ ;\-??,??0\ ;?,???\ \-\ ;@\ "/>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numFmt numFmtId="175" formatCode="??,??0\ ;\-??,??0\ ;?,???\ \-\ ;@\ "/>
      <alignment horizontal="right" vertical="bottom" textRotation="0" wrapText="0" indent="0" justifyLastLine="0" shrinkToFit="0" readingOrder="0"/>
    </dxf>
    <dxf>
      <font>
        <b val="0"/>
        <i/>
        <strike val="0"/>
        <condense val="0"/>
        <extend val="0"/>
        <outline val="0"/>
        <shadow val="0"/>
        <u val="none"/>
        <vertAlign val="baseline"/>
        <sz val="8"/>
        <color auto="1"/>
        <name val="Arial"/>
        <scheme val="none"/>
      </font>
      <numFmt numFmtId="222" formatCode="?0.0\ ;\ \-0.0\ ;?\ \-\ ;@\ "/>
      <alignment horizontal="right" vertical="bottom" textRotation="0" wrapText="0" indent="0" justifyLastLine="0" shrinkToFit="0" readingOrder="0"/>
    </dxf>
    <dxf>
      <font>
        <b val="0"/>
        <i/>
        <strike val="0"/>
        <condense val="0"/>
        <extend val="0"/>
        <outline val="0"/>
        <shadow val="0"/>
        <u val="none"/>
        <vertAlign val="baseline"/>
        <sz val="8"/>
        <color auto="1"/>
        <name val="Arial"/>
        <scheme val="none"/>
      </font>
      <numFmt numFmtId="216" formatCode="\ ??0\ ;\-??0\ ;\ ??\ \-\ ;@\ "/>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numFmt numFmtId="175" formatCode="??,??0\ ;\-??,??0\ ;?,???\ \-\ ;@\ "/>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numFmt numFmtId="175" formatCode="??,??0\ ;\-??,??0\ ;?,???\ \-\ ;@\ "/>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dxf>
    <dxf>
      <border outline="0">
        <top style="thin">
          <color indexed="64"/>
        </top>
      </border>
    </dxf>
    <dxf>
      <border outline="0">
        <bottom style="thin">
          <color indexed="64"/>
        </bottom>
      </border>
    </dxf>
    <dxf>
      <font>
        <b val="0"/>
        <i val="0"/>
        <strike val="0"/>
        <condense val="0"/>
        <extend val="0"/>
        <outline val="0"/>
        <shadow val="0"/>
        <u val="none"/>
        <vertAlign val="baseline"/>
        <sz val="8"/>
        <color auto="1"/>
        <name val="Arial"/>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8"/>
        <color auto="1"/>
        <name val="Arial"/>
        <scheme val="none"/>
      </font>
      <numFmt numFmtId="212" formatCode="\ ??,??0\ \ ;\-??,??0\ \ ;\ ?,???\ \-\ \ ;@\ \ "/>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numFmt numFmtId="212" formatCode="\ ??,??0\ \ ;\-??,??0\ \ ;\ ?,???\ \-\ \ ;@\ \ "/>
      <alignment horizontal="right" vertical="bottom" textRotation="0" wrapText="0" indent="0" justifyLastLine="0" shrinkToFit="0" readingOrder="0"/>
    </dxf>
    <dxf>
      <font>
        <b/>
        <i val="0"/>
        <strike val="0"/>
        <condense val="0"/>
        <extend val="0"/>
        <outline val="0"/>
        <shadow val="0"/>
        <u val="none"/>
        <vertAlign val="baseline"/>
        <sz val="8"/>
        <color auto="1"/>
        <name val="Arial"/>
        <scheme val="none"/>
      </font>
      <numFmt numFmtId="212" formatCode="\ ??,??0\ \ ;\-??,??0\ \ ;\ ?,???\ \-\ \ ;@\ \ "/>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numFmt numFmtId="174" formatCode="??,??0\ \ ;\-??,??0\ \ ;?,???\ \-\ \ ;@\ \ "/>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numFmt numFmtId="174" formatCode="??,??0\ \ ;\-??,??0\ \ ;?,???\ \-\ \ ;@\ \ "/>
      <alignment horizontal="right" vertical="bottom" textRotation="0" wrapText="0" indent="0" justifyLastLine="0" shrinkToFit="0" readingOrder="0"/>
    </dxf>
    <dxf>
      <font>
        <b/>
        <i val="0"/>
        <strike val="0"/>
        <condense val="0"/>
        <extend val="0"/>
        <outline val="0"/>
        <shadow val="0"/>
        <u val="none"/>
        <vertAlign val="baseline"/>
        <sz val="8"/>
        <color auto="1"/>
        <name val="Arial"/>
        <scheme val="none"/>
      </font>
      <numFmt numFmtId="174" formatCode="??,??0\ \ ;\-??,??0\ \ ;?,???\ \-\ \ ;@\ \ "/>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numFmt numFmtId="213" formatCode="??0\ \ ;\-??0\ \ ;??\ \-\ \ ;@\ \ "/>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numFmt numFmtId="174" formatCode="??,??0\ \ ;\-??,??0\ \ ;?,???\ \-\ \ ;@\ \ "/>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numFmt numFmtId="174" formatCode="??,??0\ \ ;\-??,??0\ \ ;?,???\ \-\ \ ;@\ \ "/>
      <alignment horizontal="right" vertical="bottom" textRotation="0" wrapText="0" indent="0" justifyLastLine="0" shrinkToFit="0" readingOrder="0"/>
    </dxf>
    <dxf>
      <font>
        <b/>
        <i val="0"/>
        <strike val="0"/>
        <condense val="0"/>
        <extend val="0"/>
        <outline val="0"/>
        <shadow val="0"/>
        <u val="none"/>
        <vertAlign val="baseline"/>
        <sz val="8"/>
        <color auto="1"/>
        <name val="Arial"/>
        <scheme val="none"/>
      </font>
      <numFmt numFmtId="174" formatCode="??,??0\ \ ;\-??,??0\ \ ;?,???\ \-\ \ ;@\ \ "/>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numFmt numFmtId="174" formatCode="??,??0\ \ ;\-??,??0\ \ ;?,???\ \-\ \ ;@\ \ "/>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dxf>
    <dxf>
      <border outline="0">
        <top style="thin">
          <color indexed="64"/>
        </top>
      </border>
    </dxf>
    <dxf>
      <font>
        <b val="0"/>
        <i val="0"/>
        <strike val="0"/>
        <condense val="0"/>
        <extend val="0"/>
        <outline val="0"/>
        <shadow val="0"/>
        <u val="none"/>
        <vertAlign val="baseline"/>
        <sz val="8"/>
        <color auto="1"/>
        <name val="Arial"/>
        <scheme val="none"/>
      </font>
      <alignment horizontal="right" vertical="bottom" textRotation="0" wrapText="0" indent="0" justifyLastLine="0" shrinkToFit="0" readingOrder="0"/>
    </dxf>
    <dxf>
      <border outline="0">
        <bottom style="thin">
          <color indexed="64"/>
        </bottom>
      </border>
    </dxf>
    <dxf>
      <font>
        <b val="0"/>
        <i val="0"/>
        <strike val="0"/>
        <condense val="0"/>
        <extend val="0"/>
        <outline val="0"/>
        <shadow val="0"/>
        <u val="none"/>
        <vertAlign val="baseline"/>
        <sz val="8"/>
        <color auto="1"/>
        <name val="Arial"/>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i val="0"/>
        <strike val="0"/>
        <condense val="0"/>
        <extend val="0"/>
        <outline val="0"/>
        <shadow val="0"/>
        <u val="none"/>
        <vertAlign val="baseline"/>
        <sz val="8"/>
        <color auto="1"/>
        <name val="Arial"/>
        <scheme val="none"/>
      </font>
      <numFmt numFmtId="212" formatCode="\ ??,??0\ \ ;\-??,??0\ \ ;\ ?,???\ \-\ \ ;@\ \ "/>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numFmt numFmtId="174" formatCode="??,??0\ \ ;\-??,??0\ \ ;?,???\ \-\ \ ;@\ \ "/>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numFmt numFmtId="174" formatCode="??,??0\ \ ;\-??,??0\ \ ;?,???\ \-\ \ ;@\ \ "/>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numFmt numFmtId="174" formatCode="??,??0\ \ ;\-??,??0\ \ ;?,???\ \-\ \ ;@\ \ "/>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numFmt numFmtId="174" formatCode="??,??0\ \ ;\-??,??0\ \ ;?,???\ \-\ \ ;@\ \ "/>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dxf>
    <dxf>
      <border outline="0">
        <top style="thin">
          <color indexed="64"/>
        </top>
      </border>
    </dxf>
    <dxf>
      <font>
        <b val="0"/>
        <i val="0"/>
        <strike val="0"/>
        <condense val="0"/>
        <extend val="0"/>
        <outline val="0"/>
        <shadow val="0"/>
        <u val="none"/>
        <vertAlign val="baseline"/>
        <sz val="8"/>
        <color auto="1"/>
        <name val="Arial"/>
        <scheme val="none"/>
      </font>
      <alignment horizontal="right" vertical="bottom" textRotation="0" wrapText="0" indent="0" justifyLastLine="0" shrinkToFit="0" readingOrder="0"/>
    </dxf>
    <dxf>
      <border outline="0">
        <bottom style="thin">
          <color indexed="64"/>
        </bottom>
      </border>
    </dxf>
    <dxf>
      <font>
        <b val="0"/>
        <i val="0"/>
        <strike val="0"/>
        <condense val="0"/>
        <extend val="0"/>
        <outline val="0"/>
        <shadow val="0"/>
        <u val="none"/>
        <vertAlign val="baseline"/>
        <sz val="8"/>
        <color auto="1"/>
        <name val="Arial"/>
        <scheme val="none"/>
      </font>
      <alignment horizontal="center" vertical="center" textRotation="0" wrapText="0" indent="0" justifyLastLine="0" shrinkToFit="0" readingOrder="0"/>
      <border diagonalUp="0" diagonalDown="0" outline="0">
        <left style="thin">
          <color auto="1"/>
        </left>
        <right style="thin">
          <color auto="1"/>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3286124</xdr:colOff>
      <xdr:row>1</xdr:row>
      <xdr:rowOff>19051</xdr:rowOff>
    </xdr:from>
    <xdr:to>
      <xdr:col>0</xdr:col>
      <xdr:colOff>6237142</xdr:colOff>
      <xdr:row>1</xdr:row>
      <xdr:rowOff>517815</xdr:rowOff>
    </xdr:to>
    <xdr:pic>
      <xdr:nvPicPr>
        <xdr:cNvPr id="2" name="Grafik 1" descr="Leitmarke des Statistischen Landesamtes des Freistaates Sachsen" title="Leitmark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86124" y="161926"/>
          <a:ext cx="2951018" cy="49876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0000000}" name="Eheschließungen_Geborene_und_Gestorbene_2024_nach_Quartalen" displayName="Eheschließungen_Geborene_und_Gestorbene_2024_nach_Quartalen" ref="A3:F17" totalsRowShown="0" headerRowDxfId="298" dataDxfId="296" headerRowBorderDxfId="297" tableBorderDxfId="295" headerRowCellStyle="Standard_Quart..XLS" dataCellStyle="Standard_Quart..XLS">
  <autoFilter ref="A3:F17" xr:uid="{00000000-0009-0000-0100-00000D000000}">
    <filterColumn colId="0" hiddenButton="1"/>
    <filterColumn colId="1" hiddenButton="1"/>
    <filterColumn colId="2" hiddenButton="1"/>
    <filterColumn colId="3" hiddenButton="1"/>
    <filterColumn colId="4" hiddenButton="1"/>
    <filterColumn colId="5" hiddenButton="1"/>
  </autoFilter>
  <tableColumns count="6">
    <tableColumn id="1" xr3:uid="{00000000-0010-0000-0000-000001000000}" name="Merkmal" dataDxfId="294" dataCellStyle="Standard_Quart..XLS"/>
    <tableColumn id="2" xr3:uid="{00000000-0010-0000-0000-000002000000}" name="I. Quartal" dataDxfId="293" dataCellStyle="Standard_Quart..XLS"/>
    <tableColumn id="3" xr3:uid="{00000000-0010-0000-0000-000003000000}" name="II. Quartal" dataDxfId="292" dataCellStyle="Standard_Quart..XLS"/>
    <tableColumn id="4" xr3:uid="{00000000-0010-0000-0000-000004000000}" name="III. Quartal" dataDxfId="291" dataCellStyle="Standard_Quart..XLS"/>
    <tableColumn id="5" xr3:uid="{00000000-0010-0000-0000-000005000000}" name="IV. Quartal" dataDxfId="290" dataCellStyle="Standard_Quart..XLS"/>
    <tableColumn id="6" xr3:uid="{00000000-0010-0000-0000-000006000000}" name="Insgesamt" dataDxfId="289" dataCellStyle="Standard_Quart..XLS"/>
  </tableColumns>
  <tableStyleInfo showFirstColumn="1" showLastColumn="0" showRowStripes="0" showColumnStripes="0"/>
  <extLst>
    <ext xmlns:x14="http://schemas.microsoft.com/office/spreadsheetml/2009/9/main" uri="{504A1905-F514-4f6f-8877-14C23A59335A}">
      <x14:table altText="1. Eheschließungen, Geborene und Gestorbene 2024 nach Quartalen"/>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Eheschließungen_Geborene_und_Gestorbene_2024_nach_Kreisfreien_Städten_und_Landkreisen" displayName="Eheschließungen_Geborene_und_Gestorbene_2024_nach_Kreisfreien_Städten_und_Landkreisen" ref="A3:L17" totalsRowShown="0" headerRowDxfId="288" dataDxfId="286" headerRowBorderDxfId="287" tableBorderDxfId="285">
  <autoFilter ref="A3:L17" xr:uid="{00000000-0009-0000-0100-000003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xr3:uid="{00000000-0010-0000-0100-000001000000}" name="Kreisfreie Stadt_x000a_Landkreis_x000a_Land" dataDxfId="284"/>
    <tableColumn id="2" xr3:uid="{00000000-0010-0000-0100-000002000000}" name="Eheschließungen" dataDxfId="283"/>
    <tableColumn id="3" xr3:uid="{00000000-0010-0000-0100-000003000000}" name="Lebendgeborene insgesamt" dataDxfId="282"/>
    <tableColumn id="4" xr3:uid="{00000000-0010-0000-0100-000004000000}" name="Lebendgeborene männlich" dataDxfId="281"/>
    <tableColumn id="5" xr3:uid="{00000000-0010-0000-0100-000005000000}" name="Lebendgeborene weiblich" dataDxfId="280"/>
    <tableColumn id="6" xr3:uid="{00000000-0010-0000-0100-000006000000}" name="Totgeborene" dataDxfId="279"/>
    <tableColumn id="7" xr3:uid="{00000000-0010-0000-0100-000007000000}" name="Gestorbene insgesamt" dataDxfId="278"/>
    <tableColumn id="8" xr3:uid="{00000000-0010-0000-0100-000008000000}" name="Gestorbene männlich" dataDxfId="277"/>
    <tableColumn id="9" xr3:uid="{00000000-0010-0000-0100-000009000000}" name="Gestorbene weiblich" dataDxfId="276"/>
    <tableColumn id="10" xr3:uid="{00000000-0010-0000-0100-00000A000000}" name="Überschuss der Lebendgeborenen _x000a_bzw. Gestorbenen _x000a_(-) insgesamt" dataDxfId="275"/>
    <tableColumn id="11" xr3:uid="{00000000-0010-0000-0100-00000B000000}" name="Überschuss der Lebendgeborenen bzw. Gestorbenen _x000a_(-) männlich" dataDxfId="274"/>
    <tableColumn id="12" xr3:uid="{00000000-0010-0000-0100-00000C000000}" name="Überschuss der Lebendgeborenen bzw. Gestorbenen _x000a_(-) weiblich" dataDxfId="273"/>
  </tableColumns>
  <tableStyleInfo showFirstColumn="1" showLastColumn="0" showRowStripes="0" showColumnStripes="0"/>
  <extLst>
    <ext xmlns:x14="http://schemas.microsoft.com/office/spreadsheetml/2009/9/main" uri="{504A1905-F514-4f6f-8877-14C23A59335A}">
      <x14:table altText="2. Eheschließungen, Geborene und Gestorbene 2024 nach Kreisfreien Städten und Landkreisen"/>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2000000}" name="Eheschließungen_Lebendgeborene_und_Gestorbene_2023_und_2024_nach_Kreisfreien_Städten_und_Landkreisen" displayName="Eheschließungen_Lebendgeborene_und_Gestorbene_2023_und_2024_nach_Kreisfreien_Städten_und_Landkreisen" ref="A3:M17" totalsRowShown="0" headerRowDxfId="272" headerRowBorderDxfId="271" tableBorderDxfId="270">
  <autoFilter ref="A3:M17" xr:uid="{00000000-0009-0000-0100-000004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00000000-0010-0000-0200-000001000000}" name="Kreisfreie Stadt_x000a_Landkreis_x000a_Land" dataDxfId="269"/>
    <tableColumn id="2" xr3:uid="{00000000-0010-0000-0200-000002000000}" name="Eheschließungen 2023" dataDxfId="268"/>
    <tableColumn id="3" xr3:uid="{00000000-0010-0000-0200-000003000000}" name="Eheschließungen 2024" dataDxfId="267"/>
    <tableColumn id="4" xr3:uid="{00000000-0010-0000-0200-000004000000}" name="Eheschließungen _x000a_Veränderung absolut" dataDxfId="266">
      <calculatedColumnFormula>C4-B4</calculatedColumnFormula>
    </tableColumn>
    <tableColumn id="5" xr3:uid="{00000000-0010-0000-0200-000005000000}" name="Eheschließungen _x000a_Veränderung _x000a_in Prozent " dataDxfId="265"/>
    <tableColumn id="6" xr3:uid="{00000000-0010-0000-0200-000006000000}" name="Lebendgeborene 2023" dataDxfId="264"/>
    <tableColumn id="7" xr3:uid="{00000000-0010-0000-0200-000007000000}" name="Lebendgeborene 2024" dataDxfId="263"/>
    <tableColumn id="8" xr3:uid="{00000000-0010-0000-0200-000008000000}" name="Lebendgeborene _x000a_Veränderung absolut" dataDxfId="262"/>
    <tableColumn id="9" xr3:uid="{00000000-0010-0000-0200-000009000000}" name="Lebendgeborene _x000a_Veränderung _x000a_in Prozent" dataDxfId="261"/>
    <tableColumn id="10" xr3:uid="{00000000-0010-0000-0200-00000A000000}" name="Gestorbene 2023" dataDxfId="260"/>
    <tableColumn id="11" xr3:uid="{00000000-0010-0000-0200-00000B000000}" name="Gestorbene 2024" dataDxfId="259" dataCellStyle="Standard_KENN.XLS"/>
    <tableColumn id="12" xr3:uid="{00000000-0010-0000-0200-00000C000000}" name="Gestorbene _x000a_Veränderung absolut" dataDxfId="258" dataCellStyle="Standard_KENN.XLS"/>
    <tableColumn id="13" xr3:uid="{00000000-0010-0000-0200-00000D000000}" name="Gestorbene _x000a_Veränderung _x000a_in Prozent" dataDxfId="257" dataCellStyle="Standard_KENN.XLS"/>
  </tableColumns>
  <tableStyleInfo showFirstColumn="1" showLastColumn="0" showRowStripes="0" showColumnStripes="0"/>
  <extLst>
    <ext xmlns:x14="http://schemas.microsoft.com/office/spreadsheetml/2009/9/main" uri="{504A1905-F514-4f6f-8877-14C23A59335A}">
      <x14:table altText="3. Eheschließungen, Lebendgeborene und Gestorbene 2023 und 2024 nach Kreisfreien Städten und Landkreisen"/>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3000000}" name="Kennziffern_für_Eheschließungen_Lebendgeborene_und_Gestorbene_2024_nach_Kreisfreien_Städten_und_Landkreisen" displayName="Kennziffern_für_Eheschließungen_Lebendgeborene_und_Gestorbene_2024_nach_Kreisfreien_Städten_und_Landkreisen" ref="A3:H17" totalsRowShown="0" headerRowDxfId="256" dataDxfId="254" headerRowBorderDxfId="255" tableBorderDxfId="253" headerRowCellStyle="Standard_KENN.XLS">
  <autoFilter ref="A3:H17" xr:uid="{00000000-0009-0000-0100-000006000000}">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00000000-0010-0000-0300-000001000000}" name="Kreisfreie Stadt_x000a_Landkreis_x000a_Land" dataDxfId="252"/>
    <tableColumn id="2" xr3:uid="{00000000-0010-0000-0300-000002000000}" name="Eheschließungen_x000a_je 1.000 Einwohner " dataDxfId="251"/>
    <tableColumn id="3" xr3:uid="{00000000-0010-0000-0300-000003000000}" name="Lebendgeborene _x000a_je 1.000 Einwohner " dataDxfId="250"/>
    <tableColumn id="4" xr3:uid="{00000000-0010-0000-0300-000004000000}" name="Gestorbene _x000a_je 1.000 Einwohner " dataDxfId="249"/>
    <tableColumn id="5" xr3:uid="{00000000-0010-0000-0300-000005000000}" name="Überschuss der _x000a_Lebendgeborenen_x000a_bzw. Gestorbenen (-)_x000a_je 1.000 Einwohner " dataDxfId="248"/>
    <tableColumn id="6" xr3:uid="{00000000-0010-0000-0300-000006000000}" name="Lebendgeborene _x000a_nicht miteinander verheirateter Eltern _x000a_je 1.000 Lebendgeborene _x000a_des Berichtszeitraumes" dataDxfId="247"/>
    <tableColumn id="7" xr3:uid="{00000000-0010-0000-0300-000007000000}" name="Gestorbene im _x000a_ersten Lebensjahr _x000a_je 1.000 Lebendgeborene_x000a_des Berichtszeitraumes" dataDxfId="246"/>
    <tableColumn id="8" xr3:uid="{00000000-0010-0000-0300-000008000000}" name="Gestorbene in den ersten _x000a_7 Lebenstagen_x000a_je 1.000 Lebendgeborene _x000a_des Berichtszeitraumes" dataDxfId="245"/>
  </tableColumns>
  <tableStyleInfo showFirstColumn="1" showLastColumn="0" showRowStripes="0" showColumnStripes="0"/>
  <extLst>
    <ext xmlns:x14="http://schemas.microsoft.com/office/spreadsheetml/2009/9/main" uri="{504A1905-F514-4f6f-8877-14C23A59335A}">
      <x14:table altText="4. Kennziffern für Eheschließungen, Lebendgeborene und Gestorbene 2024 nach Kreisfreien Städten und Landkreisen"/>
    </ext>
  </extLst>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4000000}" name="Lebendgeborene_im_Freistaat_Sachsen_2024_nach_Kreisfreien_Städten_und_Landkreisen_sowie_Berichtsmonaten" displayName="Lebendgeborene_im_Freistaat_Sachsen_2024_nach_Kreisfreien_Städten_und_Landkreisen_sowie_Berichtsmonaten" ref="A3:N17" totalsRowShown="0" headerRowDxfId="244" dataDxfId="242" headerRowBorderDxfId="243" tableBorderDxfId="241">
  <autoFilter ref="A3:N17" xr:uid="{00000000-0009-0000-0100-000007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00000000-0010-0000-0400-000001000000}" name="Kreisfreie Stadt_x000a_Landkreis_x000a_Land" dataDxfId="240"/>
    <tableColumn id="2" xr3:uid="{00000000-0010-0000-0400-000002000000}" name="Januar" dataDxfId="239"/>
    <tableColumn id="3" xr3:uid="{00000000-0010-0000-0400-000003000000}" name="Februar" dataDxfId="238"/>
    <tableColumn id="4" xr3:uid="{00000000-0010-0000-0400-000004000000}" name="März" dataDxfId="237"/>
    <tableColumn id="5" xr3:uid="{00000000-0010-0000-0400-000005000000}" name="April" dataDxfId="236"/>
    <tableColumn id="6" xr3:uid="{00000000-0010-0000-0400-000006000000}" name="Mai" dataDxfId="235"/>
    <tableColumn id="7" xr3:uid="{00000000-0010-0000-0400-000007000000}" name="Juni" dataDxfId="234"/>
    <tableColumn id="8" xr3:uid="{00000000-0010-0000-0400-000008000000}" name="Juli" dataDxfId="233"/>
    <tableColumn id="9" xr3:uid="{00000000-0010-0000-0400-000009000000}" name="August" dataDxfId="232"/>
    <tableColumn id="10" xr3:uid="{00000000-0010-0000-0400-00000A000000}" name="September" dataDxfId="231"/>
    <tableColumn id="11" xr3:uid="{00000000-0010-0000-0400-00000B000000}" name="Oktober" dataDxfId="230"/>
    <tableColumn id="12" xr3:uid="{00000000-0010-0000-0400-00000C000000}" name="November" dataDxfId="229"/>
    <tableColumn id="13" xr3:uid="{00000000-0010-0000-0400-00000D000000}" name="Dezember" dataDxfId="228"/>
    <tableColumn id="14" xr3:uid="{00000000-0010-0000-0400-00000E000000}" name="Insgesamt" dataDxfId="227"/>
  </tableColumns>
  <tableStyleInfo showFirstColumn="1" showLastColumn="0" showRowStripes="0" showColumnStripes="0"/>
  <extLst>
    <ext xmlns:x14="http://schemas.microsoft.com/office/spreadsheetml/2009/9/main" uri="{504A1905-F514-4f6f-8877-14C23A59335A}">
      <x14:table altText="5. Lebendgeborene im Freistaat Sachsen 2024 nach Kreisfreien Städten und Landkreisen sowie Berichtsmonaten"/>
    </ext>
  </extLst>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5000000}" name="Lebendgeborene_im_Freistaat_Sachsen_2011_bis_2024_nach_Kreisfreien_Städten_und_Landkreisen" displayName="Lebendgeborene_im_Freistaat_Sachsen_2011_bis_2024_nach_Kreisfreien_Städten_und_Landkreisen" ref="A3:T17" totalsRowShown="0" headerRowDxfId="226" dataDxfId="224" headerRowBorderDxfId="225" tableBorderDxfId="223">
  <tableColumns count="20">
    <tableColumn id="1" xr3:uid="{00000000-0010-0000-0500-000001000000}" name="Kreisfreie Stadt_x000a_Landkreis_x000a_Land" dataDxfId="222"/>
    <tableColumn id="2" xr3:uid="{00000000-0010-0000-0500-000002000000}" name="2011" dataDxfId="221"/>
    <tableColumn id="3" xr3:uid="{00000000-0010-0000-0500-000003000000}" name="2012" dataDxfId="220"/>
    <tableColumn id="4" xr3:uid="{00000000-0010-0000-0500-000004000000}" name="2013" dataDxfId="219"/>
    <tableColumn id="5" xr3:uid="{00000000-0010-0000-0500-000005000000}" name="2014" dataDxfId="218"/>
    <tableColumn id="6" xr3:uid="{00000000-0010-0000-0500-000006000000}" name="2015" dataDxfId="217"/>
    <tableColumn id="7" xr3:uid="{00000000-0010-0000-0500-000007000000}" name="2016" dataDxfId="216"/>
    <tableColumn id="8" xr3:uid="{00000000-0010-0000-0500-000008000000}" name="2017" dataDxfId="215"/>
    <tableColumn id="9" xr3:uid="{00000000-0010-0000-0500-000009000000}" name="2018" dataDxfId="214"/>
    <tableColumn id="10" xr3:uid="{00000000-0010-0000-0500-00000A000000}" name="2019" dataDxfId="213"/>
    <tableColumn id="11" xr3:uid="{00000000-0010-0000-0500-00000B000000}" name="2020" dataDxfId="212"/>
    <tableColumn id="12" xr3:uid="{00000000-0010-0000-0500-00000C000000}" name="2021" dataDxfId="211"/>
    <tableColumn id="13" xr3:uid="{00000000-0010-0000-0500-00000D000000}" name="2022" dataDxfId="210"/>
    <tableColumn id="20" xr3:uid="{00000000-0010-0000-0500-000014000000}" name="2023" dataDxfId="209"/>
    <tableColumn id="14" xr3:uid="{00000000-0010-0000-0500-00000E000000}" name="Durchschnitt der Jahre 2011 bis 2023" dataDxfId="208"/>
    <tableColumn id="15" xr3:uid="{00000000-0010-0000-0500-00000F000000}" name="2024" dataDxfId="207"/>
    <tableColumn id="16" xr3:uid="{00000000-0010-0000-0500-000010000000}" name="Veränderung gegenüber 2023 absolut" dataDxfId="206"/>
    <tableColumn id="17" xr3:uid="{00000000-0010-0000-0500-000011000000}" name="Veränderung gegenüber 2023 in Prozent" dataDxfId="205"/>
    <tableColumn id="18" xr3:uid="{00000000-0010-0000-0500-000012000000}" name="Veränderung gegenüber Durchschnitt der Jahre 2011 bis 2023 absolut" dataDxfId="204"/>
    <tableColumn id="19" xr3:uid="{00000000-0010-0000-0500-000013000000}" name="Veränderung gegenüber Durchschnitt der Jahre 2011 bis 2023 in Prozent" dataDxfId="203"/>
  </tableColumns>
  <tableStyleInfo showFirstColumn="1" showLastColumn="0" showRowStripes="0" showColumnStripes="0"/>
  <extLst>
    <ext xmlns:x14="http://schemas.microsoft.com/office/spreadsheetml/2009/9/main" uri="{504A1905-F514-4f6f-8877-14C23A59335A}">
      <x14:table altText="6. Lebendgeborene im Freistaat Sachsen 2011 bis 2024 nach Kreisfreien Städten und Landkreisen"/>
    </ext>
  </extLst>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6000000}" name="Lebendgeborene_2024_nach_Alter_und_Staatsangehörigkeit_der_Mutter" displayName="Lebendgeborene_2024_nach_Alter_und_Staatsangehörigkeit_der_Mutter" ref="A3:G41" totalsRowShown="0" headerRowDxfId="202" dataDxfId="200" headerRowBorderDxfId="201" tableBorderDxfId="199">
  <autoFilter ref="A3:G41" xr:uid="{00000000-0009-0000-0100-00000F000000}">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00000000-0010-0000-0600-000001000000}" name="Alter der Mutter_x000a_" dataDxfId="198"/>
    <tableColumn id="2" xr3:uid="{00000000-0010-0000-0600-000002000000}" name="Insgesamt" dataDxfId="197"/>
    <tableColumn id="3" xr3:uid="{00000000-0010-0000-0600-000003000000}" name="Deutsche" dataDxfId="196"/>
    <tableColumn id="4" xr3:uid="{00000000-0010-0000-0600-000004000000}" name="Nichtdeutsche" dataDxfId="195"/>
    <tableColumn id="5" xr3:uid="{00000000-0010-0000-0600-000005000000}" name="Je 1.000 Frauen insgesamt" dataDxfId="194">
      <calculatedColumnFormula>ROUND(J4,1)</calculatedColumnFormula>
    </tableColumn>
    <tableColumn id="6" xr3:uid="{00000000-0010-0000-0600-000006000000}" name="Je 1.000 Frauen Deutsche" dataDxfId="193"/>
    <tableColumn id="7" xr3:uid="{00000000-0010-0000-0600-000007000000}" name="Je 1.000 Frauen Nichtdeutsche" dataDxfId="192"/>
  </tableColumns>
  <tableStyleInfo showFirstColumn="1" showLastColumn="0" showRowStripes="0" showColumnStripes="0"/>
  <extLst>
    <ext xmlns:x14="http://schemas.microsoft.com/office/spreadsheetml/2009/9/main" uri="{504A1905-F514-4f6f-8877-14C23A59335A}">
      <x14:table altText="7. Lebendgeborene 2024 nach Alter und Staatsangehörigkeit der Mutter"/>
    </ext>
  </extLst>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8000000}" name="Zusammengefasste_altersspezifische_Geburtenziffer_im_Freistaat_Sachsen_2024_nach_Kreisfreien_Städten_und_Landkreisen_sowie_Staatsangehörigkeit_der_Mutter" displayName="Zusammengefasste_altersspezifische_Geburtenziffer_im_Freistaat_Sachsen_2024_nach_Kreisfreien_Städten_und_Landkreisen_sowie_Staatsangehörigkeit_der_Mutter" ref="A3:D17" totalsRowShown="0" dataDxfId="190" headerRowBorderDxfId="191" tableBorderDxfId="189" dataCellStyle="Standard 3">
  <autoFilter ref="A3:D17" xr:uid="{00000000-0009-0000-0100-000010000000}">
    <filterColumn colId="0" hiddenButton="1"/>
    <filterColumn colId="1" hiddenButton="1"/>
    <filterColumn colId="2" hiddenButton="1"/>
    <filterColumn colId="3" hiddenButton="1"/>
  </autoFilter>
  <tableColumns count="4">
    <tableColumn id="1" xr3:uid="{00000000-0010-0000-0800-000001000000}" name="Kreisfreie Stadt_x000a_Landkreis_x000a_Land" dataDxfId="188" dataCellStyle="Standard 3"/>
    <tableColumn id="2" xr3:uid="{00000000-0010-0000-0800-000002000000}" name="Insgesamt" dataDxfId="187" dataCellStyle="Standard 3"/>
    <tableColumn id="3" xr3:uid="{00000000-0010-0000-0800-000003000000}" name="Deutsche" dataDxfId="186" dataCellStyle="Standard 3"/>
    <tableColumn id="4" xr3:uid="{00000000-0010-0000-0800-000004000000}" name="Nichtdeutsche" dataDxfId="185" dataCellStyle="Standard 3"/>
  </tableColumns>
  <tableStyleInfo showFirstColumn="1" showLastColumn="0" showRowStripes="0" showColumnStripes="0"/>
  <extLst>
    <ext xmlns:x14="http://schemas.microsoft.com/office/spreadsheetml/2009/9/main" uri="{504A1905-F514-4f6f-8877-14C23A59335A}">
      <x14:table altText="8. Zusammengefasste altersspezifische Geburtenziffer (TFR) im Freistaat Sachsen 2024 nach Kreisfreien Städten und Landkreisen sowie Staatsangehörigkeit der Mutter"/>
    </ext>
  </extLst>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07000000}" name="Lebendgeborene_2024_nach_der_Lebendgeborenenfolge_und_dem_Alter_der_Mutter" displayName="Lebendgeborene_2024_nach_der_Lebendgeborenenfolge_und_dem_Alter_der_Mutter" ref="A3:E41" totalsRowShown="0" headerRowDxfId="184" headerRowBorderDxfId="183" tableBorderDxfId="182" headerRowCellStyle="Standard 2">
  <autoFilter ref="A3:E41" xr:uid="{00000000-0009-0000-0100-000011000000}">
    <filterColumn colId="0" hiddenButton="1"/>
    <filterColumn colId="1" hiddenButton="1"/>
    <filterColumn colId="2" hiddenButton="1"/>
    <filterColumn colId="3" hiddenButton="1"/>
    <filterColumn colId="4" hiddenButton="1"/>
  </autoFilter>
  <tableColumns count="5">
    <tableColumn id="1" xr3:uid="{00000000-0010-0000-0700-000001000000}" name="Alter der Mutter" dataDxfId="181"/>
    <tableColumn id="2" xr3:uid="{00000000-0010-0000-0700-000002000000}" name="Insgesamt" dataDxfId="180" dataCellStyle="Standard 2"/>
    <tableColumn id="3" xr3:uid="{00000000-0010-0000-0700-000003000000}" name="Davon als 1. Kind der Mutter" dataDxfId="179" dataCellStyle="Standard 2"/>
    <tableColumn id="4" xr3:uid="{00000000-0010-0000-0700-000004000000}" name="Davon als 2. Kind der Mutter" dataDxfId="178" dataCellStyle="Standard 2"/>
    <tableColumn id="5" xr3:uid="{00000000-0010-0000-0700-000005000000}" name="Davon als 3. oder weiteres Kind der Mutter" dataDxfId="177" dataCellStyle="Standard 2"/>
  </tableColumns>
  <tableStyleInfo showFirstColumn="1" showLastColumn="0" showRowStripes="0" showColumnStripes="0"/>
  <extLst>
    <ext xmlns:x14="http://schemas.microsoft.com/office/spreadsheetml/2009/9/main" uri="{504A1905-F514-4f6f-8877-14C23A59335A}">
      <x14:table altText="9. Lebendgeborene 2024 nach der Lebendgeborenenfolge und dem Alter der Mutter"/>
    </ext>
  </extLst>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09000000}" name="Gestorbene_2024_nach_Kreisfreien_Städten_und_Landkreisen_sowie_Altersgruppen" displayName="Gestorbene_2024_nach_Kreisfreien_Städten_und_Landkreisen_sowie_Altersgruppen" ref="A3:R17" totalsRowShown="0" headerRowDxfId="176" dataDxfId="174" headerRowBorderDxfId="175" tableBorderDxfId="173">
  <autoFilter ref="A3:R17" xr:uid="{00000000-0009-0000-0100-000012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autoFilter>
  <tableColumns count="18">
    <tableColumn id="1" xr3:uid="{00000000-0010-0000-0900-000001000000}" name="Kreisfreie Stadt_x000a_Landkreis_x000a_Land" dataDxfId="172"/>
    <tableColumn id="2" xr3:uid="{00000000-0010-0000-0900-000002000000}" name="Insgesamt" dataDxfId="171"/>
    <tableColumn id="3" xr3:uid="{00000000-0010-0000-0900-000003000000}" name="Unter 1 Jahr" dataDxfId="170"/>
    <tableColumn id="4" xr3:uid="{00000000-0010-0000-0900-000004000000}" name="1 bis unter 15 Jahre" dataDxfId="169"/>
    <tableColumn id="5" xr3:uid="{00000000-0010-0000-0900-000005000000}" name="15 bis unter 25 Jahre" dataDxfId="168"/>
    <tableColumn id="6" xr3:uid="{00000000-0010-0000-0900-000006000000}" name="25 bis unter 30 Jahre" dataDxfId="167"/>
    <tableColumn id="7" xr3:uid="{00000000-0010-0000-0900-000007000000}" name="30 bis unter 35 Jahre " dataDxfId="166"/>
    <tableColumn id="8" xr3:uid="{00000000-0010-0000-0900-000008000000}" name="35 bis unter 40 Jahre" dataDxfId="165"/>
    <tableColumn id="9" xr3:uid="{00000000-0010-0000-0900-000009000000}" name="40 bis unter 45 Jahre" dataDxfId="164"/>
    <tableColumn id="10" xr3:uid="{00000000-0010-0000-0900-00000A000000}" name="45 bis unter 50 Jahre" dataDxfId="163"/>
    <tableColumn id="11" xr3:uid="{00000000-0010-0000-0900-00000B000000}" name="50 bis unter 55 Jahre" dataDxfId="162"/>
    <tableColumn id="12" xr3:uid="{00000000-0010-0000-0900-00000C000000}" name="55 bis unter 60 Jahre" dataDxfId="161"/>
    <tableColumn id="13" xr3:uid="{00000000-0010-0000-0900-00000D000000}" name="60 bis unter 65 Jahre" dataDxfId="160"/>
    <tableColumn id="14" xr3:uid="{00000000-0010-0000-0900-00000E000000}" name="65 bis unter 70 Jahre" dataDxfId="159"/>
    <tableColumn id="15" xr3:uid="{00000000-0010-0000-0900-00000F000000}" name="70 bis unter 75 Jahre" dataDxfId="158"/>
    <tableColumn id="16" xr3:uid="{00000000-0010-0000-0900-000010000000}" name="75 bis unter 80 Jahre" dataDxfId="157"/>
    <tableColumn id="17" xr3:uid="{00000000-0010-0000-0900-000011000000}" name="80 bis unter 85 Jahre" dataDxfId="156"/>
    <tableColumn id="18" xr3:uid="{00000000-0010-0000-0900-000012000000}" name="85 Jahre und älter" dataDxfId="155"/>
  </tableColumns>
  <tableStyleInfo showFirstColumn="1" showLastColumn="0" showRowStripes="0" showColumnStripes="0"/>
  <extLst>
    <ext xmlns:x14="http://schemas.microsoft.com/office/spreadsheetml/2009/9/main" uri="{504A1905-F514-4f6f-8877-14C23A59335A}">
      <x14:table altText="10. Gestorbene 2024 nach Kreisfreien Städten und Landkreisen sowie Altersgruppen"/>
    </ext>
  </extLst>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0A000000}" name="Gestorbene_im_Freistaat_Sachsen_2011_bis_2024_nach_Kreisfreien_Städten_und_Landkreisen" displayName="Gestorbene_im_Freistaat_Sachsen_2011_bis_2024_nach_Kreisfreien_Städten_und_Landkreisen" ref="A3:T20" totalsRowShown="0" headerRowDxfId="154" dataDxfId="152" headerRowBorderDxfId="153" tableBorderDxfId="151">
  <tableColumns count="20">
    <tableColumn id="1" xr3:uid="{00000000-0010-0000-0A00-000001000000}" name="Kreisfreie Stadt_x000a_Landkreis_x000a_Land" dataDxfId="150"/>
    <tableColumn id="2" xr3:uid="{00000000-0010-0000-0A00-000002000000}" name="2011" dataDxfId="149"/>
    <tableColumn id="3" xr3:uid="{00000000-0010-0000-0A00-000003000000}" name="2012" dataDxfId="148"/>
    <tableColumn id="4" xr3:uid="{00000000-0010-0000-0A00-000004000000}" name="2013" dataDxfId="147"/>
    <tableColumn id="5" xr3:uid="{00000000-0010-0000-0A00-000005000000}" name="2014" dataDxfId="146"/>
    <tableColumn id="6" xr3:uid="{00000000-0010-0000-0A00-000006000000}" name="2015" dataDxfId="145"/>
    <tableColumn id="7" xr3:uid="{00000000-0010-0000-0A00-000007000000}" name="2016" dataDxfId="144"/>
    <tableColumn id="8" xr3:uid="{00000000-0010-0000-0A00-000008000000}" name="2017" dataDxfId="143"/>
    <tableColumn id="9" xr3:uid="{00000000-0010-0000-0A00-000009000000}" name="2018" dataDxfId="142"/>
    <tableColumn id="10" xr3:uid="{00000000-0010-0000-0A00-00000A000000}" name="2019" dataDxfId="141"/>
    <tableColumn id="11" xr3:uid="{00000000-0010-0000-0A00-00000B000000}" name="2020" dataDxfId="140"/>
    <tableColumn id="12" xr3:uid="{00000000-0010-0000-0A00-00000C000000}" name="2021" dataDxfId="139"/>
    <tableColumn id="13" xr3:uid="{00000000-0010-0000-0A00-00000D000000}" name="2022" dataDxfId="138"/>
    <tableColumn id="20" xr3:uid="{00000000-0010-0000-0A00-000014000000}" name="2023" dataDxfId="137">
      <calculatedColumnFormula>ROUND(N9,2)</calculatedColumnFormula>
    </tableColumn>
    <tableColumn id="14" xr3:uid="{00000000-0010-0000-0A00-00000E000000}" name="Durchschnitt der Jahre 2011 bis 2023" dataDxfId="136"/>
    <tableColumn id="15" xr3:uid="{00000000-0010-0000-0A00-00000F000000}" name="2024" dataDxfId="135"/>
    <tableColumn id="16" xr3:uid="{00000000-0010-0000-0A00-000010000000}" name="Veränderung gegenüber 2023 absolut" dataDxfId="134"/>
    <tableColumn id="17" xr3:uid="{00000000-0010-0000-0A00-000011000000}" name="Veränderung gegenüber 2023 in Prozent" dataDxfId="133"/>
    <tableColumn id="18" xr3:uid="{00000000-0010-0000-0A00-000012000000}" name="Veränderung gegenüber Durchschnitt der Jahre 2011 bis 2023 absolut" dataDxfId="132"/>
    <tableColumn id="19" xr3:uid="{00000000-0010-0000-0A00-000013000000}" name="Veränderung gegenüber Durchschnitt der Jahre 2011 bis 2023 in Prozent" dataDxfId="131"/>
  </tableColumns>
  <tableStyleInfo showFirstColumn="1" showLastColumn="0" showRowStripes="0" showColumnStripes="0"/>
  <extLst>
    <ext xmlns:x14="http://schemas.microsoft.com/office/spreadsheetml/2009/9/main" uri="{504A1905-F514-4f6f-8877-14C23A59335A}">
      <x14:table altText="11. Gestorbene im Freistaat Sachsen 2011 bis 2024 nach Kreisfreien Städten und Landkreisen"/>
    </ext>
  </extLst>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0B000000}" name="Eheschließende_2024_nach_Altersgruppen_und_bisherigem_Familienstand" displayName="Eheschließende_2024_nach_Altersgruppen_und_bisherigem_Familienstand" ref="A3:G15" totalsRowShown="0" headerRowDxfId="130" dataDxfId="128" headerRowBorderDxfId="129" tableBorderDxfId="127" headerRowCellStyle="Standard_03-07.XLS">
  <autoFilter ref="A3:G15" xr:uid="{00000000-0009-0000-0100-000014000000}">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00000000-0010-0000-0B00-000001000000}" name="Alter1) in Jahren" dataDxfId="126" dataCellStyle="Standard_03-07.XLS"/>
    <tableColumn id="2" xr3:uid="{00000000-0010-0000-0B00-000002000000}" name="Insgesamt" dataDxfId="125"/>
    <tableColumn id="3" xr3:uid="{00000000-0010-0000-0B00-000003000000}" name="Ledig" dataDxfId="124"/>
    <tableColumn id="4" xr3:uid="{00000000-0010-0000-0B00-000004000000}" name="Geschieden" dataDxfId="123"/>
    <tableColumn id="5" xr3:uid="{00000000-0010-0000-0B00-000005000000}" name="Sonstige2)" dataDxfId="122"/>
    <tableColumn id="6" xr3:uid="{00000000-0010-0000-0B00-000006000000}" name="Deutsche" dataDxfId="121"/>
    <tableColumn id="7" xr3:uid="{00000000-0010-0000-0B00-000007000000}" name="Nichtdeutsche" dataDxfId="120"/>
  </tableColumns>
  <tableStyleInfo showFirstColumn="1" showLastColumn="0" showRowStripes="0" showColumnStripes="0"/>
  <extLst>
    <ext xmlns:x14="http://schemas.microsoft.com/office/spreadsheetml/2009/9/main" uri="{504A1905-F514-4f6f-8877-14C23A59335A}">
      <x14:table altText="12. Eheschließende 2024 nach Altersgruppen und bisherigem Familienstand"/>
    </ext>
  </extLst>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00000000-000C-0000-FFFF-FFFF0C000000}" name="Durchschnittliches_Heiratsalter_der_Eheschließenden_2024_nach_bisherigem_Familienstand" displayName="Durchschnittliches_Heiratsalter_der_Eheschließenden_2024_nach_bisherigem_Familienstand" ref="A3:E7" totalsRowShown="0" headerRowDxfId="119" dataDxfId="117" headerRowBorderDxfId="118" tableBorderDxfId="116">
  <autoFilter ref="A3:E7" xr:uid="{00000000-0009-0000-0100-000015000000}">
    <filterColumn colId="0" hiddenButton="1"/>
    <filterColumn colId="1" hiddenButton="1"/>
    <filterColumn colId="2" hiddenButton="1"/>
    <filterColumn colId="3" hiddenButton="1"/>
    <filterColumn colId="4" hiddenButton="1"/>
  </autoFilter>
  <tableColumns count="5">
    <tableColumn id="1" xr3:uid="{00000000-0010-0000-0C00-000001000000}" name="Bisheriger Familienstand" dataDxfId="115"/>
    <tableColumn id="2" xr3:uid="{00000000-0010-0000-0C00-000002000000}" name="Insgesamt" dataDxfId="114"/>
    <tableColumn id="3" xr3:uid="{00000000-0010-0000-0C00-000003000000}" name="Zwischen _x000a_Mann und Frau" dataDxfId="113"/>
    <tableColumn id="5" xr3:uid="{00000000-0010-0000-0C00-000005000000}" name="Zwischen Männern" dataDxfId="112"/>
    <tableColumn id="6" xr3:uid="{00000000-0010-0000-0C00-000006000000}" name="Zwischen Frauen" dataDxfId="111"/>
  </tableColumns>
  <tableStyleInfo showFirstColumn="1" showLastColumn="0" showRowStripes="0" showColumnStripes="0"/>
  <extLst>
    <ext xmlns:x14="http://schemas.microsoft.com/office/spreadsheetml/2009/9/main" uri="{504A1905-F514-4f6f-8877-14C23A59335A}">
      <x14:table altText="13. Durchschnittliches Heiratsalter der Eheschließenden 2024 nach bisherigem Familienstand"/>
    </ext>
  </extLst>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00000000-000C-0000-FFFF-FFFF0D000000}" name="Eheschließende_2019_bis_2024_nach_bisherigem_Familienstand" displayName="Eheschließende_2019_bis_2024_nach_bisherigem_Familienstand" ref="A3:E9" totalsRowShown="0" headerRowDxfId="110" dataDxfId="108" headerRowBorderDxfId="109" tableBorderDxfId="107">
  <tableColumns count="5">
    <tableColumn id="1" xr3:uid="{00000000-0010-0000-0D00-000001000000}" name="Jahr" dataDxfId="106" dataCellStyle="Standard_03-07.XLS"/>
    <tableColumn id="2" xr3:uid="{00000000-0010-0000-0D00-000002000000}" name="Insgesamt" dataDxfId="105"/>
    <tableColumn id="3" xr3:uid="{00000000-0010-0000-0D00-000003000000}" name="Ledig" dataDxfId="104"/>
    <tableColumn id="4" xr3:uid="{00000000-0010-0000-0D00-000004000000}" name="Geschieden" dataDxfId="103"/>
    <tableColumn id="5" xr3:uid="{00000000-0010-0000-0D00-000005000000}" name="Sonstige1)" dataDxfId="102"/>
  </tableColumns>
  <tableStyleInfo showFirstColumn="1" showLastColumn="0" showRowStripes="0" showColumnStripes="0"/>
  <extLst>
    <ext xmlns:x14="http://schemas.microsoft.com/office/spreadsheetml/2009/9/main" uri="{504A1905-F514-4f6f-8877-14C23A59335A}">
      <x14:table altText="14. Eheschließende 2019 bis 2024 nach bisherigem Familenstand"/>
    </ext>
  </extLst>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22EB2DF6-675E-47CD-ACE9-A5FA43C85D0A}" name="Eheschließende_2019_bis_2024_nach_Konstellation_in_der_Ehe" displayName="Eheschließende_2019_bis_2024_nach_Konstellation_in_der_Ehe" ref="A3:E9" totalsRowShown="0" headerRowDxfId="101" dataDxfId="99" headerRowBorderDxfId="100" tableBorderDxfId="98">
  <autoFilter ref="A3:E9" xr:uid="{22EB2DF6-675E-47CD-ACE9-A5FA43C85D0A}">
    <filterColumn colId="0" hiddenButton="1"/>
    <filterColumn colId="1" hiddenButton="1"/>
    <filterColumn colId="2" hiddenButton="1"/>
    <filterColumn colId="3" hiddenButton="1"/>
    <filterColumn colId="4" hiddenButton="1"/>
  </autoFilter>
  <tableColumns count="5">
    <tableColumn id="1" xr3:uid="{6F5BAAFB-AD2C-44A7-818C-8C80843D0CF2}" name="Jahr" dataDxfId="97" dataCellStyle="Standard_03-07.XLS"/>
    <tableColumn id="2" xr3:uid="{4FC6C2D8-04AB-4BDB-AA98-118506E9E64D}" name="Insgesamt" dataDxfId="96"/>
    <tableColumn id="3" xr3:uid="{DB4382D1-0851-4BC4-8521-519692FF0F1F}" name="Zwischen _x000a_Mann und Frau" dataDxfId="95"/>
    <tableColumn id="4" xr3:uid="{C64D0459-729E-413C-968F-144D810410EB}" name="Zwischen Männern" dataDxfId="94"/>
    <tableColumn id="5" xr3:uid="{9AC73136-2D06-4C42-BA70-B2B167D0356D}" name="Zwischen Frauen" dataDxfId="93"/>
  </tableColumns>
  <tableStyleInfo showFirstColumn="0" showLastColumn="0" showRowStripes="1" showColumnStripes="0"/>
  <extLst>
    <ext xmlns:x14="http://schemas.microsoft.com/office/spreadsheetml/2009/9/main" uri="{504A1905-F514-4f6f-8877-14C23A59335A}">
      <x14:table altText="15. Eheschließende 2019 bis 2024 nach Konstellations in der Ehe"/>
    </ext>
  </extLst>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00000000-000C-0000-FFFF-FFFF0E000000}" name="Eheschließungen_2019_bis_2024_nach_der_Staatsangehörigkeit_der_Ehepartner" displayName="Eheschließungen_2019_bis_2024_nach_der_Staatsangehörigkeit_der_Ehepartner" ref="A3:H9" totalsRowShown="0" headerRowDxfId="92" dataDxfId="90" headerRowBorderDxfId="91" tableBorderDxfId="89">
  <autoFilter ref="A3:H9" xr:uid="{00000000-0009-0000-0100-000016000000}">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00000000-0010-0000-0E00-000001000000}" name="Jahr" dataDxfId="88" dataCellStyle="Standard_03-07.XLS"/>
    <tableColumn id="2" xr3:uid="{00000000-0010-0000-0E00-000002000000}" name="Insgesamt" dataDxfId="87"/>
    <tableColumn id="3" xr3:uid="{00000000-0010-0000-0E00-000003000000}" name="Zwischen_x000a_Deutschen absolut" dataDxfId="86"/>
    <tableColumn id="4" xr3:uid="{00000000-0010-0000-0E00-000004000000}" name="Zwischen_x000a_Deutschen _x000a_in Prozent" dataDxfId="85"/>
    <tableColumn id="5" xr3:uid="{00000000-0010-0000-0E00-000005000000}" name="Zwischen Deutschen und Nichtdeutschen_x000a_absolut" dataDxfId="84"/>
    <tableColumn id="6" xr3:uid="{00000000-0010-0000-0E00-000006000000}" name="Zwischen Deutschen und Nichtdeutschen_x000a_in Prozent" dataDxfId="83"/>
    <tableColumn id="7" xr3:uid="{00000000-0010-0000-0E00-000007000000}" name="Zwischen_x000a_Nichtdeutschen absolut" dataDxfId="82"/>
    <tableColumn id="8" xr3:uid="{00000000-0010-0000-0E00-000008000000}" name="Zwischen_x000a_Nichtdeutschen in Prozent" dataDxfId="81"/>
  </tableColumns>
  <tableStyleInfo showFirstColumn="1" showLastColumn="0" showRowStripes="0" showColumnStripes="0"/>
  <extLst>
    <ext xmlns:x14="http://schemas.microsoft.com/office/spreadsheetml/2009/9/main" uri="{504A1905-F514-4f6f-8877-14C23A59335A}">
      <x14:table altText="16. Eheschließungen 2019 bis 2024 nach der Staatsangehörigkeit der Ehepartner"/>
    </ext>
  </extLst>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F000000}" name="Eheschließungen_und_Ehescheidungen_2024_nach_Kreisfreien_Städten_und_Landkreisen" displayName="Eheschließungen_und_Ehescheidungen_2024_nach_Kreisfreien_Städten_und_Landkreisen" ref="A3:E17" totalsRowShown="0" headerRowDxfId="80" headerRowBorderDxfId="79" tableBorderDxfId="78">
  <tableColumns count="5">
    <tableColumn id="1" xr3:uid="{00000000-0010-0000-0F00-000001000000}" name="Kreisfreie Stadt_x000a_Landkreis_x000a_Land" dataDxfId="77" totalsRowDxfId="76"/>
    <tableColumn id="2" xr3:uid="{00000000-0010-0000-0F00-000002000000}" name="Eheschließungen" dataDxfId="75" totalsRowDxfId="74"/>
    <tableColumn id="3" xr3:uid="{00000000-0010-0000-0F00-000003000000}" name="Ehescheidungen" dataDxfId="73" totalsRowDxfId="72"/>
    <tableColumn id="4" xr3:uid="{00000000-0010-0000-0F00-000004000000}" name="Eheschließungen je 10.000 Einwohner/innen1)" dataDxfId="71" totalsRowDxfId="70"/>
    <tableColumn id="5" xr3:uid="{00000000-0010-0000-0F00-000005000000}" name="Ehescheidungen je 10.000 Einwohner/innen1)" dataDxfId="69" totalsRowDxfId="68"/>
  </tableColumns>
  <tableStyleInfo showFirstColumn="1" showLastColumn="0" showRowStripes="0" showColumnStripes="0"/>
  <extLst>
    <ext xmlns:x14="http://schemas.microsoft.com/office/spreadsheetml/2009/9/main" uri="{504A1905-F514-4f6f-8877-14C23A59335A}">
      <x14:table altText="17. Eheschließungen und Ehescheidungen 2024 nach Kreisfreien Städten und Landkreisen"/>
    </ext>
  </extLst>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10000000}" name="Ehelösungen_und_Eheschließungen_2011_bis_2024" displayName="Ehelösungen_und_Eheschließungen_2011_bis_2024" ref="A3:G17" totalsRowShown="0" headerRowDxfId="67" dataDxfId="65" headerRowBorderDxfId="66" tableBorderDxfId="64">
  <tableColumns count="7">
    <tableColumn id="1" xr3:uid="{00000000-0010-0000-1000-000001000000}" name="Jahr" dataDxfId="63"/>
    <tableColumn id="2" xr3:uid="{00000000-0010-0000-1000-000002000000}" name="Insgesamt" dataDxfId="62"/>
    <tableColumn id="3" xr3:uid="{00000000-0010-0000-1000-000003000000}" name="Durch den Tod gelöste Ehen" dataDxfId="61"/>
    <tableColumn id="4" xr3:uid="{00000000-0010-0000-1000-000004000000}" name="Durch Scheidung gelöste Ehen" dataDxfId="60"/>
    <tableColumn id="5" xr3:uid="{00000000-0010-0000-1000-000005000000}" name="Durch Scheidung gelöst in Prozent" dataDxfId="59"/>
    <tableColumn id="6" xr3:uid="{00000000-0010-0000-1000-000006000000}" name="Eheschließungen" dataDxfId="58"/>
    <tableColumn id="7" xr3:uid="{00000000-0010-0000-1000-000007000000}" name="Überschuss der Ehelösungen" dataDxfId="57"/>
  </tableColumns>
  <tableStyleInfo showFirstColumn="0" showLastColumn="0" showRowStripes="1" showColumnStripes="0"/>
  <extLst>
    <ext xmlns:x14="http://schemas.microsoft.com/office/spreadsheetml/2009/9/main" uri="{504A1905-F514-4f6f-8877-14C23A59335A}">
      <x14:table altText="18. Ehelösungen und Eheschließungen 2011 bis 2024"/>
    </ext>
  </extLst>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11000000}" name="Eheschließungen_und_Ehescheidungen_2011_bis_2024" displayName="Eheschließungen_und_Ehescheidungen_2011_bis_2024" ref="A3:F17" totalsRowShown="0" headerRowDxfId="56" headerRowBorderDxfId="55" tableBorderDxfId="54">
  <tableColumns count="6">
    <tableColumn id="1" xr3:uid="{00000000-0010-0000-1100-000001000000}" name="Jahr" dataDxfId="53" dataCellStyle="Standard 2"/>
    <tableColumn id="2" xr3:uid="{00000000-0010-0000-1100-000002000000}" name="Eheschließungen absolut" dataDxfId="52" dataCellStyle="Standard 4 3"/>
    <tableColumn id="3" xr3:uid="{00000000-0010-0000-1100-000003000000}" name="Eheschließungen je 10.000 Einwohner/innen1)" dataDxfId="51" dataCellStyle="Standard 4 3"/>
    <tableColumn id="4" xr3:uid="{00000000-0010-0000-1100-000004000000}" name="Ehescheidungen absolut" dataDxfId="50" dataCellStyle="Standard 4 3"/>
    <tableColumn id="5" xr3:uid="{00000000-0010-0000-1100-000005000000}" name="Ehescheidungen je 10.000_x000a_Einwohner/innen1)" dataDxfId="49" dataCellStyle="Standard 4 3"/>
    <tableColumn id="6" xr3:uid="{00000000-0010-0000-1100-000006000000}" name="Ehescheidungen je 10.000_x000a_bestehende Ehen2)" dataDxfId="48" dataCellStyle="Standard 4 3"/>
  </tableColumns>
  <tableStyleInfo showFirstColumn="0" showLastColumn="0" showRowStripes="1" showColumnStripes="0"/>
  <extLst>
    <ext xmlns:x14="http://schemas.microsoft.com/office/spreadsheetml/2009/9/main" uri="{504A1905-F514-4f6f-8877-14C23A59335A}">
      <x14:table altText="19. Eheschließungen und Ehescheidungen 2011 bis 2024"/>
    </ext>
  </extLst>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12000000}" name="Ehescheidungen_und_Abweisungen_2011_bis_2024_nach_Art_der_Entscheidung" displayName="Ehescheidungen_und_Abweisungen_2011_bis_2024_nach_Art_der_Entscheidung" ref="A3:G17" totalsRowShown="0" headerRowDxfId="47" dataDxfId="45" headerRowBorderDxfId="46" tableBorderDxfId="44">
  <tableColumns count="7">
    <tableColumn id="1" xr3:uid="{00000000-0010-0000-1200-000001000000}" name="Jahr" dataDxfId="43"/>
    <tableColumn id="2" xr3:uid="{00000000-0010-0000-1200-000002000000}" name="Insgesamt" dataDxfId="42"/>
    <tableColumn id="3" xr3:uid="{00000000-0010-0000-1200-000003000000}" name="Vor einjähriger Trennung _x000a_§ 1565 Abs. 1" dataDxfId="41"/>
    <tableColumn id="4" xr3:uid="{00000000-0010-0000-1200-000004000000}" name="Nach einjähriger Trennung _x000a_§ 1565 Abs. 1" dataDxfId="40"/>
    <tableColumn id="5" xr3:uid="{00000000-0010-0000-1200-000005000000}" name="Nach dreijähriger Trennung _x000a_§ 1565 Abs. 1" dataDxfId="39"/>
    <tableColumn id="6" xr3:uid="{00000000-0010-0000-1200-000006000000}" name="Auf Grund anderer Vorschriften" dataDxfId="38"/>
    <tableColumn id="7" xr3:uid="{00000000-0010-0000-1200-000007000000}" name="Abweisungen des Scheidungsantrags" dataDxfId="37"/>
  </tableColumns>
  <tableStyleInfo showFirstColumn="0" showLastColumn="0" showRowStripes="1" showColumnStripes="0"/>
  <extLst>
    <ext xmlns:x14="http://schemas.microsoft.com/office/spreadsheetml/2009/9/main" uri="{504A1905-F514-4f6f-8877-14C23A59335A}">
      <x14:table altText="20. Ehescheidungen und Abweisungen 2011 bis 2024 nach Art der Entscheidung"/>
    </ext>
  </extLst>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13000000}" name="Ehescheidungen_2024_nach_Zahl_der_Kinder_und_Kreisfreien_Städten_und_Landkreisen" displayName="Ehescheidungen_2024_nach_Zahl_der_Kinder_und_Kreisfreien_Städten_und_Landkreisen" ref="A3:G17" totalsRowShown="0" headerRowDxfId="36" dataDxfId="34" headerRowBorderDxfId="35" tableBorderDxfId="33">
  <tableColumns count="7">
    <tableColumn id="1" xr3:uid="{00000000-0010-0000-1300-000001000000}" name="Kreisfreie Stadt_x000a_Landkreis_x000a_Land"/>
    <tableColumn id="2" xr3:uid="{00000000-0010-0000-1300-000002000000}" name="Insgesamt" dataDxfId="32" dataCellStyle="Standard 4 3"/>
    <tableColumn id="3" xr3:uid="{00000000-0010-0000-1300-000003000000}" name="Keine betroffenen minderjährigen Kinder" dataDxfId="31" dataCellStyle="Standard 4 3"/>
    <tableColumn id="4" xr3:uid="{00000000-0010-0000-1300-000004000000}" name="1 betroffenes minderjähriges Kind" dataDxfId="30" dataCellStyle="Standard 4 3"/>
    <tableColumn id="5" xr3:uid="{00000000-0010-0000-1300-000005000000}" name="2 betroffene minderjährigen Kinder" dataDxfId="29" dataCellStyle="Standard 4 3"/>
    <tableColumn id="6" xr3:uid="{00000000-0010-0000-1300-000006000000}" name="3 oder mehr betroffene minderjährigen Kinder" dataDxfId="28" dataCellStyle="Standard 4 3"/>
    <tableColumn id="7" xr3:uid="{00000000-0010-0000-1300-000007000000}" name="Kinder insgesamt" dataDxfId="27" dataCellStyle="Standard 4 3"/>
  </tableColumns>
  <tableStyleInfo showFirstColumn="0" showLastColumn="0" showRowStripes="1" showColumnStripes="0"/>
  <extLst>
    <ext xmlns:x14="http://schemas.microsoft.com/office/spreadsheetml/2009/9/main" uri="{504A1905-F514-4f6f-8877-14C23A59335A}">
      <x14:table altText="21. Ehescheidungen 2024 nach Zahl der Kinder und Kreisfreien Städten und Landkreisen"/>
    </ext>
  </extLst>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14000000}" name="Ehedauerspezifische_Scheidungsziffern_2024" displayName="Ehedauerspezifische_Scheidungsziffern_2024" ref="A3:E46" totalsRowShown="0" headerRowDxfId="26" headerRowBorderDxfId="25" tableBorderDxfId="24" headerRowCellStyle="Standard 2">
  <tableColumns count="5">
    <tableColumn id="1" xr3:uid="{00000000-0010-0000-1400-000001000000}" name="Eheschließungsjahr " dataDxfId="23" dataCellStyle="Standard 2"/>
    <tableColumn id="2" xr3:uid="{00000000-0010-0000-1400-000002000000}" name="Ehedauer in Jahren1)" dataDxfId="22" dataCellStyle="Standard 2"/>
    <tableColumn id="3" xr3:uid="{00000000-0010-0000-1400-000003000000}" name="Eheschließungen" dataDxfId="21" dataCellStyle="Standard 2"/>
    <tableColumn id="4" xr3:uid="{00000000-0010-0000-1400-000004000000}" name="Ehescheidungen" dataDxfId="20" dataCellStyle="Standard 2"/>
    <tableColumn id="5" xr3:uid="{00000000-0010-0000-1400-000005000000}" name="Geschiedene Ehen eines_x000a_Eheschließungsjahrgangs_x000a_je 10.000 geschlossener_x000a_Ehen des gleichen Jahrgangs2)" dataDxfId="19" dataCellStyle="Standard 2"/>
  </tableColumns>
  <tableStyleInfo showFirstColumn="0" showLastColumn="0" showRowStripes="1" showColumnStripes="0"/>
  <extLst>
    <ext xmlns:x14="http://schemas.microsoft.com/office/spreadsheetml/2009/9/main" uri="{504A1905-F514-4f6f-8877-14C23A59335A}">
      <x14:table altText="22. Ehedauerspezifische Scheidungsziffern 2024"/>
    </ext>
  </extLst>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15000000}" name="Ehescheidungen_2011_bis_2024_nach_Ehedauer" displayName="Ehescheidungen_2011_bis_2024_nach_Ehedauer" ref="A3:O40" totalsRowShown="0" headerRowDxfId="18" dataDxfId="16" headerRowBorderDxfId="17" tableBorderDxfId="15" headerRowCellStyle="Standard 2" dataCellStyle="Standard 2">
  <tableColumns count="15">
    <tableColumn id="1" xr3:uid="{00000000-0010-0000-1500-000001000000}" name="Ehedauer in Jahren1)" dataDxfId="14" dataCellStyle="Standard 2"/>
    <tableColumn id="13" xr3:uid="{00000000-0010-0000-1500-00000D000000}" name="2011" dataDxfId="13" dataCellStyle="Standard 2"/>
    <tableColumn id="2" xr3:uid="{00000000-0010-0000-1500-000002000000}" name="2012" dataDxfId="12" dataCellStyle="Standard 2"/>
    <tableColumn id="3" xr3:uid="{00000000-0010-0000-1500-000003000000}" name="2013" dataDxfId="11" dataCellStyle="Standard 2"/>
    <tableColumn id="4" xr3:uid="{00000000-0010-0000-1500-000004000000}" name="2014" dataDxfId="10" dataCellStyle="Standard 2"/>
    <tableColumn id="5" xr3:uid="{00000000-0010-0000-1500-000005000000}" name="2015" dataDxfId="9" dataCellStyle="Standard 2"/>
    <tableColumn id="6" xr3:uid="{00000000-0010-0000-1500-000006000000}" name="2016" dataDxfId="8" dataCellStyle="Standard 2"/>
    <tableColumn id="7" xr3:uid="{00000000-0010-0000-1500-000007000000}" name="2017" dataDxfId="7" dataCellStyle="Standard 2"/>
    <tableColumn id="8" xr3:uid="{00000000-0010-0000-1500-000008000000}" name="2018" dataDxfId="6" dataCellStyle="Standard 2"/>
    <tableColumn id="9" xr3:uid="{00000000-0010-0000-1500-000009000000}" name="2019" dataDxfId="5" dataCellStyle="Standard 2"/>
    <tableColumn id="10" xr3:uid="{00000000-0010-0000-1500-00000A000000}" name="2020" dataDxfId="4" dataCellStyle="Standard 2"/>
    <tableColumn id="11" xr3:uid="{00000000-0010-0000-1500-00000B000000}" name="2021" dataDxfId="3" dataCellStyle="Standard 2"/>
    <tableColumn id="12" xr3:uid="{00000000-0010-0000-1500-00000C000000}" name="2022" dataDxfId="2" dataCellStyle="Standard 2"/>
    <tableColumn id="15" xr3:uid="{00000000-0010-0000-1500-00000F000000}" name="2023" dataDxfId="1" dataCellStyle="Standard 2"/>
    <tableColumn id="14" xr3:uid="{00000000-0010-0000-1500-00000E000000}" name="2024" dataDxfId="0" dataCellStyle="Standard 2"/>
  </tableColumns>
  <tableStyleInfo showFirstColumn="0" showLastColumn="0" showRowStripes="1" showColumnStripes="0"/>
  <extLst>
    <ext xmlns:x14="http://schemas.microsoft.com/office/spreadsheetml/2009/9/main" uri="{504A1905-F514-4f6f-8877-14C23A59335A}">
      <x14:table altText="23. Ehescheidungen 2011 bis 2024 nach Ehedauer"/>
    </ext>
  </extLst>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destatis.de/DE/Methoden/Qualitaet/Qualitaetsberichte/Bevoelkerung/eheschliessungen.pdf?__blob=publicationFile&amp;v=6" TargetMode="External"/><Relationship Id="rId2" Type="http://schemas.openxmlformats.org/officeDocument/2006/relationships/hyperlink" Target="https://www.destatis.de/DE/Methoden/Qualitaet/Qualitaetsberichte/Bevoelkerung/sterbefaelle.pdf?__blob=publicationFile&amp;v=6" TargetMode="External"/><Relationship Id="rId1" Type="http://schemas.openxmlformats.org/officeDocument/2006/relationships/hyperlink" Target="https://www.destatis.de/DE/Methoden/Qualitaet/Qualitaetsberichte/Bevoelkerung/geburten.pdf?__blob=publicationFile&amp;v=8" TargetMode="External"/><Relationship Id="rId5" Type="http://schemas.openxmlformats.org/officeDocument/2006/relationships/printerSettings" Target="../printerSettings/printerSettings3.bin"/><Relationship Id="rId4" Type="http://schemas.openxmlformats.org/officeDocument/2006/relationships/hyperlink" Target="https://www.destatis.de/DE/Methoden/Qualitaet/Qualitaetsberichte/Bevoelkerung/scheidungsstatistik.pdf?__blob=publicationFile&amp;v=5" TargetMode="External"/></Relationships>
</file>

<file path=xl/worksheets/_rels/sheet4.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table" Target="../tables/table12.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table" Target="../tables/table13.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table" Target="../tables/table14.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table" Target="../tables/table15.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table" Target="../tables/table16.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table" Target="../tables/table17.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table" Target="../tables/table18.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table" Target="../tables/table19.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table" Target="../tables/table20.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table" Target="../tables/table21.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table" Target="../tables/table22.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table" Target="../tables/table23.xml"/><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2"/>
  <sheetViews>
    <sheetView showGridLines="0" tabSelected="1" zoomScaleNormal="100" workbookViewId="0"/>
  </sheetViews>
  <sheetFormatPr baseColWidth="10" defaultRowHeight="12.75" x14ac:dyDescent="0.2"/>
  <cols>
    <col min="1" max="1" width="93.7109375" customWidth="1"/>
  </cols>
  <sheetData>
    <row r="1" spans="1:3" s="103" customFormat="1" ht="11.25" x14ac:dyDescent="0.2">
      <c r="A1" s="101" t="s">
        <v>17</v>
      </c>
      <c r="B1" s="102"/>
      <c r="C1" s="102"/>
    </row>
    <row r="2" spans="1:3" s="106" customFormat="1" ht="69.95" customHeight="1" x14ac:dyDescent="0.4">
      <c r="A2" s="104" t="s">
        <v>139</v>
      </c>
      <c r="B2" s="105"/>
      <c r="C2" s="105"/>
    </row>
    <row r="3" spans="1:3" s="108" customFormat="1" ht="99.95" customHeight="1" x14ac:dyDescent="0.4">
      <c r="A3" s="107" t="s">
        <v>154</v>
      </c>
      <c r="B3" s="105"/>
      <c r="C3" s="105"/>
    </row>
    <row r="4" spans="1:3" s="102" customFormat="1" ht="30" customHeight="1" x14ac:dyDescent="0.2">
      <c r="A4" s="109">
        <v>2024</v>
      </c>
    </row>
    <row r="5" spans="1:3" s="102" customFormat="1" ht="30" customHeight="1" x14ac:dyDescent="0.2">
      <c r="A5" s="109" t="s">
        <v>239</v>
      </c>
    </row>
    <row r="6" spans="1:3" s="103" customFormat="1" ht="80.099999999999994" customHeight="1" x14ac:dyDescent="0.2">
      <c r="A6" s="110" t="s">
        <v>140</v>
      </c>
      <c r="B6" s="102"/>
      <c r="C6" s="102"/>
    </row>
    <row r="7" spans="1:3" s="103" customFormat="1" ht="20.100000000000001" customHeight="1" x14ac:dyDescent="0.2">
      <c r="A7" s="111" t="s">
        <v>141</v>
      </c>
      <c r="B7" s="102"/>
      <c r="C7" s="102"/>
    </row>
    <row r="8" spans="1:3" s="103" customFormat="1" ht="11.25" x14ac:dyDescent="0.2">
      <c r="A8" s="112" t="s">
        <v>142</v>
      </c>
      <c r="B8" s="102"/>
      <c r="C8" s="102"/>
    </row>
    <row r="9" spans="1:3" s="103" customFormat="1" ht="11.25" x14ac:dyDescent="0.2">
      <c r="A9" s="112" t="s">
        <v>143</v>
      </c>
      <c r="B9" s="102"/>
      <c r="C9" s="102"/>
    </row>
    <row r="10" spans="1:3" s="103" customFormat="1" ht="11.25" x14ac:dyDescent="0.2">
      <c r="A10" s="112" t="s">
        <v>144</v>
      </c>
      <c r="B10" s="102"/>
      <c r="C10" s="102"/>
    </row>
    <row r="11" spans="1:3" s="103" customFormat="1" ht="11.25" x14ac:dyDescent="0.2">
      <c r="A11" s="112" t="s">
        <v>145</v>
      </c>
      <c r="B11" s="102"/>
      <c r="C11" s="102"/>
    </row>
    <row r="12" spans="1:3" s="103" customFormat="1" ht="11.25" x14ac:dyDescent="0.2">
      <c r="A12" s="112" t="s">
        <v>146</v>
      </c>
      <c r="B12" s="102"/>
      <c r="C12" s="102"/>
    </row>
    <row r="13" spans="1:3" s="103" customFormat="1" ht="11.25" x14ac:dyDescent="0.2">
      <c r="A13" s="112" t="s">
        <v>147</v>
      </c>
      <c r="B13" s="102"/>
      <c r="C13" s="102"/>
    </row>
    <row r="14" spans="1:3" s="103" customFormat="1" ht="11.25" x14ac:dyDescent="0.2">
      <c r="A14" s="112" t="s">
        <v>148</v>
      </c>
      <c r="B14" s="102"/>
      <c r="C14" s="102"/>
    </row>
    <row r="15" spans="1:3" s="103" customFormat="1" ht="11.25" x14ac:dyDescent="0.2">
      <c r="A15" s="112" t="s">
        <v>149</v>
      </c>
      <c r="B15" s="102"/>
      <c r="C15" s="102"/>
    </row>
    <row r="16" spans="1:3" s="103" customFormat="1" ht="11.25" x14ac:dyDescent="0.2">
      <c r="A16" s="112" t="s">
        <v>150</v>
      </c>
      <c r="B16" s="102"/>
      <c r="C16" s="102"/>
    </row>
    <row r="17" spans="1:3" s="103" customFormat="1" ht="39.950000000000003" customHeight="1" x14ac:dyDescent="0.2">
      <c r="A17" s="112" t="s">
        <v>151</v>
      </c>
      <c r="B17" s="102"/>
      <c r="C17" s="102"/>
    </row>
    <row r="18" spans="1:3" s="103" customFormat="1" ht="39.950000000000003" customHeight="1" x14ac:dyDescent="0.2">
      <c r="A18" s="113" t="s">
        <v>28</v>
      </c>
      <c r="B18" s="102"/>
      <c r="C18" s="102"/>
    </row>
    <row r="19" spans="1:3" s="103" customFormat="1" ht="20.100000000000001" customHeight="1" x14ac:dyDescent="0.2">
      <c r="A19" s="114" t="s">
        <v>152</v>
      </c>
      <c r="B19" s="102"/>
      <c r="C19" s="102"/>
    </row>
    <row r="20" spans="1:3" s="103" customFormat="1" ht="11.25" x14ac:dyDescent="0.2">
      <c r="A20" s="114" t="s">
        <v>240</v>
      </c>
      <c r="B20" s="102"/>
      <c r="C20" s="102"/>
    </row>
    <row r="21" spans="1:3" s="103" customFormat="1" ht="11.25" x14ac:dyDescent="0.2">
      <c r="A21" s="114" t="s">
        <v>153</v>
      </c>
      <c r="B21" s="102"/>
      <c r="C21" s="102"/>
    </row>
    <row r="22" spans="1:3" s="103" customFormat="1" ht="11.25" x14ac:dyDescent="0.2">
      <c r="A22" s="112"/>
      <c r="B22" s="102"/>
      <c r="C22" s="102"/>
    </row>
  </sheetData>
  <hyperlinks>
    <hyperlink ref="A1" location="Inhalt!A1" display="Inhalt" xr:uid="{00000000-0004-0000-0000-000000000000}"/>
  </hyperlinks>
  <pageMargins left="0.59055118110236227" right="0.59055118110236227" top="0.59055118110236227" bottom="0.59055118110236227" header="0.31496062992125984" footer="0.23622047244094491"/>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30"/>
  <sheetViews>
    <sheetView showGridLines="0" zoomScaleNormal="100" workbookViewId="0"/>
  </sheetViews>
  <sheetFormatPr baseColWidth="10" defaultColWidth="11.42578125" defaultRowHeight="11.25" x14ac:dyDescent="0.2"/>
  <cols>
    <col min="1" max="1" width="10.7109375" style="4" customWidth="1"/>
    <col min="2" max="2" width="79.28515625" style="3" customWidth="1"/>
    <col min="3" max="3" width="11.42578125" style="3" customWidth="1"/>
    <col min="4" max="16384" width="11.42578125" style="3"/>
  </cols>
  <sheetData>
    <row r="1" spans="1:8" x14ac:dyDescent="0.2">
      <c r="A1" s="5" t="s">
        <v>241</v>
      </c>
    </row>
    <row r="2" spans="1:8" x14ac:dyDescent="0.2">
      <c r="A2" s="115" t="s">
        <v>154</v>
      </c>
    </row>
    <row r="3" spans="1:8" x14ac:dyDescent="0.2">
      <c r="A3" s="6">
        <v>2024</v>
      </c>
    </row>
    <row r="4" spans="1:8" ht="19.899999999999999" customHeight="1" x14ac:dyDescent="0.2">
      <c r="A4" s="116" t="s">
        <v>27</v>
      </c>
    </row>
    <row r="5" spans="1:8" ht="19.899999999999999" customHeight="1" x14ac:dyDescent="0.2">
      <c r="A5" s="9" t="s">
        <v>17</v>
      </c>
    </row>
    <row r="6" spans="1:8" ht="19.899999999999999" customHeight="1" x14ac:dyDescent="0.2">
      <c r="A6" s="122" t="s">
        <v>18</v>
      </c>
      <c r="B6" s="116"/>
      <c r="C6" s="116"/>
    </row>
    <row r="7" spans="1:8" ht="19.899999999999999" customHeight="1" x14ac:dyDescent="0.2">
      <c r="A7" s="115" t="s">
        <v>19</v>
      </c>
    </row>
    <row r="8" spans="1:8" x14ac:dyDescent="0.2">
      <c r="A8" s="120" t="s">
        <v>244</v>
      </c>
      <c r="B8" s="201" t="s">
        <v>265</v>
      </c>
    </row>
    <row r="9" spans="1:8" x14ac:dyDescent="0.2">
      <c r="A9" s="120" t="s">
        <v>245</v>
      </c>
      <c r="B9" s="201" t="s">
        <v>266</v>
      </c>
    </row>
    <row r="10" spans="1:8" x14ac:dyDescent="0.2">
      <c r="A10" s="121" t="s">
        <v>246</v>
      </c>
      <c r="B10" s="201" t="s">
        <v>267</v>
      </c>
    </row>
    <row r="11" spans="1:8" ht="22.5" x14ac:dyDescent="0.2">
      <c r="A11" s="467" t="s">
        <v>247</v>
      </c>
      <c r="B11" s="207" t="s">
        <v>268</v>
      </c>
    </row>
    <row r="12" spans="1:8" x14ac:dyDescent="0.2">
      <c r="A12" s="121" t="s">
        <v>248</v>
      </c>
      <c r="B12" s="201" t="s">
        <v>269</v>
      </c>
      <c r="C12" s="117"/>
    </row>
    <row r="13" spans="1:8" x14ac:dyDescent="0.2">
      <c r="A13" s="201" t="s">
        <v>249</v>
      </c>
      <c r="B13" s="201" t="s">
        <v>270</v>
      </c>
      <c r="C13" s="116"/>
    </row>
    <row r="14" spans="1:8" x14ac:dyDescent="0.2">
      <c r="A14" s="201" t="s">
        <v>250</v>
      </c>
      <c r="B14" s="201" t="s">
        <v>271</v>
      </c>
      <c r="C14" s="118"/>
      <c r="D14" s="118"/>
      <c r="E14" s="118"/>
      <c r="F14" s="118"/>
      <c r="G14" s="118"/>
      <c r="H14" s="118"/>
    </row>
    <row r="15" spans="1:8" ht="22.5" x14ac:dyDescent="0.2">
      <c r="A15" s="466" t="s">
        <v>251</v>
      </c>
      <c r="B15" s="207" t="s">
        <v>272</v>
      </c>
    </row>
    <row r="16" spans="1:8" x14ac:dyDescent="0.2">
      <c r="A16" s="201" t="s">
        <v>252</v>
      </c>
      <c r="B16" s="201" t="s">
        <v>273</v>
      </c>
    </row>
    <row r="17" spans="1:7" x14ac:dyDescent="0.2">
      <c r="A17" s="201" t="s">
        <v>253</v>
      </c>
      <c r="B17" s="201" t="s">
        <v>274</v>
      </c>
    </row>
    <row r="18" spans="1:7" x14ac:dyDescent="0.2">
      <c r="A18" s="201" t="s">
        <v>254</v>
      </c>
      <c r="B18" s="201" t="s">
        <v>275</v>
      </c>
    </row>
    <row r="19" spans="1:7" x14ac:dyDescent="0.2">
      <c r="A19" s="201" t="s">
        <v>255</v>
      </c>
      <c r="B19" s="201" t="s">
        <v>276</v>
      </c>
    </row>
    <row r="20" spans="1:7" x14ac:dyDescent="0.2">
      <c r="A20" s="201" t="s">
        <v>256</v>
      </c>
      <c r="B20" s="8" t="s">
        <v>293</v>
      </c>
    </row>
    <row r="21" spans="1:7" x14ac:dyDescent="0.2">
      <c r="A21" s="201" t="s">
        <v>257</v>
      </c>
      <c r="B21" s="8" t="s">
        <v>294</v>
      </c>
    </row>
    <row r="22" spans="1:7" x14ac:dyDescent="0.2">
      <c r="A22" s="201" t="s">
        <v>258</v>
      </c>
      <c r="B22" s="8" t="s">
        <v>295</v>
      </c>
      <c r="C22" s="8"/>
      <c r="D22" s="8"/>
      <c r="E22" s="8"/>
    </row>
    <row r="23" spans="1:7" x14ac:dyDescent="0.2">
      <c r="A23" s="201" t="s">
        <v>259</v>
      </c>
      <c r="B23" s="201" t="s">
        <v>277</v>
      </c>
    </row>
    <row r="24" spans="1:7" x14ac:dyDescent="0.2">
      <c r="A24" s="201" t="s">
        <v>260</v>
      </c>
      <c r="B24" s="201" t="s">
        <v>278</v>
      </c>
    </row>
    <row r="25" spans="1:7" ht="11.25" customHeight="1" x14ac:dyDescent="0.2">
      <c r="A25" s="201" t="s">
        <v>261</v>
      </c>
      <c r="B25" s="201" t="s">
        <v>279</v>
      </c>
    </row>
    <row r="26" spans="1:7" ht="11.25" customHeight="1" x14ac:dyDescent="0.2">
      <c r="A26" s="201" t="s">
        <v>262</v>
      </c>
      <c r="B26" s="201" t="s">
        <v>280</v>
      </c>
      <c r="C26" s="200"/>
      <c r="D26" s="200"/>
      <c r="E26" s="200"/>
      <c r="F26" s="200"/>
      <c r="G26" s="200"/>
    </row>
    <row r="27" spans="1:7" x14ac:dyDescent="0.2">
      <c r="A27" s="201" t="s">
        <v>263</v>
      </c>
      <c r="B27" s="201" t="s">
        <v>281</v>
      </c>
    </row>
    <row r="28" spans="1:7" ht="11.25" customHeight="1" x14ac:dyDescent="0.2">
      <c r="A28" s="201" t="s">
        <v>264</v>
      </c>
      <c r="B28" s="201" t="s">
        <v>325</v>
      </c>
    </row>
    <row r="29" spans="1:7" ht="11.25" customHeight="1" x14ac:dyDescent="0.2">
      <c r="A29" s="201" t="s">
        <v>284</v>
      </c>
      <c r="B29" s="201" t="s">
        <v>282</v>
      </c>
    </row>
    <row r="30" spans="1:7" ht="11.25" customHeight="1" x14ac:dyDescent="0.2">
      <c r="A30" s="201" t="s">
        <v>285</v>
      </c>
      <c r="B30" s="201" t="s">
        <v>283</v>
      </c>
    </row>
  </sheetData>
  <phoneticPr fontId="6" type="noConversion"/>
  <hyperlinks>
    <hyperlink ref="A4" location="Titel!A1" display="Titel" xr:uid="{00000000-0004-0000-0100-000000000000}"/>
    <hyperlink ref="A6" location="Vorbemerkungen_ALT!A1" display="Vorbemerkungen" xr:uid="{00000000-0004-0000-0100-000001000000}"/>
    <hyperlink ref="A6:C6" location="Vorbemerkungen!A1" display="Vorbemerkungen" xr:uid="{00000000-0004-0000-0100-000002000000}"/>
    <hyperlink ref="A8" location="'T1'!A1" display="1." xr:uid="{00000000-0004-0000-0100-000003000000}"/>
    <hyperlink ref="A9" location="'T2'!A1" display="2." xr:uid="{00000000-0004-0000-0100-000004000000}"/>
    <hyperlink ref="A10" location="'T3'!A1" display="3." xr:uid="{00000000-0004-0000-0100-000005000000}"/>
    <hyperlink ref="A11" location="'T4'!A1" display="4." xr:uid="{099759D6-90FA-42F7-9890-BDE406AB80C9}"/>
    <hyperlink ref="A12" location="'T5'!A1" display="5." xr:uid="{B14F6618-36AB-4B94-B420-3852FB2A83D7}"/>
    <hyperlink ref="B8" location="'T1'!A1" display="Eheschließungen, Geborene und Gestorbene 2024 nach Quartalen" xr:uid="{30A6ADE5-8171-4320-9A50-24ED90A5A0DD}"/>
    <hyperlink ref="B9" location="'T2'!A1" display="Eheschließungen, Geborene und Gestorbene 2024 nach Kreisfreien Städten und Landkreisen" xr:uid="{00448346-687B-45DC-B320-CF2401B463D3}"/>
    <hyperlink ref="B10" location="'T3'!A1" display="Eheschließungen, Lebendgeborene und Gestorbene 2023 und 2024 nach Kreisfreien Städten und Landkreisen" xr:uid="{FEF56CC9-2337-4838-83DC-60D0E68CA406}"/>
    <hyperlink ref="B11" location="'T4'!A1" display="Kennziffern für Eheschließungen, Lebendgeborene und Gestorbene 2024 nach Kreisfreien Städten und Landkreisen" xr:uid="{5F7EB70D-5220-41B4-8DF3-F6494C498C69}"/>
    <hyperlink ref="B12" location="'T5'!A1" display="Lebendgeborene im Freistaat Sachsen 2024 nach Kreisfreien Städten und Landkreisen sowie Berichtsmonaten" xr:uid="{1EEC39BF-865E-49F5-9E3E-AE30EE7E11AA}"/>
    <hyperlink ref="B13" location="'T6'!A1" display="Lebendgeborene im Freistaat Sachsen 2011 bis 2024 nach Kreisfreien Städten und Landkreisen" xr:uid="{B64B0441-CFD8-42DC-8FE7-E33761FA8A6F}"/>
    <hyperlink ref="B14" location="'T7'!A1" display="Lebendgeborene 2024 nach Alter und Staatsangehörigkeit der Mutter" xr:uid="{D4BE79A5-5874-4FB6-ACC0-C87C382C7E86}"/>
    <hyperlink ref="B15" location="'T8'!A1" display="Zusammengefasste altersspezifische Geburtenziffer (TFR) im Freistaat Sachsen 2024 nach Kreisfreien Städten und Landkreisen sowie Staatsangehörigkeit der Mutter" xr:uid="{1293E19D-DD2C-4BDE-8F1B-7331B6D2CBB0}"/>
    <hyperlink ref="B16" location="'T9'!A1" display="Lebendgeborene 2024 nach der Lebendgeborenenfolge und dem Alter der Mutter" xr:uid="{3EE41E3A-F29B-4DDD-A17C-6CAC2EACAD61}"/>
    <hyperlink ref="B17" location="'T10'!A1" display="Gestorbene 2024 nach Kreisfreien Städten und Landkreisen sowie Altersgruppen" xr:uid="{A3D271C6-D4C7-476B-9E91-F23234A69874}"/>
    <hyperlink ref="B18" location="'T11'!A1" display="Gestorbene im Freistaat Sachsen 2011 bis 2024 nach Kreisfreien Städten und Landkreisen" xr:uid="{F6E0B586-420C-49B2-9232-0E02D4E66C47}"/>
    <hyperlink ref="B19" location="'T12'!A1" display="Eheschließende 2024 nach Altersgruppen und bisherigem Familienstand" xr:uid="{B3A58FB9-AFB4-4A8D-A03B-877AB066FA72}"/>
    <hyperlink ref="B20" location="'T13'!A1" display="Durchschnittliches Heiratsalter der Eheschließenden 2024 nach bisherigem Familienstand " xr:uid="{E81A81FE-F884-4459-AAA2-36CFA9AA0FC2}"/>
    <hyperlink ref="B21" location="'T14'!A1" display="Eheschließende 2019 bis 2024 nach bisherigem Familienstand" xr:uid="{34A5D7E5-C87F-4D56-B474-A3043A24CFEF}"/>
    <hyperlink ref="B22" location="'T15'!A1" display="Eheschließende 2019 bis 2024 nach Konstellation in der Ehe" xr:uid="{3BB1D1CF-44AD-4E60-AAD2-AF936FE279A8}"/>
    <hyperlink ref="B23" location="'T16'!A1" display="Eheschließungen 2019 bis 2024 nach der Staatsangehörigkeit der Ehepartner" xr:uid="{3D49F4C6-2A16-46BE-96BB-9C6CBB41F98E}"/>
    <hyperlink ref="B24" location="'T17'!A1" display="Eheschließungen und Ehescheidungen 2024 nach Kreisfreien Städten und Landkreisen" xr:uid="{53CA1F39-2087-4E70-8AC5-93B0B4453629}"/>
    <hyperlink ref="B25" location="'T18'!A1" display="Ehelösungen und Eheschließungen 2011 bis 2024" xr:uid="{74E48318-A0FD-4A3F-8247-1C2ACBB5C2FB}"/>
    <hyperlink ref="B26" location="'T19'!A1" display="Eheschließungen und Ehescheidungen 2011 bis 2024" xr:uid="{F4696813-4179-4DBB-A98A-61D32E71FB90}"/>
    <hyperlink ref="B27" location="'T20'!A1" display="Ehescheidungen und Abweisungen 2011 bis 2024 nach Art der Entscheidung" xr:uid="{2F7D8ED8-6931-4C89-8873-F775B9A443C6}"/>
    <hyperlink ref="B28" location="'T21'!A1" display="Ehescheidungen 2024 nach Zahl der Kinder und  Kreisfreien Städten und Landkreisen" xr:uid="{1DA55B3B-070D-42D9-8C5D-472AF9665FF7}"/>
    <hyperlink ref="B29" location="'T22'!A1" display="Ehedauerspezifische Scheidungsziffern 2024" xr:uid="{F58B97A5-D918-4FF9-B175-0A8894786AA3}"/>
    <hyperlink ref="B30" location="'T23'!A1" display="Ehescheidungen 2011 bis 2024 nach Ehedauer" xr:uid="{0DD723D7-7E43-4FE1-92A5-C2A94E7E6905}"/>
    <hyperlink ref="A13" location="'T6'!A1" display="6." xr:uid="{39B4DB5D-B03E-4FA0-B329-AEB75D4D30EC}"/>
    <hyperlink ref="A14" location="'T7'!A1" display="7." xr:uid="{C85F6F6D-0FAE-432E-9DC5-B789B0D8771C}"/>
    <hyperlink ref="A15" location="'T8'!A1" display="8." xr:uid="{8533167C-1995-4EB9-A05D-9E968747E2A4}"/>
    <hyperlink ref="A16" location="'T9'!A1" display="9." xr:uid="{CAC45B59-1CF4-416F-BBB1-5C6012A06474}"/>
    <hyperlink ref="A17" location="'T10'!A1" display="10." xr:uid="{6D843F98-1D1F-4567-874E-D3F341D17218}"/>
    <hyperlink ref="A18" location="'T11'!A1" display="11." xr:uid="{449241A2-11F4-4551-8CFF-1135B2C13FFA}"/>
    <hyperlink ref="A19" location="'T12'!A1" display="12." xr:uid="{FF65E397-E7EA-40DE-BC84-01D0C202BA1A}"/>
    <hyperlink ref="A20" location="'T13'!A1" display="13." xr:uid="{A8E1417E-64DE-470A-A763-9D3E1066AEFF}"/>
    <hyperlink ref="A21" location="'T14'!A1" display="14." xr:uid="{2977E568-D038-423F-B743-084A85BC6C78}"/>
    <hyperlink ref="A22" location="'T15'!A1" display="15." xr:uid="{1555E53A-92C9-4046-9493-C178CA756ADE}"/>
    <hyperlink ref="A23" location="'T16'!A1" display="16." xr:uid="{EDE38F0A-3A09-476F-89DD-D8D54CE0F137}"/>
    <hyperlink ref="A24" location="'T17'!A1" display="17." xr:uid="{DC127D35-A0EA-4E1E-B1EC-5ED53BEF38CB}"/>
    <hyperlink ref="A25" location="'T18'!A1" display="18." xr:uid="{DA342BDC-01BA-498C-BD07-08DAEEED4C9E}"/>
    <hyperlink ref="A26" location="'T19'!A1" display="19." xr:uid="{8401F90A-F9EC-4983-A0BC-E1046A5EB3F9}"/>
    <hyperlink ref="A27" location="'T20'!A1" display="20." xr:uid="{19800179-C4DD-4709-B54F-BC67C3DBB7D0}"/>
    <hyperlink ref="A28" location="'T21'!A1" display="21." xr:uid="{298EE664-E28A-46DE-B8A3-6FE911CD5BD5}"/>
    <hyperlink ref="A29" location="'T22'!A1" display="22." xr:uid="{172AFE4E-7EA0-48A6-90F4-8A650A3618DD}"/>
    <hyperlink ref="A30" location="'T23'!A1" display="23." xr:uid="{E572787E-07EA-45C7-82C4-DF6BFCEBBF62}"/>
  </hyperlinks>
  <pageMargins left="0.59055118110236227" right="0.59055118110236227" top="0.59055118110236227" bottom="0.59055118110236227" header="0.31496062992125984" footer="0.23622047244094491"/>
  <pageSetup paperSize="9" orientation="portrait" r:id="rId1"/>
  <headerFooter>
    <oddFooter>&amp;C&amp;6© Statistisches Landesamt des Freistaates Sachsen | A II 3 - j/24</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35"/>
  <sheetViews>
    <sheetView showGridLines="0" zoomScaleNormal="100" workbookViewId="0"/>
  </sheetViews>
  <sheetFormatPr baseColWidth="10" defaultRowHeight="12.75" x14ac:dyDescent="0.2"/>
  <cols>
    <col min="1" max="1" width="93.7109375" customWidth="1"/>
    <col min="8" max="8" width="18.28515625" customWidth="1"/>
    <col min="9" max="9" width="56.5703125" customWidth="1"/>
    <col min="10" max="10" width="46.85546875" customWidth="1"/>
  </cols>
  <sheetData>
    <row r="1" spans="1:1" ht="10.15" customHeight="1" x14ac:dyDescent="0.2">
      <c r="A1" s="7" t="s">
        <v>17</v>
      </c>
    </row>
    <row r="2" spans="1:1" ht="19.899999999999999" customHeight="1" x14ac:dyDescent="0.2">
      <c r="A2" s="204" t="s">
        <v>18</v>
      </c>
    </row>
    <row r="3" spans="1:1" ht="67.5" x14ac:dyDescent="0.2">
      <c r="A3" s="206" t="s">
        <v>309</v>
      </c>
    </row>
    <row r="4" spans="1:1" ht="19.899999999999999" customHeight="1" x14ac:dyDescent="0.2">
      <c r="A4" s="112" t="s">
        <v>298</v>
      </c>
    </row>
    <row r="5" spans="1:1" ht="11.25" customHeight="1" x14ac:dyDescent="0.2">
      <c r="A5" s="207" t="s">
        <v>301</v>
      </c>
    </row>
    <row r="6" spans="1:1" ht="19.899999999999999" customHeight="1" x14ac:dyDescent="0.2">
      <c r="A6" s="112" t="s">
        <v>299</v>
      </c>
    </row>
    <row r="7" spans="1:1" ht="11.25" customHeight="1" x14ac:dyDescent="0.2">
      <c r="A7" s="205" t="s">
        <v>302</v>
      </c>
    </row>
    <row r="8" spans="1:1" ht="11.25" customHeight="1" x14ac:dyDescent="0.2">
      <c r="A8" s="112" t="s">
        <v>378</v>
      </c>
    </row>
    <row r="9" spans="1:1" ht="19.899999999999999" customHeight="1" x14ac:dyDescent="0.2">
      <c r="A9" s="112" t="s">
        <v>298</v>
      </c>
    </row>
    <row r="10" spans="1:1" ht="11.25" customHeight="1" x14ac:dyDescent="0.2">
      <c r="A10" s="207" t="s">
        <v>303</v>
      </c>
    </row>
    <row r="11" spans="1:1" ht="19.899999999999999" customHeight="1" x14ac:dyDescent="0.2">
      <c r="A11" s="112" t="s">
        <v>299</v>
      </c>
    </row>
    <row r="12" spans="1:1" ht="11.25" customHeight="1" x14ac:dyDescent="0.2">
      <c r="A12" s="205" t="s">
        <v>304</v>
      </c>
    </row>
    <row r="13" spans="1:1" ht="11.25" customHeight="1" x14ac:dyDescent="0.2">
      <c r="A13" s="112" t="s">
        <v>378</v>
      </c>
    </row>
    <row r="14" spans="1:1" ht="19.899999999999999" customHeight="1" x14ac:dyDescent="0.2">
      <c r="A14" s="112" t="s">
        <v>298</v>
      </c>
    </row>
    <row r="15" spans="1:1" ht="11.25" customHeight="1" x14ac:dyDescent="0.2">
      <c r="A15" s="207" t="s">
        <v>305</v>
      </c>
    </row>
    <row r="16" spans="1:1" ht="19.899999999999999" customHeight="1" x14ac:dyDescent="0.2">
      <c r="A16" s="112" t="s">
        <v>299</v>
      </c>
    </row>
    <row r="17" spans="1:9" ht="11.25" customHeight="1" x14ac:dyDescent="0.2">
      <c r="A17" s="205" t="s">
        <v>306</v>
      </c>
    </row>
    <row r="18" spans="1:9" ht="11.25" customHeight="1" x14ac:dyDescent="0.2">
      <c r="A18" s="112" t="s">
        <v>378</v>
      </c>
    </row>
    <row r="19" spans="1:9" ht="19.899999999999999" customHeight="1" x14ac:dyDescent="0.2">
      <c r="A19" s="112" t="s">
        <v>298</v>
      </c>
    </row>
    <row r="20" spans="1:9" ht="11.25" customHeight="1" x14ac:dyDescent="0.2">
      <c r="A20" s="207" t="s">
        <v>307</v>
      </c>
    </row>
    <row r="21" spans="1:9" ht="19.899999999999999" customHeight="1" x14ac:dyDescent="0.2">
      <c r="A21" s="112" t="s">
        <v>299</v>
      </c>
    </row>
    <row r="22" spans="1:9" ht="11.25" customHeight="1" x14ac:dyDescent="0.2">
      <c r="A22" s="205" t="s">
        <v>308</v>
      </c>
    </row>
    <row r="23" spans="1:9" ht="11.25" customHeight="1" x14ac:dyDescent="0.2">
      <c r="A23" s="112" t="s">
        <v>379</v>
      </c>
    </row>
    <row r="24" spans="1:9" ht="19.899999999999999" customHeight="1" x14ac:dyDescent="0.2">
      <c r="A24" s="209" t="s">
        <v>296</v>
      </c>
    </row>
    <row r="25" spans="1:9" ht="101.25" x14ac:dyDescent="0.2">
      <c r="A25" s="210" t="s">
        <v>310</v>
      </c>
    </row>
    <row r="26" spans="1:9" ht="19.899999999999999" customHeight="1" x14ac:dyDescent="0.2">
      <c r="A26" s="209" t="s">
        <v>300</v>
      </c>
      <c r="I26" s="203" t="s">
        <v>297</v>
      </c>
    </row>
    <row r="27" spans="1:9" ht="371.25" x14ac:dyDescent="0.2">
      <c r="A27" s="210" t="s">
        <v>311</v>
      </c>
      <c r="I27" s="203"/>
    </row>
    <row r="28" spans="1:9" x14ac:dyDescent="0.2">
      <c r="A28" s="208"/>
      <c r="I28" s="202"/>
    </row>
    <row r="29" spans="1:9" x14ac:dyDescent="0.2">
      <c r="A29" s="208"/>
    </row>
    <row r="30" spans="1:9" x14ac:dyDescent="0.2">
      <c r="A30" s="208"/>
      <c r="I30" s="202"/>
    </row>
    <row r="31" spans="1:9" x14ac:dyDescent="0.2">
      <c r="A31" s="208"/>
    </row>
    <row r="32" spans="1:9" x14ac:dyDescent="0.2">
      <c r="A32" s="208"/>
    </row>
    <row r="33" spans="1:1" x14ac:dyDescent="0.2">
      <c r="A33" s="208"/>
    </row>
    <row r="34" spans="1:1" x14ac:dyDescent="0.2">
      <c r="A34" s="208"/>
    </row>
    <row r="35" spans="1:1" x14ac:dyDescent="0.2">
      <c r="A35" s="208"/>
    </row>
  </sheetData>
  <hyperlinks>
    <hyperlink ref="A1" location="Inhalt!A1" display="Inhalt" xr:uid="{00000000-0004-0000-0200-000000000000}"/>
    <hyperlink ref="A5" r:id="rId1" xr:uid="{934DBA93-F149-460B-8575-2748ACA6AF2B}"/>
    <hyperlink ref="A10" r:id="rId2" xr:uid="{0E1A99BD-C970-42AA-8783-E1A47AA978CD}"/>
    <hyperlink ref="A15" r:id="rId3" xr:uid="{384F65AC-47AC-405C-97DC-305C86C9E437}"/>
    <hyperlink ref="A20" r:id="rId4" xr:uid="{37472E24-F169-4519-BD31-19551D0B5FFA}"/>
  </hyperlinks>
  <pageMargins left="0.59055118110236227" right="0.59055118110236227" top="0.59055118110236227" bottom="0.59055118110236227" header="0.31496062992125984" footer="0.23622047244094491"/>
  <pageSetup paperSize="9" orientation="portrait" r:id="rId5"/>
  <headerFooter>
    <oddFooter>&amp;C&amp;6© Statistisches Landesamt des Freistaates Sachsen | A II 3 - j/24</oddFooter>
  </headerFooter>
  <rowBreaks count="1" manualBreakCount="1">
    <brk id="25"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164"/>
  <sheetViews>
    <sheetView showGridLines="0" zoomScaleNormal="100" workbookViewId="0"/>
  </sheetViews>
  <sheetFormatPr baseColWidth="10" defaultColWidth="11.42578125" defaultRowHeight="15" customHeight="1" x14ac:dyDescent="0.2"/>
  <cols>
    <col min="1" max="1" width="50.140625" style="12" customWidth="1"/>
    <col min="2" max="4" width="11.7109375" style="11" customWidth="1"/>
    <col min="5" max="5" width="11.7109375" style="12" customWidth="1"/>
    <col min="6" max="16384" width="11.42578125" style="11"/>
  </cols>
  <sheetData>
    <row r="1" spans="1:9" ht="11.25" customHeight="1" x14ac:dyDescent="0.2">
      <c r="A1" s="8" t="s">
        <v>17</v>
      </c>
    </row>
    <row r="2" spans="1:9" ht="19.899999999999999" customHeight="1" x14ac:dyDescent="0.2">
      <c r="A2" s="10" t="s">
        <v>216</v>
      </c>
    </row>
    <row r="3" spans="1:9" ht="19.899999999999999" customHeight="1" x14ac:dyDescent="0.2">
      <c r="A3" s="137" t="s">
        <v>1</v>
      </c>
      <c r="B3" s="138" t="s">
        <v>12</v>
      </c>
      <c r="C3" s="138" t="s">
        <v>13</v>
      </c>
      <c r="D3" s="138" t="s">
        <v>14</v>
      </c>
      <c r="E3" s="138" t="s">
        <v>9</v>
      </c>
      <c r="F3" s="298" t="s">
        <v>8</v>
      </c>
    </row>
    <row r="4" spans="1:9" ht="11.25" x14ac:dyDescent="0.2">
      <c r="A4" s="36" t="s">
        <v>0</v>
      </c>
      <c r="B4" s="308">
        <v>1515</v>
      </c>
      <c r="C4" s="308">
        <v>4924</v>
      </c>
      <c r="D4" s="308">
        <v>5498</v>
      </c>
      <c r="E4" s="308">
        <v>2575</v>
      </c>
      <c r="F4" s="311">
        <v>14512</v>
      </c>
    </row>
    <row r="5" spans="1:9" ht="19.899999999999999" customHeight="1" x14ac:dyDescent="0.2">
      <c r="A5" s="37" t="s">
        <v>57</v>
      </c>
      <c r="B5" s="309">
        <v>5907</v>
      </c>
      <c r="C5" s="309">
        <v>6166</v>
      </c>
      <c r="D5" s="309">
        <v>6644</v>
      </c>
      <c r="E5" s="309">
        <v>5980</v>
      </c>
      <c r="F5" s="312">
        <v>24697</v>
      </c>
    </row>
    <row r="6" spans="1:9" ht="11.25" x14ac:dyDescent="0.2">
      <c r="A6" s="37" t="s">
        <v>60</v>
      </c>
      <c r="B6" s="309">
        <v>3036</v>
      </c>
      <c r="C6" s="309">
        <v>3212</v>
      </c>
      <c r="D6" s="309">
        <v>3385</v>
      </c>
      <c r="E6" s="309">
        <v>3010</v>
      </c>
      <c r="F6" s="312">
        <v>12643</v>
      </c>
    </row>
    <row r="7" spans="1:9" ht="11.25" x14ac:dyDescent="0.2">
      <c r="A7" s="37" t="s">
        <v>61</v>
      </c>
      <c r="B7" s="309">
        <v>2871</v>
      </c>
      <c r="C7" s="309">
        <v>2954</v>
      </c>
      <c r="D7" s="309">
        <v>3259</v>
      </c>
      <c r="E7" s="309">
        <v>2970</v>
      </c>
      <c r="F7" s="312">
        <v>12054</v>
      </c>
    </row>
    <row r="8" spans="1:9" ht="11.25" x14ac:dyDescent="0.2">
      <c r="A8" s="37" t="s">
        <v>62</v>
      </c>
      <c r="B8" s="309">
        <v>3162</v>
      </c>
      <c r="C8" s="309">
        <v>3217</v>
      </c>
      <c r="D8" s="309">
        <v>3462</v>
      </c>
      <c r="E8" s="309">
        <v>3115</v>
      </c>
      <c r="F8" s="312">
        <v>12956</v>
      </c>
    </row>
    <row r="9" spans="1:9" ht="19.899999999999999" customHeight="1" x14ac:dyDescent="0.2">
      <c r="A9" s="37" t="s">
        <v>2</v>
      </c>
      <c r="B9" s="309">
        <v>27</v>
      </c>
      <c r="C9" s="309">
        <v>27</v>
      </c>
      <c r="D9" s="309">
        <v>21</v>
      </c>
      <c r="E9" s="309">
        <v>34</v>
      </c>
      <c r="F9" s="312">
        <v>109</v>
      </c>
    </row>
    <row r="10" spans="1:9" ht="19.899999999999999" customHeight="1" x14ac:dyDescent="0.2">
      <c r="A10" s="37" t="s">
        <v>63</v>
      </c>
      <c r="B10" s="309">
        <v>15325</v>
      </c>
      <c r="C10" s="309">
        <v>13417</v>
      </c>
      <c r="D10" s="309">
        <v>13263</v>
      </c>
      <c r="E10" s="309">
        <v>14963</v>
      </c>
      <c r="F10" s="312">
        <v>56968</v>
      </c>
      <c r="I10" s="3"/>
    </row>
    <row r="11" spans="1:9" ht="11.25" x14ac:dyDescent="0.2">
      <c r="A11" s="37" t="s">
        <v>64</v>
      </c>
      <c r="B11" s="309">
        <v>7776</v>
      </c>
      <c r="C11" s="309">
        <v>6753</v>
      </c>
      <c r="D11" s="309">
        <v>6670</v>
      </c>
      <c r="E11" s="309">
        <v>7398</v>
      </c>
      <c r="F11" s="312">
        <v>28597</v>
      </c>
      <c r="I11" s="3"/>
    </row>
    <row r="12" spans="1:9" ht="11.25" x14ac:dyDescent="0.2">
      <c r="A12" s="37" t="s">
        <v>65</v>
      </c>
      <c r="B12" s="309">
        <v>7549</v>
      </c>
      <c r="C12" s="309">
        <v>6664</v>
      </c>
      <c r="D12" s="309">
        <v>6593</v>
      </c>
      <c r="E12" s="309">
        <v>7565</v>
      </c>
      <c r="F12" s="312">
        <v>28371</v>
      </c>
      <c r="I12" s="3"/>
    </row>
    <row r="13" spans="1:9" ht="11.25" x14ac:dyDescent="0.2">
      <c r="A13" s="37" t="s">
        <v>66</v>
      </c>
      <c r="B13" s="309">
        <v>19</v>
      </c>
      <c r="C13" s="309">
        <v>12</v>
      </c>
      <c r="D13" s="309">
        <v>7</v>
      </c>
      <c r="E13" s="309">
        <v>10</v>
      </c>
      <c r="F13" s="312">
        <v>48</v>
      </c>
    </row>
    <row r="14" spans="1:9" ht="11.25" x14ac:dyDescent="0.2">
      <c r="A14" s="37" t="s">
        <v>67</v>
      </c>
      <c r="B14" s="309">
        <v>11</v>
      </c>
      <c r="C14" s="309">
        <v>4</v>
      </c>
      <c r="D14" s="309">
        <v>4</v>
      </c>
      <c r="E14" s="309">
        <v>3</v>
      </c>
      <c r="F14" s="312">
        <v>22</v>
      </c>
    </row>
    <row r="15" spans="1:9" ht="19.899999999999999" customHeight="1" x14ac:dyDescent="0.2">
      <c r="A15" s="38" t="s">
        <v>68</v>
      </c>
      <c r="B15" s="310">
        <v>-9418</v>
      </c>
      <c r="C15" s="310">
        <v>-7251</v>
      </c>
      <c r="D15" s="310">
        <v>-6619</v>
      </c>
      <c r="E15" s="310">
        <v>-8983</v>
      </c>
      <c r="F15" s="312">
        <v>-32271</v>
      </c>
    </row>
    <row r="16" spans="1:9" ht="11.25" x14ac:dyDescent="0.2">
      <c r="A16" s="37" t="s">
        <v>69</v>
      </c>
      <c r="B16" s="310">
        <v>-4740</v>
      </c>
      <c r="C16" s="310">
        <v>-3541</v>
      </c>
      <c r="D16" s="310">
        <v>-3285</v>
      </c>
      <c r="E16" s="310">
        <v>-4388</v>
      </c>
      <c r="F16" s="312">
        <v>-15954</v>
      </c>
    </row>
    <row r="17" spans="1:6" ht="11.25" x14ac:dyDescent="0.2">
      <c r="A17" s="37" t="s">
        <v>70</v>
      </c>
      <c r="B17" s="310">
        <v>-4678</v>
      </c>
      <c r="C17" s="310">
        <v>-3710</v>
      </c>
      <c r="D17" s="310">
        <v>-3334</v>
      </c>
      <c r="E17" s="310">
        <v>-4595</v>
      </c>
      <c r="F17" s="312">
        <v>-16317</v>
      </c>
    </row>
    <row r="18" spans="1:6" s="2" customFormat="1" ht="11.25" x14ac:dyDescent="0.2">
      <c r="A18" s="288" t="s">
        <v>10</v>
      </c>
      <c r="B18" s="289"/>
      <c r="C18" s="245"/>
      <c r="D18" s="245"/>
      <c r="E18" s="245"/>
      <c r="F18" s="246"/>
    </row>
    <row r="19" spans="1:6" s="2" customFormat="1" ht="11.25" x14ac:dyDescent="0.2">
      <c r="A19" s="31" t="s">
        <v>171</v>
      </c>
    </row>
    <row r="20" spans="1:6" ht="11.25" x14ac:dyDescent="0.2">
      <c r="A20" s="12" t="s">
        <v>376</v>
      </c>
    </row>
    <row r="21" spans="1:6" ht="11.25" x14ac:dyDescent="0.2">
      <c r="A21" s="3" t="s">
        <v>365</v>
      </c>
      <c r="B21" s="174"/>
      <c r="C21" s="174"/>
      <c r="D21" s="174"/>
      <c r="E21" s="174"/>
      <c r="F21" s="174"/>
    </row>
    <row r="22" spans="1:6" ht="15" customHeight="1" x14ac:dyDescent="0.2">
      <c r="B22" s="174"/>
      <c r="C22" s="174"/>
      <c r="D22" s="174"/>
      <c r="E22" s="174"/>
      <c r="F22" s="174"/>
    </row>
    <row r="23" spans="1:6" ht="15" customHeight="1" x14ac:dyDescent="0.2">
      <c r="B23" s="174"/>
      <c r="C23" s="174"/>
      <c r="D23" s="174"/>
      <c r="E23" s="174"/>
      <c r="F23" s="174"/>
    </row>
    <row r="24" spans="1:6" ht="15" customHeight="1" x14ac:dyDescent="0.2">
      <c r="C24" s="211"/>
    </row>
    <row r="32" spans="1:6" ht="15" customHeight="1" x14ac:dyDescent="0.2">
      <c r="A32" s="11"/>
      <c r="E32" s="11"/>
    </row>
    <row r="33" s="11" customFormat="1" ht="15" customHeight="1" x14ac:dyDescent="0.2"/>
    <row r="34" s="11" customFormat="1" ht="15" customHeight="1" x14ac:dyDescent="0.2"/>
    <row r="35" s="11" customFormat="1" ht="15" customHeight="1" x14ac:dyDescent="0.2"/>
    <row r="36" s="11" customFormat="1" ht="15" customHeight="1" x14ac:dyDescent="0.2"/>
    <row r="37" s="11" customFormat="1" ht="15" customHeight="1" x14ac:dyDescent="0.2"/>
    <row r="38" s="11" customFormat="1" ht="15" customHeight="1" x14ac:dyDescent="0.2"/>
    <row r="39" s="11" customFormat="1" ht="15" customHeight="1" x14ac:dyDescent="0.2"/>
    <row r="40" s="11" customFormat="1" ht="15" customHeight="1" x14ac:dyDescent="0.2"/>
    <row r="41" s="11" customFormat="1" ht="15" customHeight="1" x14ac:dyDescent="0.2"/>
    <row r="42" s="11" customFormat="1" ht="15" customHeight="1" x14ac:dyDescent="0.2"/>
    <row r="43" s="11" customFormat="1" ht="15" customHeight="1" x14ac:dyDescent="0.2"/>
    <row r="44" s="11" customFormat="1" ht="15" customHeight="1" x14ac:dyDescent="0.2"/>
    <row r="45" s="11" customFormat="1" ht="15" customHeight="1" x14ac:dyDescent="0.2"/>
    <row r="46" s="11" customFormat="1" ht="15" customHeight="1" x14ac:dyDescent="0.2"/>
    <row r="47" s="11" customFormat="1" ht="15" customHeight="1" x14ac:dyDescent="0.2"/>
    <row r="48" s="11" customFormat="1" ht="15" customHeight="1" x14ac:dyDescent="0.2"/>
    <row r="49" s="11" customFormat="1" ht="15" customHeight="1" x14ac:dyDescent="0.2"/>
    <row r="50" s="11" customFormat="1" ht="15" customHeight="1" x14ac:dyDescent="0.2"/>
    <row r="51" s="11" customFormat="1" ht="15" customHeight="1" x14ac:dyDescent="0.2"/>
    <row r="52" s="11" customFormat="1" ht="15" customHeight="1" x14ac:dyDescent="0.2"/>
    <row r="53" s="11" customFormat="1" ht="15" customHeight="1" x14ac:dyDescent="0.2"/>
    <row r="54" s="11" customFormat="1" ht="15" customHeight="1" x14ac:dyDescent="0.2"/>
    <row r="56" s="11" customFormat="1" ht="15" customHeight="1" x14ac:dyDescent="0.2"/>
    <row r="59" s="11" customFormat="1" ht="15" customHeight="1" x14ac:dyDescent="0.2"/>
    <row r="60" s="11" customFormat="1" ht="15" customHeight="1" x14ac:dyDescent="0.2"/>
    <row r="61" s="11" customFormat="1" ht="15" customHeight="1" x14ac:dyDescent="0.2"/>
    <row r="62" s="11" customFormat="1" ht="15" customHeight="1" x14ac:dyDescent="0.2"/>
    <row r="63" s="11" customFormat="1" ht="15" customHeight="1" x14ac:dyDescent="0.2"/>
    <row r="66" s="11" customFormat="1" ht="15" customHeight="1" x14ac:dyDescent="0.2"/>
    <row r="67" s="11" customFormat="1" ht="15" customHeight="1" x14ac:dyDescent="0.2"/>
    <row r="68" s="11" customFormat="1" ht="15" customHeight="1" x14ac:dyDescent="0.2"/>
    <row r="69" s="11" customFormat="1" ht="15" customHeight="1" x14ac:dyDescent="0.2"/>
    <row r="70" s="11" customFormat="1" ht="15" customHeight="1" x14ac:dyDescent="0.2"/>
    <row r="71" s="11" customFormat="1" ht="15" customHeight="1" x14ac:dyDescent="0.2"/>
    <row r="72" s="11" customFormat="1" ht="15" customHeight="1" x14ac:dyDescent="0.2"/>
    <row r="73" s="11" customFormat="1" ht="15" customHeight="1" x14ac:dyDescent="0.2"/>
    <row r="74" s="11" customFormat="1" ht="15" customHeight="1" x14ac:dyDescent="0.2"/>
    <row r="75" s="11" customFormat="1" ht="15" customHeight="1" x14ac:dyDescent="0.2"/>
    <row r="76" s="11" customFormat="1" ht="15" customHeight="1" x14ac:dyDescent="0.2"/>
    <row r="77" s="11" customFormat="1" ht="15" customHeight="1" x14ac:dyDescent="0.2"/>
    <row r="78" s="11" customFormat="1" ht="15" customHeight="1" x14ac:dyDescent="0.2"/>
    <row r="79" s="11" customFormat="1" ht="15" customHeight="1" x14ac:dyDescent="0.2"/>
    <row r="80" s="11" customFormat="1" ht="15" customHeight="1" x14ac:dyDescent="0.2"/>
    <row r="81" s="11" customFormat="1" ht="15" customHeight="1" x14ac:dyDescent="0.2"/>
    <row r="82" s="11" customFormat="1" ht="15" customHeight="1" x14ac:dyDescent="0.2"/>
    <row r="83" s="11" customFormat="1" ht="15" customHeight="1" x14ac:dyDescent="0.2"/>
    <row r="84" s="11" customFormat="1" ht="15" customHeight="1" x14ac:dyDescent="0.2"/>
    <row r="85" s="11" customFormat="1" ht="15" customHeight="1" x14ac:dyDescent="0.2"/>
    <row r="86" s="11" customFormat="1" ht="15" customHeight="1" x14ac:dyDescent="0.2"/>
    <row r="87" s="11" customFormat="1" ht="15" customHeight="1" x14ac:dyDescent="0.2"/>
    <row r="88" s="11" customFormat="1" ht="15" customHeight="1" x14ac:dyDescent="0.2"/>
    <row r="89" s="11" customFormat="1" ht="15" customHeight="1" x14ac:dyDescent="0.2"/>
    <row r="90" s="11" customFormat="1" ht="15" customHeight="1" x14ac:dyDescent="0.2"/>
    <row r="91" s="11" customFormat="1" ht="15" customHeight="1" x14ac:dyDescent="0.2"/>
    <row r="92" s="11" customFormat="1" ht="15" customHeight="1" x14ac:dyDescent="0.2"/>
    <row r="93" s="11" customFormat="1" ht="15" customHeight="1" x14ac:dyDescent="0.2"/>
    <row r="94" s="11" customFormat="1" ht="15" customHeight="1" x14ac:dyDescent="0.2"/>
    <row r="95" s="11" customFormat="1" ht="15" customHeight="1" x14ac:dyDescent="0.2"/>
    <row r="96" s="11" customFormat="1" ht="15" customHeight="1" x14ac:dyDescent="0.2"/>
    <row r="142" s="11" customFormat="1" ht="15" customHeight="1" x14ac:dyDescent="0.2"/>
    <row r="144" s="11" customFormat="1" ht="15" customHeight="1" x14ac:dyDescent="0.2"/>
    <row r="158" s="11" customFormat="1" ht="15" customHeight="1" x14ac:dyDescent="0.2"/>
    <row r="160" s="11" customFormat="1" ht="15" customHeight="1" x14ac:dyDescent="0.2"/>
    <row r="161" s="11" customFormat="1" ht="15" customHeight="1" x14ac:dyDescent="0.2"/>
    <row r="164" s="11" customFormat="1" ht="15" customHeight="1" x14ac:dyDescent="0.2"/>
  </sheetData>
  <phoneticPr fontId="6" type="noConversion"/>
  <dataValidations count="2">
    <dataValidation allowBlank="1" showInputMessage="1" showErrorMessage="1" prompt="Informationen zur Tabelle in Zelle A19" sqref="A2" xr:uid="{3734E17C-AA3B-44B5-BBA3-B699BFC84C90}"/>
    <dataValidation allowBlank="1" showInputMessage="1" showErrorMessage="1" promptTitle="Fußnotenstrich" prompt="Nachfolgend Fußnotenbereich mit Fußnotenerläuterungen und weiteren Erklärungen" sqref="A18" xr:uid="{77F5B704-B8BA-4521-B415-BD2CB1FFDEA1}"/>
  </dataValidations>
  <hyperlinks>
    <hyperlink ref="A1" location="Inhalt!A1" display="Inhalt" xr:uid="{00000000-0004-0000-0300-000000000000}"/>
  </hyperlinks>
  <pageMargins left="0.59055118110236227" right="0.59055118110236227" top="0.59055118110236227" bottom="0.59055118110236227" header="0.31496062992125984" footer="0.23622047244094491"/>
  <pageSetup paperSize="9" orientation="landscape" r:id="rId1"/>
  <headerFooter>
    <oddFooter>&amp;C&amp;6© Statistisches Landesamt des Freistaates Sachsen | A II 3 - j/24</oddFooter>
  </headerFooter>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58"/>
  <sheetViews>
    <sheetView showGridLines="0" zoomScaleNormal="100" workbookViewId="0"/>
  </sheetViews>
  <sheetFormatPr baseColWidth="10" defaultColWidth="11.42578125" defaultRowHeight="12" customHeight="1" x14ac:dyDescent="0.2"/>
  <cols>
    <col min="1" max="1" width="27" style="3" customWidth="1"/>
    <col min="2" max="2" width="12.7109375" style="3" customWidth="1"/>
    <col min="3" max="3" width="15" style="3" customWidth="1"/>
    <col min="4" max="5" width="12.7109375" style="3" customWidth="1"/>
    <col min="6" max="9" width="10.7109375" style="3" customWidth="1"/>
    <col min="10" max="10" width="15.5703125" style="3" customWidth="1"/>
    <col min="11" max="12" width="14" style="3" customWidth="1"/>
    <col min="13" max="13" width="23" style="3" customWidth="1"/>
    <col min="14" max="16384" width="11.42578125" style="3"/>
  </cols>
  <sheetData>
    <row r="1" spans="1:15" s="11" customFormat="1" ht="11.25" customHeight="1" x14ac:dyDescent="0.2">
      <c r="A1" s="8" t="s">
        <v>17</v>
      </c>
      <c r="E1" s="12"/>
    </row>
    <row r="2" spans="1:15" ht="19.899999999999999" customHeight="1" x14ac:dyDescent="0.2">
      <c r="A2" s="23" t="s">
        <v>215</v>
      </c>
      <c r="B2" s="23"/>
      <c r="C2" s="23"/>
      <c r="D2" s="23"/>
      <c r="E2" s="23"/>
      <c r="F2" s="23"/>
      <c r="G2" s="14"/>
      <c r="M2" s="1"/>
    </row>
    <row r="3" spans="1:15" ht="50.1" customHeight="1" x14ac:dyDescent="0.2">
      <c r="A3" s="139" t="s">
        <v>26</v>
      </c>
      <c r="B3" s="140" t="s">
        <v>0</v>
      </c>
      <c r="C3" s="299" t="s">
        <v>57</v>
      </c>
      <c r="D3" s="140" t="s">
        <v>60</v>
      </c>
      <c r="E3" s="140" t="s">
        <v>61</v>
      </c>
      <c r="F3" s="140" t="s">
        <v>2</v>
      </c>
      <c r="G3" s="299" t="s">
        <v>63</v>
      </c>
      <c r="H3" s="140" t="s">
        <v>64</v>
      </c>
      <c r="I3" s="140" t="s">
        <v>65</v>
      </c>
      <c r="J3" s="299" t="s">
        <v>344</v>
      </c>
      <c r="K3" s="140" t="s">
        <v>345</v>
      </c>
      <c r="L3" s="139" t="s">
        <v>346</v>
      </c>
    </row>
    <row r="4" spans="1:15" ht="11.25" x14ac:dyDescent="0.2">
      <c r="A4" s="39" t="s">
        <v>15</v>
      </c>
      <c r="B4" s="309">
        <v>692</v>
      </c>
      <c r="C4" s="313">
        <v>1656</v>
      </c>
      <c r="D4" s="309">
        <v>853</v>
      </c>
      <c r="E4" s="309">
        <v>803</v>
      </c>
      <c r="F4" s="314">
        <v>6</v>
      </c>
      <c r="G4" s="313">
        <v>3598</v>
      </c>
      <c r="H4" s="309">
        <v>1872</v>
      </c>
      <c r="I4" s="309">
        <v>1726</v>
      </c>
      <c r="J4" s="319">
        <v>-1942</v>
      </c>
      <c r="K4" s="320">
        <v>-1019</v>
      </c>
      <c r="L4" s="321">
        <v>-923</v>
      </c>
      <c r="M4" s="24"/>
      <c r="N4" s="13"/>
      <c r="O4" s="2"/>
    </row>
    <row r="5" spans="1:15" ht="11.25" x14ac:dyDescent="0.2">
      <c r="A5" s="40" t="s">
        <v>20</v>
      </c>
      <c r="B5" s="309">
        <v>1086</v>
      </c>
      <c r="C5" s="313">
        <v>1719</v>
      </c>
      <c r="D5" s="309">
        <v>872</v>
      </c>
      <c r="E5" s="309">
        <v>847</v>
      </c>
      <c r="F5" s="314">
        <v>8</v>
      </c>
      <c r="G5" s="313">
        <v>5186</v>
      </c>
      <c r="H5" s="309">
        <v>2592</v>
      </c>
      <c r="I5" s="309">
        <v>2594</v>
      </c>
      <c r="J5" s="319">
        <v>-3467</v>
      </c>
      <c r="K5" s="320">
        <v>-1720</v>
      </c>
      <c r="L5" s="320">
        <v>-1747</v>
      </c>
      <c r="M5" s="24"/>
      <c r="N5" s="2"/>
      <c r="O5" s="2"/>
    </row>
    <row r="6" spans="1:15" ht="11.25" x14ac:dyDescent="0.2">
      <c r="A6" s="40" t="s">
        <v>21</v>
      </c>
      <c r="B6" s="309">
        <v>1168</v>
      </c>
      <c r="C6" s="313">
        <v>1673</v>
      </c>
      <c r="D6" s="309">
        <v>879</v>
      </c>
      <c r="E6" s="309">
        <v>794</v>
      </c>
      <c r="F6" s="315">
        <v>8</v>
      </c>
      <c r="G6" s="313">
        <v>4578</v>
      </c>
      <c r="H6" s="309">
        <v>2364</v>
      </c>
      <c r="I6" s="309">
        <v>2214</v>
      </c>
      <c r="J6" s="319">
        <v>-2905</v>
      </c>
      <c r="K6" s="320">
        <v>-1485</v>
      </c>
      <c r="L6" s="320">
        <v>-1420</v>
      </c>
      <c r="M6" s="24"/>
      <c r="N6" s="2"/>
      <c r="O6" s="2"/>
    </row>
    <row r="7" spans="1:15" ht="11.25" x14ac:dyDescent="0.2">
      <c r="A7" s="40" t="s">
        <v>3</v>
      </c>
      <c r="B7" s="309">
        <v>719</v>
      </c>
      <c r="C7" s="313">
        <v>1195</v>
      </c>
      <c r="D7" s="309">
        <v>591</v>
      </c>
      <c r="E7" s="309">
        <v>604</v>
      </c>
      <c r="F7" s="316" t="s">
        <v>312</v>
      </c>
      <c r="G7" s="313">
        <v>3805</v>
      </c>
      <c r="H7" s="309">
        <v>1892</v>
      </c>
      <c r="I7" s="309">
        <v>1913</v>
      </c>
      <c r="J7" s="319">
        <v>-2610</v>
      </c>
      <c r="K7" s="320">
        <v>-1301</v>
      </c>
      <c r="L7" s="320">
        <v>-1309</v>
      </c>
      <c r="M7" s="24"/>
      <c r="N7" s="2"/>
      <c r="O7" s="2"/>
    </row>
    <row r="8" spans="1:15" ht="11.25" x14ac:dyDescent="0.2">
      <c r="A8" s="40" t="s">
        <v>22</v>
      </c>
      <c r="B8" s="309">
        <v>1019</v>
      </c>
      <c r="C8" s="313">
        <v>1722</v>
      </c>
      <c r="D8" s="309">
        <v>884</v>
      </c>
      <c r="E8" s="309">
        <v>838</v>
      </c>
      <c r="F8" s="315">
        <v>6</v>
      </c>
      <c r="G8" s="313">
        <v>5289</v>
      </c>
      <c r="H8" s="309">
        <v>2599</v>
      </c>
      <c r="I8" s="309">
        <v>2690</v>
      </c>
      <c r="J8" s="319">
        <v>-3567</v>
      </c>
      <c r="K8" s="320">
        <v>-1715</v>
      </c>
      <c r="L8" s="320">
        <v>-1852</v>
      </c>
      <c r="M8" s="24"/>
      <c r="N8" s="2"/>
      <c r="O8" s="2"/>
    </row>
    <row r="9" spans="1:15" ht="11.25" x14ac:dyDescent="0.2">
      <c r="A9" s="40" t="s">
        <v>16</v>
      </c>
      <c r="B9" s="309">
        <v>2046</v>
      </c>
      <c r="C9" s="313">
        <v>4097</v>
      </c>
      <c r="D9" s="309">
        <v>2081</v>
      </c>
      <c r="E9" s="309">
        <v>2016</v>
      </c>
      <c r="F9" s="315">
        <v>19</v>
      </c>
      <c r="G9" s="313">
        <v>5860</v>
      </c>
      <c r="H9" s="309">
        <v>2865</v>
      </c>
      <c r="I9" s="309">
        <v>2995</v>
      </c>
      <c r="J9" s="319">
        <v>-1763</v>
      </c>
      <c r="K9" s="321">
        <v>-784</v>
      </c>
      <c r="L9" s="321">
        <v>-979</v>
      </c>
      <c r="M9" s="24"/>
      <c r="N9" s="13"/>
      <c r="O9" s="2"/>
    </row>
    <row r="10" spans="1:15" ht="11.25" x14ac:dyDescent="0.2">
      <c r="A10" s="40" t="s">
        <v>4</v>
      </c>
      <c r="B10" s="309">
        <v>1012</v>
      </c>
      <c r="C10" s="313">
        <v>1619</v>
      </c>
      <c r="D10" s="309">
        <v>841</v>
      </c>
      <c r="E10" s="309">
        <v>778</v>
      </c>
      <c r="F10" s="315">
        <v>10</v>
      </c>
      <c r="G10" s="313">
        <v>4361</v>
      </c>
      <c r="H10" s="309">
        <v>2211</v>
      </c>
      <c r="I10" s="309">
        <v>2150</v>
      </c>
      <c r="J10" s="319">
        <v>-2742</v>
      </c>
      <c r="K10" s="320">
        <v>-1370</v>
      </c>
      <c r="L10" s="320">
        <v>-1372</v>
      </c>
      <c r="M10" s="24"/>
      <c r="N10" s="2"/>
      <c r="O10" s="2"/>
    </row>
    <row r="11" spans="1:15" ht="11.25" x14ac:dyDescent="0.2">
      <c r="A11" s="40" t="s">
        <v>23</v>
      </c>
      <c r="B11" s="309">
        <v>774</v>
      </c>
      <c r="C11" s="313">
        <v>1276</v>
      </c>
      <c r="D11" s="309">
        <v>629</v>
      </c>
      <c r="E11" s="309">
        <v>647</v>
      </c>
      <c r="F11" s="315">
        <v>6</v>
      </c>
      <c r="G11" s="313">
        <v>4118</v>
      </c>
      <c r="H11" s="309">
        <v>2032</v>
      </c>
      <c r="I11" s="309">
        <v>2086</v>
      </c>
      <c r="J11" s="319">
        <v>-2842</v>
      </c>
      <c r="K11" s="320">
        <v>-1403</v>
      </c>
      <c r="L11" s="320">
        <v>-1439</v>
      </c>
      <c r="M11" s="24"/>
      <c r="N11" s="2"/>
      <c r="O11" s="2"/>
    </row>
    <row r="12" spans="1:15" ht="11.25" x14ac:dyDescent="0.2">
      <c r="A12" s="40" t="s">
        <v>5</v>
      </c>
      <c r="B12" s="309">
        <v>954</v>
      </c>
      <c r="C12" s="313">
        <v>1226</v>
      </c>
      <c r="D12" s="309">
        <v>619</v>
      </c>
      <c r="E12" s="309">
        <v>607</v>
      </c>
      <c r="F12" s="316" t="s">
        <v>312</v>
      </c>
      <c r="G12" s="313">
        <v>3512</v>
      </c>
      <c r="H12" s="309">
        <v>1775</v>
      </c>
      <c r="I12" s="309">
        <v>1737</v>
      </c>
      <c r="J12" s="319">
        <v>-2286</v>
      </c>
      <c r="K12" s="320">
        <v>-1156</v>
      </c>
      <c r="L12" s="320">
        <v>-1130</v>
      </c>
      <c r="M12" s="24"/>
      <c r="N12" s="2"/>
      <c r="O12" s="2"/>
    </row>
    <row r="13" spans="1:15" ht="11.25" x14ac:dyDescent="0.2">
      <c r="A13" s="41" t="s">
        <v>40</v>
      </c>
      <c r="B13" s="309">
        <v>1069</v>
      </c>
      <c r="C13" s="313">
        <v>1276</v>
      </c>
      <c r="D13" s="309">
        <v>642</v>
      </c>
      <c r="E13" s="309">
        <v>634</v>
      </c>
      <c r="F13" s="315">
        <v>5</v>
      </c>
      <c r="G13" s="313">
        <v>3497</v>
      </c>
      <c r="H13" s="309">
        <v>1759</v>
      </c>
      <c r="I13" s="309">
        <v>1738</v>
      </c>
      <c r="J13" s="319">
        <v>-2221</v>
      </c>
      <c r="K13" s="320">
        <v>-1117</v>
      </c>
      <c r="L13" s="320">
        <v>-1104</v>
      </c>
      <c r="M13" s="24"/>
      <c r="N13" s="2"/>
      <c r="O13" s="2"/>
    </row>
    <row r="14" spans="1:15" ht="11.25" x14ac:dyDescent="0.2">
      <c r="A14" s="40" t="s">
        <v>6</v>
      </c>
      <c r="B14" s="309">
        <v>1904</v>
      </c>
      <c r="C14" s="313">
        <v>4811</v>
      </c>
      <c r="D14" s="309">
        <v>2509</v>
      </c>
      <c r="E14" s="309">
        <v>2302</v>
      </c>
      <c r="F14" s="314">
        <v>23</v>
      </c>
      <c r="G14" s="313">
        <v>6751</v>
      </c>
      <c r="H14" s="309">
        <v>3374</v>
      </c>
      <c r="I14" s="309">
        <v>3377</v>
      </c>
      <c r="J14" s="319">
        <v>-1940</v>
      </c>
      <c r="K14" s="321">
        <v>-865</v>
      </c>
      <c r="L14" s="320">
        <v>-1075</v>
      </c>
      <c r="M14" s="24"/>
      <c r="N14" s="2"/>
      <c r="O14" s="2"/>
    </row>
    <row r="15" spans="1:15" ht="11.25" x14ac:dyDescent="0.2">
      <c r="A15" s="40" t="s">
        <v>24</v>
      </c>
      <c r="B15" s="309">
        <v>1306</v>
      </c>
      <c r="C15" s="313">
        <v>1317</v>
      </c>
      <c r="D15" s="309">
        <v>657</v>
      </c>
      <c r="E15" s="309">
        <v>660</v>
      </c>
      <c r="F15" s="314">
        <v>7</v>
      </c>
      <c r="G15" s="313">
        <v>3617</v>
      </c>
      <c r="H15" s="309">
        <v>1836</v>
      </c>
      <c r="I15" s="309">
        <v>1781</v>
      </c>
      <c r="J15" s="319">
        <v>-2300</v>
      </c>
      <c r="K15" s="320">
        <v>-1179</v>
      </c>
      <c r="L15" s="320">
        <v>-1121</v>
      </c>
      <c r="M15" s="24"/>
      <c r="N15" s="2"/>
      <c r="O15" s="2"/>
    </row>
    <row r="16" spans="1:15" ht="11.25" x14ac:dyDescent="0.2">
      <c r="A16" s="40" t="s">
        <v>25</v>
      </c>
      <c r="B16" s="309">
        <v>763</v>
      </c>
      <c r="C16" s="313">
        <v>1110</v>
      </c>
      <c r="D16" s="309">
        <v>586</v>
      </c>
      <c r="E16" s="309">
        <v>524</v>
      </c>
      <c r="F16" s="314">
        <v>5</v>
      </c>
      <c r="G16" s="313">
        <v>2796</v>
      </c>
      <c r="H16" s="309">
        <v>1426</v>
      </c>
      <c r="I16" s="309">
        <v>1370</v>
      </c>
      <c r="J16" s="319">
        <v>-1686</v>
      </c>
      <c r="K16" s="321">
        <v>-840</v>
      </c>
      <c r="L16" s="321">
        <v>-846</v>
      </c>
      <c r="M16" s="24"/>
      <c r="N16" s="2"/>
      <c r="O16" s="2"/>
    </row>
    <row r="17" spans="1:15" ht="11.25" x14ac:dyDescent="0.2">
      <c r="A17" s="42" t="s">
        <v>7</v>
      </c>
      <c r="B17" s="313">
        <v>14512</v>
      </c>
      <c r="C17" s="313">
        <v>24697</v>
      </c>
      <c r="D17" s="313">
        <v>12643</v>
      </c>
      <c r="E17" s="313">
        <v>12054</v>
      </c>
      <c r="F17" s="317">
        <v>109</v>
      </c>
      <c r="G17" s="313">
        <v>56968</v>
      </c>
      <c r="H17" s="313">
        <v>28597</v>
      </c>
      <c r="I17" s="313">
        <v>28371</v>
      </c>
      <c r="J17" s="318">
        <v>-32271</v>
      </c>
      <c r="K17" s="318">
        <v>-15954</v>
      </c>
      <c r="L17" s="318">
        <v>-16317</v>
      </c>
      <c r="M17" s="24"/>
      <c r="N17" s="13"/>
      <c r="O17" s="2"/>
    </row>
    <row r="18" spans="1:15" s="2" customFormat="1" ht="11.25" x14ac:dyDescent="0.2">
      <c r="A18" s="244" t="s">
        <v>10</v>
      </c>
      <c r="B18" s="247"/>
      <c r="C18" s="247"/>
      <c r="D18" s="247"/>
      <c r="E18" s="247"/>
      <c r="F18" s="248"/>
      <c r="G18" s="247"/>
      <c r="H18" s="247"/>
      <c r="I18" s="247"/>
      <c r="J18" s="249"/>
      <c r="K18" s="249"/>
      <c r="L18" s="249"/>
    </row>
    <row r="19" spans="1:15" s="2" customFormat="1" ht="11.25" x14ac:dyDescent="0.2">
      <c r="A19" s="31" t="s">
        <v>171</v>
      </c>
    </row>
    <row r="20" spans="1:15" ht="12" customHeight="1" x14ac:dyDescent="0.2">
      <c r="A20" s="12" t="s">
        <v>376</v>
      </c>
    </row>
    <row r="21" spans="1:15" ht="12" customHeight="1" x14ac:dyDescent="0.2">
      <c r="A21" s="3" t="s">
        <v>365</v>
      </c>
    </row>
    <row r="22" spans="1:15" ht="12" customHeight="1" x14ac:dyDescent="0.2">
      <c r="A22" s="8" t="s">
        <v>140</v>
      </c>
    </row>
    <row r="58" spans="3:3" ht="12" customHeight="1" x14ac:dyDescent="0.2">
      <c r="C58" s="15"/>
    </row>
  </sheetData>
  <dataValidations count="2">
    <dataValidation allowBlank="1" showInputMessage="1" showErrorMessage="1" prompt="Informationen zur Tabelle in Zelle A19" sqref="A2" xr:uid="{3D274893-C3D9-4BCA-9091-1AA5F12828F1}"/>
    <dataValidation allowBlank="1" showInputMessage="1" showErrorMessage="1" promptTitle="Fußnotenstrich" prompt="Nachfolgend Fußnotenbereich mit Fußnotenerläuterungen und weiteren Erklärungen" sqref="A18" xr:uid="{7420919F-C159-417C-91DD-F9391E583E88}"/>
  </dataValidations>
  <hyperlinks>
    <hyperlink ref="A1" location="Inhalt!A1" display="Inhalt" xr:uid="{00000000-0004-0000-0400-000000000000}"/>
    <hyperlink ref="A22" location="Titel!A6" display="Zeichenerklärung" xr:uid="{79EFCBAC-914C-4EB9-B5A1-5F98CC4893E7}"/>
  </hyperlinks>
  <printOptions gridLinesSet="0"/>
  <pageMargins left="0.59055118110236227" right="0.59055118110236227" top="0.59055118110236227" bottom="0.59055118110236227" header="0.31496062992125984" footer="0.23622047244094491"/>
  <pageSetup paperSize="9" orientation="portrait" r:id="rId1"/>
  <headerFooter>
    <oddFooter>&amp;C&amp;6© Statistisches Landesamt des Freistaates Sachsen | A II 3 - j/24</oddFooter>
  </headerFooter>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33"/>
  <sheetViews>
    <sheetView showGridLines="0" zoomScaleNormal="100" workbookViewId="0"/>
  </sheetViews>
  <sheetFormatPr baseColWidth="10" defaultColWidth="11.42578125" defaultRowHeight="12" customHeight="1" x14ac:dyDescent="0.2"/>
  <cols>
    <col min="1" max="1" width="26.28515625" style="3" customWidth="1"/>
    <col min="2" max="9" width="12.7109375" style="3" customWidth="1"/>
    <col min="10" max="10" width="10.85546875" style="3" customWidth="1"/>
    <col min="11" max="11" width="11.85546875" style="3" customWidth="1"/>
    <col min="12" max="13" width="12.7109375" style="3" customWidth="1"/>
    <col min="14" max="16384" width="11.42578125" style="3"/>
  </cols>
  <sheetData>
    <row r="1" spans="1:13" s="11" customFormat="1" ht="11.25" customHeight="1" x14ac:dyDescent="0.2">
      <c r="A1" s="8" t="s">
        <v>17</v>
      </c>
      <c r="F1" s="12"/>
    </row>
    <row r="2" spans="1:13" ht="19.899999999999999" customHeight="1" x14ac:dyDescent="0.2">
      <c r="A2" s="97" t="s">
        <v>217</v>
      </c>
      <c r="B2" s="23"/>
      <c r="C2" s="23"/>
      <c r="D2" s="23"/>
      <c r="E2" s="23"/>
      <c r="F2" s="23"/>
      <c r="G2" s="23"/>
      <c r="H2" s="23"/>
      <c r="I2" s="23"/>
      <c r="J2" s="23"/>
      <c r="K2" s="23"/>
      <c r="L2" s="23"/>
      <c r="M2" s="23"/>
    </row>
    <row r="3" spans="1:13" ht="40.15" customHeight="1" x14ac:dyDescent="0.2">
      <c r="A3" s="141" t="s">
        <v>26</v>
      </c>
      <c r="B3" s="140" t="s">
        <v>133</v>
      </c>
      <c r="C3" s="140" t="s">
        <v>218</v>
      </c>
      <c r="D3" s="140" t="s">
        <v>71</v>
      </c>
      <c r="E3" s="140" t="s">
        <v>72</v>
      </c>
      <c r="F3" s="140" t="s">
        <v>134</v>
      </c>
      <c r="G3" s="140" t="s">
        <v>219</v>
      </c>
      <c r="H3" s="140" t="s">
        <v>73</v>
      </c>
      <c r="I3" s="140" t="s">
        <v>74</v>
      </c>
      <c r="J3" s="140" t="s">
        <v>135</v>
      </c>
      <c r="K3" s="140" t="s">
        <v>220</v>
      </c>
      <c r="L3" s="140" t="s">
        <v>75</v>
      </c>
      <c r="M3" s="139" t="s">
        <v>76</v>
      </c>
    </row>
    <row r="4" spans="1:13" ht="11.25" x14ac:dyDescent="0.2">
      <c r="A4" s="39" t="s">
        <v>15</v>
      </c>
      <c r="B4" s="175">
        <v>759</v>
      </c>
      <c r="C4" s="175">
        <v>692</v>
      </c>
      <c r="D4" s="324">
        <f>C4-B4</f>
        <v>-67</v>
      </c>
      <c r="E4" s="329">
        <v>-8.8000000000000007</v>
      </c>
      <c r="F4" s="177">
        <v>1763</v>
      </c>
      <c r="G4" s="175">
        <v>1656</v>
      </c>
      <c r="H4" s="326">
        <v>-107</v>
      </c>
      <c r="I4" s="329">
        <v>-6.1</v>
      </c>
      <c r="J4" s="175">
        <v>3729</v>
      </c>
      <c r="K4" s="175">
        <v>3598</v>
      </c>
      <c r="L4" s="326">
        <v>-131</v>
      </c>
      <c r="M4" s="329">
        <v>-3.5</v>
      </c>
    </row>
    <row r="5" spans="1:13" ht="11.25" x14ac:dyDescent="0.2">
      <c r="A5" s="40" t="s">
        <v>20</v>
      </c>
      <c r="B5" s="175">
        <v>1175</v>
      </c>
      <c r="C5" s="175">
        <v>1086</v>
      </c>
      <c r="D5" s="324">
        <f t="shared" ref="D5:D17" si="0">C5-B5</f>
        <v>-89</v>
      </c>
      <c r="E5" s="329">
        <v>-7.6</v>
      </c>
      <c r="F5" s="177">
        <v>1828</v>
      </c>
      <c r="G5" s="175">
        <v>1719</v>
      </c>
      <c r="H5" s="326">
        <v>-109</v>
      </c>
      <c r="I5" s="329">
        <v>-6</v>
      </c>
      <c r="J5" s="175">
        <v>5300</v>
      </c>
      <c r="K5" s="175">
        <v>5186</v>
      </c>
      <c r="L5" s="326">
        <v>-114</v>
      </c>
      <c r="M5" s="329">
        <v>-2.2000000000000002</v>
      </c>
    </row>
    <row r="6" spans="1:13" ht="11.25" x14ac:dyDescent="0.2">
      <c r="A6" s="40" t="s">
        <v>21</v>
      </c>
      <c r="B6" s="175">
        <v>1199</v>
      </c>
      <c r="C6" s="175">
        <v>1168</v>
      </c>
      <c r="D6" s="324">
        <f t="shared" si="0"/>
        <v>-31</v>
      </c>
      <c r="E6" s="329">
        <v>-2.6</v>
      </c>
      <c r="F6" s="177">
        <v>1725</v>
      </c>
      <c r="G6" s="175">
        <v>1673</v>
      </c>
      <c r="H6" s="327">
        <v>-52</v>
      </c>
      <c r="I6" s="329">
        <v>-3</v>
      </c>
      <c r="J6" s="175">
        <v>4685</v>
      </c>
      <c r="K6" s="175">
        <v>4578</v>
      </c>
      <c r="L6" s="326">
        <v>-107</v>
      </c>
      <c r="M6" s="329">
        <v>-2.2999999999999998</v>
      </c>
    </row>
    <row r="7" spans="1:13" ht="11.25" x14ac:dyDescent="0.2">
      <c r="A7" s="40" t="s">
        <v>3</v>
      </c>
      <c r="B7" s="175">
        <v>738</v>
      </c>
      <c r="C7" s="175">
        <v>719</v>
      </c>
      <c r="D7" s="324">
        <f t="shared" si="0"/>
        <v>-19</v>
      </c>
      <c r="E7" s="329">
        <v>-2.6</v>
      </c>
      <c r="F7" s="177">
        <v>1236</v>
      </c>
      <c r="G7" s="175">
        <v>1195</v>
      </c>
      <c r="H7" s="327">
        <v>-41</v>
      </c>
      <c r="I7" s="329">
        <v>-3.3</v>
      </c>
      <c r="J7" s="175">
        <v>3871</v>
      </c>
      <c r="K7" s="175">
        <v>3805</v>
      </c>
      <c r="L7" s="327">
        <v>-66</v>
      </c>
      <c r="M7" s="329">
        <v>-1.7</v>
      </c>
    </row>
    <row r="8" spans="1:13" ht="11.25" x14ac:dyDescent="0.2">
      <c r="A8" s="40" t="s">
        <v>22</v>
      </c>
      <c r="B8" s="175">
        <v>1159</v>
      </c>
      <c r="C8" s="175">
        <v>1019</v>
      </c>
      <c r="D8" s="322">
        <f t="shared" si="0"/>
        <v>-140</v>
      </c>
      <c r="E8" s="329">
        <v>-12.1</v>
      </c>
      <c r="F8" s="177">
        <v>1780</v>
      </c>
      <c r="G8" s="175">
        <v>1722</v>
      </c>
      <c r="H8" s="327">
        <v>-58</v>
      </c>
      <c r="I8" s="329">
        <v>-3.3</v>
      </c>
      <c r="J8" s="175">
        <v>5292</v>
      </c>
      <c r="K8" s="175">
        <v>5289</v>
      </c>
      <c r="L8" s="328">
        <v>-3</v>
      </c>
      <c r="M8" s="329">
        <v>-0.1</v>
      </c>
    </row>
    <row r="9" spans="1:13" ht="11.25" x14ac:dyDescent="0.2">
      <c r="A9" s="40" t="s">
        <v>16</v>
      </c>
      <c r="B9" s="175">
        <v>1935</v>
      </c>
      <c r="C9" s="175">
        <v>2046</v>
      </c>
      <c r="D9" s="322">
        <f t="shared" si="0"/>
        <v>111</v>
      </c>
      <c r="E9" s="329">
        <v>5.7</v>
      </c>
      <c r="F9" s="177">
        <v>4285</v>
      </c>
      <c r="G9" s="175">
        <v>4097</v>
      </c>
      <c r="H9" s="326">
        <v>-188</v>
      </c>
      <c r="I9" s="329">
        <v>-4.4000000000000004</v>
      </c>
      <c r="J9" s="175">
        <v>6028</v>
      </c>
      <c r="K9" s="175">
        <v>5860</v>
      </c>
      <c r="L9" s="326">
        <v>-168</v>
      </c>
      <c r="M9" s="329">
        <v>-2.8</v>
      </c>
    </row>
    <row r="10" spans="1:13" ht="11.25" x14ac:dyDescent="0.2">
      <c r="A10" s="40" t="s">
        <v>4</v>
      </c>
      <c r="B10" s="175">
        <v>1088</v>
      </c>
      <c r="C10" s="175">
        <v>1012</v>
      </c>
      <c r="D10" s="324">
        <f t="shared" si="0"/>
        <v>-76</v>
      </c>
      <c r="E10" s="329">
        <v>-7</v>
      </c>
      <c r="F10" s="177">
        <v>1765</v>
      </c>
      <c r="G10" s="175">
        <v>1619</v>
      </c>
      <c r="H10" s="326">
        <v>-146</v>
      </c>
      <c r="I10" s="329">
        <v>-8.3000000000000007</v>
      </c>
      <c r="J10" s="175">
        <v>4469</v>
      </c>
      <c r="K10" s="175">
        <v>4361</v>
      </c>
      <c r="L10" s="326">
        <v>-108</v>
      </c>
      <c r="M10" s="329">
        <v>-2.4</v>
      </c>
    </row>
    <row r="11" spans="1:13" ht="11.25" x14ac:dyDescent="0.2">
      <c r="A11" s="40" t="s">
        <v>23</v>
      </c>
      <c r="B11" s="175">
        <v>924</v>
      </c>
      <c r="C11" s="175">
        <v>774</v>
      </c>
      <c r="D11" s="322">
        <f t="shared" si="0"/>
        <v>-150</v>
      </c>
      <c r="E11" s="329">
        <v>-16.2</v>
      </c>
      <c r="F11" s="177">
        <v>1351</v>
      </c>
      <c r="G11" s="175">
        <v>1276</v>
      </c>
      <c r="H11" s="327">
        <v>-75</v>
      </c>
      <c r="I11" s="329">
        <v>-5.6</v>
      </c>
      <c r="J11" s="175">
        <v>4168</v>
      </c>
      <c r="K11" s="175">
        <v>4118</v>
      </c>
      <c r="L11" s="327">
        <v>-50</v>
      </c>
      <c r="M11" s="329">
        <v>-1.2</v>
      </c>
    </row>
    <row r="12" spans="1:13" ht="11.25" x14ac:dyDescent="0.2">
      <c r="A12" s="40" t="s">
        <v>5</v>
      </c>
      <c r="B12" s="175">
        <v>1001</v>
      </c>
      <c r="C12" s="175">
        <v>954</v>
      </c>
      <c r="D12" s="324">
        <f t="shared" si="0"/>
        <v>-47</v>
      </c>
      <c r="E12" s="329">
        <v>-4.7</v>
      </c>
      <c r="F12" s="177">
        <v>1349</v>
      </c>
      <c r="G12" s="175">
        <v>1226</v>
      </c>
      <c r="H12" s="326">
        <v>-123</v>
      </c>
      <c r="I12" s="329">
        <v>-9.1</v>
      </c>
      <c r="J12" s="175">
        <v>3555</v>
      </c>
      <c r="K12" s="175">
        <v>3512</v>
      </c>
      <c r="L12" s="327">
        <v>-43</v>
      </c>
      <c r="M12" s="329">
        <v>-1.2</v>
      </c>
    </row>
    <row r="13" spans="1:13" ht="11.25" x14ac:dyDescent="0.2">
      <c r="A13" s="41" t="s">
        <v>40</v>
      </c>
      <c r="B13" s="175">
        <v>1166</v>
      </c>
      <c r="C13" s="175">
        <v>1069</v>
      </c>
      <c r="D13" s="324">
        <f t="shared" si="0"/>
        <v>-97</v>
      </c>
      <c r="E13" s="329">
        <v>-8.3000000000000007</v>
      </c>
      <c r="F13" s="177">
        <v>1348</v>
      </c>
      <c r="G13" s="175">
        <v>1276</v>
      </c>
      <c r="H13" s="327">
        <v>-72</v>
      </c>
      <c r="I13" s="329">
        <v>-5.3</v>
      </c>
      <c r="J13" s="175">
        <v>3530</v>
      </c>
      <c r="K13" s="175">
        <v>3497</v>
      </c>
      <c r="L13" s="327">
        <v>-33</v>
      </c>
      <c r="M13" s="329">
        <v>-0.9</v>
      </c>
    </row>
    <row r="14" spans="1:13" ht="11.25" x14ac:dyDescent="0.2">
      <c r="A14" s="40" t="s">
        <v>6</v>
      </c>
      <c r="B14" s="175">
        <v>1855</v>
      </c>
      <c r="C14" s="175">
        <v>1904</v>
      </c>
      <c r="D14" s="322">
        <f t="shared" si="0"/>
        <v>49</v>
      </c>
      <c r="E14" s="329">
        <v>2.6</v>
      </c>
      <c r="F14" s="177">
        <v>5033</v>
      </c>
      <c r="G14" s="175">
        <v>4811</v>
      </c>
      <c r="H14" s="326">
        <v>-222</v>
      </c>
      <c r="I14" s="329">
        <v>-4.4000000000000004</v>
      </c>
      <c r="J14" s="175">
        <v>6891</v>
      </c>
      <c r="K14" s="175">
        <v>6751</v>
      </c>
      <c r="L14" s="326">
        <v>-140</v>
      </c>
      <c r="M14" s="329">
        <v>-2</v>
      </c>
    </row>
    <row r="15" spans="1:13" ht="11.25" x14ac:dyDescent="0.2">
      <c r="A15" s="40" t="s">
        <v>24</v>
      </c>
      <c r="B15" s="175">
        <v>1394</v>
      </c>
      <c r="C15" s="175">
        <v>1306</v>
      </c>
      <c r="D15" s="324">
        <f t="shared" si="0"/>
        <v>-88</v>
      </c>
      <c r="E15" s="329">
        <v>-6.3</v>
      </c>
      <c r="F15" s="177">
        <v>1537</v>
      </c>
      <c r="G15" s="175">
        <v>1317</v>
      </c>
      <c r="H15" s="326">
        <v>-220</v>
      </c>
      <c r="I15" s="329">
        <v>-14.3</v>
      </c>
      <c r="J15" s="175">
        <v>3724</v>
      </c>
      <c r="K15" s="175">
        <v>3617</v>
      </c>
      <c r="L15" s="326">
        <v>-107</v>
      </c>
      <c r="M15" s="329">
        <v>-2.9</v>
      </c>
    </row>
    <row r="16" spans="1:13" ht="11.25" x14ac:dyDescent="0.2">
      <c r="A16" s="40" t="s">
        <v>25</v>
      </c>
      <c r="B16" s="175">
        <v>813</v>
      </c>
      <c r="C16" s="175">
        <v>763</v>
      </c>
      <c r="D16" s="324">
        <f t="shared" si="0"/>
        <v>-50</v>
      </c>
      <c r="E16" s="329">
        <v>-6.2</v>
      </c>
      <c r="F16" s="177">
        <v>1194</v>
      </c>
      <c r="G16" s="175">
        <v>1110</v>
      </c>
      <c r="H16" s="327">
        <v>-84</v>
      </c>
      <c r="I16" s="329">
        <v>-7</v>
      </c>
      <c r="J16" s="175">
        <v>2859</v>
      </c>
      <c r="K16" s="175">
        <v>2796</v>
      </c>
      <c r="L16" s="327">
        <v>-63</v>
      </c>
      <c r="M16" s="329">
        <v>-2.2000000000000002</v>
      </c>
    </row>
    <row r="17" spans="1:13" ht="11.25" x14ac:dyDescent="0.2">
      <c r="A17" s="42" t="s">
        <v>7</v>
      </c>
      <c r="B17" s="176">
        <v>15206</v>
      </c>
      <c r="C17" s="176">
        <v>14512</v>
      </c>
      <c r="D17" s="323">
        <f t="shared" si="0"/>
        <v>-694</v>
      </c>
      <c r="E17" s="330">
        <v>-4.5999999999999996</v>
      </c>
      <c r="F17" s="176">
        <v>26194</v>
      </c>
      <c r="G17" s="176">
        <v>24697</v>
      </c>
      <c r="H17" s="325">
        <v>-1497</v>
      </c>
      <c r="I17" s="330">
        <v>-5.7</v>
      </c>
      <c r="J17" s="176">
        <v>58101</v>
      </c>
      <c r="K17" s="176">
        <v>56968</v>
      </c>
      <c r="L17" s="325">
        <v>-1133</v>
      </c>
      <c r="M17" s="330">
        <v>-2</v>
      </c>
    </row>
    <row r="18" spans="1:13" ht="11.25" x14ac:dyDescent="0.2">
      <c r="A18" s="244" t="s">
        <v>10</v>
      </c>
      <c r="B18" s="250"/>
      <c r="C18" s="250"/>
      <c r="D18" s="251"/>
      <c r="E18" s="252"/>
      <c r="F18" s="250"/>
      <c r="G18" s="250"/>
      <c r="H18" s="253"/>
      <c r="I18" s="254"/>
      <c r="J18" s="250"/>
      <c r="K18" s="255"/>
      <c r="L18" s="256"/>
      <c r="M18" s="257"/>
    </row>
    <row r="19" spans="1:13" ht="11.25" x14ac:dyDescent="0.2">
      <c r="A19" s="31" t="s">
        <v>171</v>
      </c>
    </row>
    <row r="20" spans="1:13" ht="11.25" x14ac:dyDescent="0.2">
      <c r="A20" s="12" t="s">
        <v>376</v>
      </c>
      <c r="G20" s="16"/>
      <c r="K20" s="16"/>
    </row>
    <row r="21" spans="1:13" ht="12" customHeight="1" x14ac:dyDescent="0.2">
      <c r="A21" s="12"/>
      <c r="G21" s="16"/>
      <c r="K21" s="16"/>
    </row>
    <row r="22" spans="1:13" ht="12" customHeight="1" x14ac:dyDescent="0.2">
      <c r="G22" s="16"/>
      <c r="K22" s="16"/>
    </row>
    <row r="23" spans="1:13" ht="12" customHeight="1" x14ac:dyDescent="0.2">
      <c r="G23" s="16"/>
      <c r="K23" s="16"/>
    </row>
    <row r="24" spans="1:13" ht="12" customHeight="1" x14ac:dyDescent="0.2">
      <c r="G24" s="16"/>
      <c r="K24" s="16"/>
    </row>
    <row r="25" spans="1:13" ht="12" customHeight="1" x14ac:dyDescent="0.2">
      <c r="G25" s="16"/>
      <c r="K25" s="16"/>
    </row>
    <row r="26" spans="1:13" ht="12" customHeight="1" x14ac:dyDescent="0.2">
      <c r="G26" s="16"/>
      <c r="K26" s="16"/>
    </row>
    <row r="27" spans="1:13" ht="12" customHeight="1" x14ac:dyDescent="0.2">
      <c r="G27" s="16"/>
      <c r="K27" s="16"/>
    </row>
    <row r="28" spans="1:13" ht="12" customHeight="1" x14ac:dyDescent="0.2">
      <c r="G28" s="16"/>
      <c r="K28" s="16"/>
    </row>
    <row r="29" spans="1:13" ht="12" customHeight="1" x14ac:dyDescent="0.2">
      <c r="G29" s="16"/>
      <c r="K29" s="16"/>
    </row>
    <row r="30" spans="1:13" ht="12" customHeight="1" x14ac:dyDescent="0.2">
      <c r="G30" s="16"/>
      <c r="K30" s="16"/>
    </row>
    <row r="31" spans="1:13" ht="12" customHeight="1" x14ac:dyDescent="0.2">
      <c r="G31" s="16"/>
      <c r="K31" s="16"/>
    </row>
    <row r="32" spans="1:13" ht="12" customHeight="1" x14ac:dyDescent="0.2">
      <c r="G32" s="16"/>
      <c r="K32" s="16"/>
    </row>
    <row r="33" spans="7:11" ht="12" customHeight="1" x14ac:dyDescent="0.2">
      <c r="G33" s="16"/>
      <c r="K33" s="16"/>
    </row>
  </sheetData>
  <dataValidations count="2">
    <dataValidation allowBlank="1" showInputMessage="1" showErrorMessage="1" prompt="Informationen zur Tabelle in Zelle A19" sqref="A2" xr:uid="{2283AB20-4105-4C98-AA6E-D631825FA866}"/>
    <dataValidation allowBlank="1" showInputMessage="1" showErrorMessage="1" promptTitle="Fußnotenstrich" prompt="Nachfolgend Fußnotenbereich mit Fußnotenerläuterungen und weiteren Erklärungen" sqref="A18" xr:uid="{DFDD4F07-CEA4-4D8B-812F-076A9DA9461A}"/>
  </dataValidations>
  <hyperlinks>
    <hyperlink ref="A1" location="Inhalt!A1" display="Inhalt" xr:uid="{00000000-0004-0000-0500-000000000000}"/>
  </hyperlinks>
  <pageMargins left="0.59055118110236227" right="0.59055118110236227" top="0.59055118110236227" bottom="0.59055118110236227" header="0.31496062992125984" footer="0.23622047244094491"/>
  <pageSetup paperSize="9" orientation="portrait" r:id="rId1"/>
  <headerFooter>
    <oddFooter>&amp;C&amp;6© Statistisches Landesamt des Freistaates Sachsen | A II 3 - j/24</oddFooter>
  </headerFooter>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22"/>
  <sheetViews>
    <sheetView showGridLines="0" zoomScaleNormal="100" workbookViewId="0"/>
  </sheetViews>
  <sheetFormatPr baseColWidth="10" defaultColWidth="11.42578125" defaultRowHeight="11.25" x14ac:dyDescent="0.2"/>
  <cols>
    <col min="1" max="1" width="26.85546875" style="2" customWidth="1"/>
    <col min="2" max="5" width="18.5703125" style="2" customWidth="1"/>
    <col min="6" max="6" width="26.85546875" style="2" customWidth="1"/>
    <col min="7" max="8" width="18.5703125" style="2" customWidth="1"/>
    <col min="9" max="16384" width="11.42578125" style="2"/>
  </cols>
  <sheetData>
    <row r="1" spans="1:9" s="11" customFormat="1" ht="11.25" customHeight="1" x14ac:dyDescent="0.2">
      <c r="A1" s="8" t="s">
        <v>17</v>
      </c>
      <c r="E1" s="12"/>
    </row>
    <row r="2" spans="1:9" ht="19.899999999999999" customHeight="1" x14ac:dyDescent="0.2">
      <c r="A2" s="43" t="s">
        <v>221</v>
      </c>
      <c r="B2" s="43"/>
      <c r="C2" s="43"/>
      <c r="D2" s="43"/>
      <c r="E2" s="43"/>
      <c r="F2" s="43"/>
      <c r="G2" s="43"/>
      <c r="H2" s="43"/>
    </row>
    <row r="3" spans="1:9" ht="50.1" customHeight="1" x14ac:dyDescent="0.2">
      <c r="A3" s="141" t="s">
        <v>26</v>
      </c>
      <c r="B3" s="143" t="s">
        <v>77</v>
      </c>
      <c r="C3" s="143" t="s">
        <v>78</v>
      </c>
      <c r="D3" s="143" t="s">
        <v>79</v>
      </c>
      <c r="E3" s="143" t="s">
        <v>80</v>
      </c>
      <c r="F3" s="218" t="s">
        <v>315</v>
      </c>
      <c r="G3" s="218" t="s">
        <v>314</v>
      </c>
      <c r="H3" s="219" t="s">
        <v>313</v>
      </c>
    </row>
    <row r="4" spans="1:9" s="3" customFormat="1" x14ac:dyDescent="0.2">
      <c r="A4" s="39" t="s">
        <v>15</v>
      </c>
      <c r="B4" s="331">
        <v>2.8</v>
      </c>
      <c r="C4" s="331">
        <v>6.7</v>
      </c>
      <c r="D4" s="333">
        <v>14.6</v>
      </c>
      <c r="E4" s="336">
        <v>-7.9</v>
      </c>
      <c r="F4" s="338">
        <v>530.79999999999995</v>
      </c>
      <c r="G4" s="340" t="s">
        <v>312</v>
      </c>
      <c r="H4" s="340">
        <v>0</v>
      </c>
      <c r="I4" s="13"/>
    </row>
    <row r="5" spans="1:9" s="3" customFormat="1" x14ac:dyDescent="0.2">
      <c r="A5" s="40" t="s">
        <v>20</v>
      </c>
      <c r="B5" s="331">
        <v>3.4</v>
      </c>
      <c r="C5" s="331">
        <v>5.4</v>
      </c>
      <c r="D5" s="333">
        <v>16.100000000000001</v>
      </c>
      <c r="E5" s="335">
        <v>-10.8</v>
      </c>
      <c r="F5" s="338">
        <v>468.9</v>
      </c>
      <c r="G5" s="340" t="s">
        <v>312</v>
      </c>
      <c r="H5" s="340" t="s">
        <v>312</v>
      </c>
      <c r="I5" s="2"/>
    </row>
    <row r="6" spans="1:9" s="3" customFormat="1" x14ac:dyDescent="0.2">
      <c r="A6" s="40" t="s">
        <v>21</v>
      </c>
      <c r="B6" s="331">
        <v>3.9</v>
      </c>
      <c r="C6" s="331">
        <v>5.6</v>
      </c>
      <c r="D6" s="333">
        <v>15.4</v>
      </c>
      <c r="E6" s="336">
        <v>-9.8000000000000007</v>
      </c>
      <c r="F6" s="338">
        <v>556.5</v>
      </c>
      <c r="G6" s="340">
        <v>2.4</v>
      </c>
      <c r="H6" s="340" t="s">
        <v>312</v>
      </c>
      <c r="I6" s="2"/>
    </row>
    <row r="7" spans="1:9" s="3" customFormat="1" x14ac:dyDescent="0.2">
      <c r="A7" s="40" t="s">
        <v>3</v>
      </c>
      <c r="B7" s="331">
        <v>3.3</v>
      </c>
      <c r="C7" s="331">
        <v>5.4</v>
      </c>
      <c r="D7" s="333">
        <v>17.2</v>
      </c>
      <c r="E7" s="335">
        <v>-11.8</v>
      </c>
      <c r="F7" s="338">
        <v>526.4</v>
      </c>
      <c r="G7" s="340">
        <v>5</v>
      </c>
      <c r="H7" s="340" t="s">
        <v>312</v>
      </c>
      <c r="I7" s="2"/>
    </row>
    <row r="8" spans="1:9" s="3" customFormat="1" x14ac:dyDescent="0.2">
      <c r="A8" s="40" t="s">
        <v>22</v>
      </c>
      <c r="B8" s="331">
        <v>3.3</v>
      </c>
      <c r="C8" s="331">
        <v>5.6</v>
      </c>
      <c r="D8" s="333">
        <v>17.100000000000001</v>
      </c>
      <c r="E8" s="335">
        <v>-11.5</v>
      </c>
      <c r="F8" s="338">
        <v>509.9</v>
      </c>
      <c r="G8" s="340">
        <v>2.2999999999999998</v>
      </c>
      <c r="H8" s="340" t="s">
        <v>312</v>
      </c>
      <c r="I8" s="2"/>
    </row>
    <row r="9" spans="1:9" s="3" customFormat="1" x14ac:dyDescent="0.2">
      <c r="A9" s="40" t="s">
        <v>16</v>
      </c>
      <c r="B9" s="331">
        <v>3.6</v>
      </c>
      <c r="C9" s="331">
        <v>7.2</v>
      </c>
      <c r="D9" s="333">
        <v>10.4</v>
      </c>
      <c r="E9" s="336">
        <v>-3.1</v>
      </c>
      <c r="F9" s="338">
        <v>486.9</v>
      </c>
      <c r="G9" s="340">
        <v>2</v>
      </c>
      <c r="H9" s="340">
        <v>1</v>
      </c>
      <c r="I9" s="13"/>
    </row>
    <row r="10" spans="1:9" s="3" customFormat="1" x14ac:dyDescent="0.2">
      <c r="A10" s="40" t="s">
        <v>4</v>
      </c>
      <c r="B10" s="331">
        <v>3.4</v>
      </c>
      <c r="C10" s="331">
        <v>5.5</v>
      </c>
      <c r="D10" s="333">
        <v>14.8</v>
      </c>
      <c r="E10" s="336">
        <v>-9.3000000000000007</v>
      </c>
      <c r="F10" s="338">
        <v>526.29999999999995</v>
      </c>
      <c r="G10" s="340">
        <v>2.5</v>
      </c>
      <c r="H10" s="340" t="s">
        <v>312</v>
      </c>
      <c r="I10" s="2"/>
    </row>
    <row r="11" spans="1:9" s="3" customFormat="1" x14ac:dyDescent="0.2">
      <c r="A11" s="40" t="s">
        <v>23</v>
      </c>
      <c r="B11" s="331">
        <v>3.2</v>
      </c>
      <c r="C11" s="331">
        <v>5.2</v>
      </c>
      <c r="D11" s="333">
        <v>16.8</v>
      </c>
      <c r="E11" s="335">
        <v>-11.6</v>
      </c>
      <c r="F11" s="338">
        <v>558.79999999999995</v>
      </c>
      <c r="G11" s="340">
        <v>2.4</v>
      </c>
      <c r="H11" s="340" t="s">
        <v>312</v>
      </c>
      <c r="I11" s="2"/>
    </row>
    <row r="12" spans="1:9" s="3" customFormat="1" x14ac:dyDescent="0.2">
      <c r="A12" s="40" t="s">
        <v>5</v>
      </c>
      <c r="B12" s="331">
        <v>4</v>
      </c>
      <c r="C12" s="331">
        <v>5.0999999999999996</v>
      </c>
      <c r="D12" s="333">
        <v>14.6</v>
      </c>
      <c r="E12" s="336">
        <v>-9.5</v>
      </c>
      <c r="F12" s="338">
        <v>545.70000000000005</v>
      </c>
      <c r="G12" s="340" t="s">
        <v>312</v>
      </c>
      <c r="H12" s="340" t="s">
        <v>312</v>
      </c>
      <c r="I12" s="2"/>
    </row>
    <row r="13" spans="1:9" s="3" customFormat="1" x14ac:dyDescent="0.2">
      <c r="A13" s="41" t="s">
        <v>40</v>
      </c>
      <c r="B13" s="331">
        <v>4.4000000000000004</v>
      </c>
      <c r="C13" s="331">
        <v>5.2</v>
      </c>
      <c r="D13" s="333">
        <v>14.3</v>
      </c>
      <c r="E13" s="336">
        <v>-9.1</v>
      </c>
      <c r="F13" s="338">
        <v>552.5</v>
      </c>
      <c r="G13" s="340" t="s">
        <v>312</v>
      </c>
      <c r="H13" s="340" t="s">
        <v>312</v>
      </c>
      <c r="I13" s="2"/>
    </row>
    <row r="14" spans="1:9" s="3" customFormat="1" x14ac:dyDescent="0.2">
      <c r="A14" s="40" t="s">
        <v>6</v>
      </c>
      <c r="B14" s="331">
        <v>3.1</v>
      </c>
      <c r="C14" s="331">
        <v>7.9</v>
      </c>
      <c r="D14" s="333">
        <v>11</v>
      </c>
      <c r="E14" s="336">
        <v>-3.2</v>
      </c>
      <c r="F14" s="338">
        <v>533.79999999999995</v>
      </c>
      <c r="G14" s="340">
        <v>1.9</v>
      </c>
      <c r="H14" s="340" t="s">
        <v>312</v>
      </c>
      <c r="I14" s="2"/>
    </row>
    <row r="15" spans="1:9" s="3" customFormat="1" x14ac:dyDescent="0.2">
      <c r="A15" s="40" t="s">
        <v>24</v>
      </c>
      <c r="B15" s="331">
        <v>5</v>
      </c>
      <c r="C15" s="331">
        <v>5</v>
      </c>
      <c r="D15" s="333">
        <v>13.9</v>
      </c>
      <c r="E15" s="336">
        <v>-8.8000000000000007</v>
      </c>
      <c r="F15" s="338">
        <v>542.9</v>
      </c>
      <c r="G15" s="340" t="s">
        <v>312</v>
      </c>
      <c r="H15" s="340" t="s">
        <v>312</v>
      </c>
      <c r="I15" s="2"/>
    </row>
    <row r="16" spans="1:9" s="3" customFormat="1" x14ac:dyDescent="0.2">
      <c r="A16" s="40" t="s">
        <v>25</v>
      </c>
      <c r="B16" s="331">
        <v>3.8</v>
      </c>
      <c r="C16" s="331">
        <v>5.5</v>
      </c>
      <c r="D16" s="333">
        <v>13.9</v>
      </c>
      <c r="E16" s="336">
        <v>-8.4</v>
      </c>
      <c r="F16" s="338">
        <v>555</v>
      </c>
      <c r="G16" s="340">
        <v>2.7</v>
      </c>
      <c r="H16" s="340" t="s">
        <v>312</v>
      </c>
      <c r="I16" s="2"/>
    </row>
    <row r="17" spans="1:9" s="3" customFormat="1" x14ac:dyDescent="0.2">
      <c r="A17" s="42" t="s">
        <v>7</v>
      </c>
      <c r="B17" s="332">
        <v>3.6</v>
      </c>
      <c r="C17" s="332">
        <v>6.1</v>
      </c>
      <c r="D17" s="334">
        <v>14</v>
      </c>
      <c r="E17" s="337">
        <v>-7.9</v>
      </c>
      <c r="F17" s="339">
        <v>524.6</v>
      </c>
      <c r="G17" s="341">
        <v>1.9</v>
      </c>
      <c r="H17" s="341">
        <v>0.9</v>
      </c>
      <c r="I17" s="13"/>
    </row>
    <row r="18" spans="1:9" x14ac:dyDescent="0.2">
      <c r="A18" s="244" t="s">
        <v>10</v>
      </c>
      <c r="B18" s="258"/>
      <c r="C18" s="258"/>
      <c r="D18" s="259"/>
      <c r="E18" s="260"/>
      <c r="F18" s="261"/>
      <c r="G18" s="262"/>
      <c r="H18" s="262"/>
    </row>
    <row r="19" spans="1:9" x14ac:dyDescent="0.2">
      <c r="A19" s="31" t="s">
        <v>171</v>
      </c>
      <c r="B19" s="25"/>
      <c r="C19" s="25"/>
      <c r="D19" s="25"/>
      <c r="E19" s="25"/>
      <c r="F19" s="25"/>
      <c r="G19" s="25"/>
      <c r="H19" s="25"/>
    </row>
    <row r="20" spans="1:9" x14ac:dyDescent="0.2">
      <c r="A20" s="12" t="s">
        <v>376</v>
      </c>
    </row>
    <row r="21" spans="1:9" x14ac:dyDescent="0.2">
      <c r="A21" s="8" t="s">
        <v>140</v>
      </c>
    </row>
    <row r="22" spans="1:9" x14ac:dyDescent="0.2">
      <c r="A22" s="12"/>
    </row>
  </sheetData>
  <dataValidations count="2">
    <dataValidation allowBlank="1" showInputMessage="1" showErrorMessage="1" prompt="Informationen zur Tabelle in Zelle A19" sqref="A2" xr:uid="{5D5B5E25-72C6-48CE-BBA1-9749F9F75FB8}"/>
    <dataValidation allowBlank="1" showInputMessage="1" showErrorMessage="1" promptTitle="Fußnotenstrich" prompt="Nachfolgend Fußnotenbereich mit Fußnotenerläuterungen und weiteren Erklärungen" sqref="A18" xr:uid="{685755FA-FA48-4DAC-85BA-841211EB0786}"/>
  </dataValidations>
  <hyperlinks>
    <hyperlink ref="A1" location="Inhalt!A1" display="Inhalt" xr:uid="{00000000-0004-0000-0600-000000000000}"/>
    <hyperlink ref="A21" location="Titel!A6" display="Zeichenerklärung" xr:uid="{31C45C23-3C2E-4786-92D3-BC8406FB0E2A}"/>
  </hyperlinks>
  <pageMargins left="0.59055118110236227" right="0.59055118110236227" top="0.59055118110236227" bottom="0.59055118110236227" header="0.31496062992125984" footer="0.23622047244094491"/>
  <pageSetup paperSize="9" orientation="portrait" r:id="rId1"/>
  <headerFooter>
    <oddFooter>&amp;C&amp;6© Statistisches Landesamt des Freistaates Sachsen | A II 3 - j/24</oddFooter>
  </headerFooter>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N18"/>
  <sheetViews>
    <sheetView showGridLines="0" zoomScaleNormal="100" workbookViewId="0"/>
  </sheetViews>
  <sheetFormatPr baseColWidth="10" defaultRowHeight="12.75" x14ac:dyDescent="0.2"/>
  <cols>
    <col min="1" max="1" width="26.7109375" customWidth="1"/>
    <col min="2" max="9" width="9.85546875" customWidth="1"/>
    <col min="10" max="10" width="10.42578125" customWidth="1"/>
    <col min="11" max="11" width="9.85546875" customWidth="1"/>
    <col min="12" max="14" width="10" customWidth="1"/>
  </cols>
  <sheetData>
    <row r="1" spans="1:14" ht="11.25" customHeight="1" x14ac:dyDescent="0.2">
      <c r="A1" s="8" t="s">
        <v>17</v>
      </c>
    </row>
    <row r="2" spans="1:14" ht="19.899999999999999" customHeight="1" x14ac:dyDescent="0.2">
      <c r="A2" s="14" t="s">
        <v>226</v>
      </c>
    </row>
    <row r="3" spans="1:14" ht="40.15" customHeight="1" x14ac:dyDescent="0.2">
      <c r="A3" s="141" t="s">
        <v>26</v>
      </c>
      <c r="B3" s="140" t="s">
        <v>44</v>
      </c>
      <c r="C3" s="140" t="s">
        <v>45</v>
      </c>
      <c r="D3" s="140" t="s">
        <v>46</v>
      </c>
      <c r="E3" s="140" t="s">
        <v>47</v>
      </c>
      <c r="F3" s="140" t="s">
        <v>48</v>
      </c>
      <c r="G3" s="140" t="s">
        <v>49</v>
      </c>
      <c r="H3" s="140" t="s">
        <v>50</v>
      </c>
      <c r="I3" s="140" t="s">
        <v>51</v>
      </c>
      <c r="J3" s="140" t="s">
        <v>52</v>
      </c>
      <c r="K3" s="140" t="s">
        <v>53</v>
      </c>
      <c r="L3" s="140" t="s">
        <v>54</v>
      </c>
      <c r="M3" s="140" t="s">
        <v>55</v>
      </c>
      <c r="N3" s="300" t="s">
        <v>8</v>
      </c>
    </row>
    <row r="4" spans="1:14" x14ac:dyDescent="0.2">
      <c r="A4" s="39" t="s">
        <v>15</v>
      </c>
      <c r="B4" s="44">
        <v>145</v>
      </c>
      <c r="C4" s="44">
        <v>121</v>
      </c>
      <c r="D4" s="44">
        <v>108</v>
      </c>
      <c r="E4" s="44">
        <v>168</v>
      </c>
      <c r="F4" s="44">
        <v>135</v>
      </c>
      <c r="G4" s="44">
        <v>147</v>
      </c>
      <c r="H4" s="44">
        <v>136</v>
      </c>
      <c r="I4" s="44">
        <v>143</v>
      </c>
      <c r="J4" s="44">
        <v>159</v>
      </c>
      <c r="K4" s="44">
        <v>135</v>
      </c>
      <c r="L4" s="44">
        <v>120</v>
      </c>
      <c r="M4" s="44">
        <v>139</v>
      </c>
      <c r="N4" s="47">
        <v>1656</v>
      </c>
    </row>
    <row r="5" spans="1:14" ht="10.15" customHeight="1" x14ac:dyDescent="0.2">
      <c r="A5" s="40" t="s">
        <v>20</v>
      </c>
      <c r="B5" s="44">
        <v>164</v>
      </c>
      <c r="C5" s="44">
        <v>128</v>
      </c>
      <c r="D5" s="44">
        <v>147</v>
      </c>
      <c r="E5" s="44">
        <v>140</v>
      </c>
      <c r="F5" s="44">
        <v>145</v>
      </c>
      <c r="G5" s="44">
        <v>137</v>
      </c>
      <c r="H5" s="44">
        <v>162</v>
      </c>
      <c r="I5" s="44">
        <v>162</v>
      </c>
      <c r="J5" s="44">
        <v>136</v>
      </c>
      <c r="K5" s="44">
        <v>120</v>
      </c>
      <c r="L5" s="44">
        <v>149</v>
      </c>
      <c r="M5" s="44">
        <v>129</v>
      </c>
      <c r="N5" s="47">
        <v>1719</v>
      </c>
    </row>
    <row r="6" spans="1:14" ht="10.15" customHeight="1" x14ac:dyDescent="0.2">
      <c r="A6" s="40" t="s">
        <v>21</v>
      </c>
      <c r="B6" s="44">
        <v>136</v>
      </c>
      <c r="C6" s="44">
        <v>138</v>
      </c>
      <c r="D6" s="44">
        <v>132</v>
      </c>
      <c r="E6" s="44">
        <v>141</v>
      </c>
      <c r="F6" s="44">
        <v>133</v>
      </c>
      <c r="G6" s="44">
        <v>140</v>
      </c>
      <c r="H6" s="44">
        <v>167</v>
      </c>
      <c r="I6" s="44">
        <v>127</v>
      </c>
      <c r="J6" s="44">
        <v>161</v>
      </c>
      <c r="K6" s="44">
        <v>153</v>
      </c>
      <c r="L6" s="44">
        <v>118</v>
      </c>
      <c r="M6" s="44">
        <v>127</v>
      </c>
      <c r="N6" s="47">
        <v>1673</v>
      </c>
    </row>
    <row r="7" spans="1:14" ht="10.15" customHeight="1" x14ac:dyDescent="0.2">
      <c r="A7" s="40" t="s">
        <v>3</v>
      </c>
      <c r="B7" s="44">
        <v>88</v>
      </c>
      <c r="C7" s="44">
        <v>95</v>
      </c>
      <c r="D7" s="44">
        <v>92</v>
      </c>
      <c r="E7" s="44">
        <v>92</v>
      </c>
      <c r="F7" s="44">
        <v>98</v>
      </c>
      <c r="G7" s="44">
        <v>101</v>
      </c>
      <c r="H7" s="44">
        <v>132</v>
      </c>
      <c r="I7" s="44">
        <v>115</v>
      </c>
      <c r="J7" s="44">
        <v>107</v>
      </c>
      <c r="K7" s="44">
        <v>108</v>
      </c>
      <c r="L7" s="44">
        <v>69</v>
      </c>
      <c r="M7" s="44">
        <v>98</v>
      </c>
      <c r="N7" s="47">
        <v>1195</v>
      </c>
    </row>
    <row r="8" spans="1:14" ht="10.15" customHeight="1" x14ac:dyDescent="0.2">
      <c r="A8" s="40" t="s">
        <v>22</v>
      </c>
      <c r="B8" s="44">
        <v>123</v>
      </c>
      <c r="C8" s="44">
        <v>146</v>
      </c>
      <c r="D8" s="44">
        <v>144</v>
      </c>
      <c r="E8" s="44">
        <v>142</v>
      </c>
      <c r="F8" s="44">
        <v>152</v>
      </c>
      <c r="G8" s="44">
        <v>144</v>
      </c>
      <c r="H8" s="44">
        <v>175</v>
      </c>
      <c r="I8" s="44">
        <v>152</v>
      </c>
      <c r="J8" s="44">
        <v>139</v>
      </c>
      <c r="K8" s="44">
        <v>140</v>
      </c>
      <c r="L8" s="44">
        <v>127</v>
      </c>
      <c r="M8" s="44">
        <v>138</v>
      </c>
      <c r="N8" s="47">
        <v>1722</v>
      </c>
    </row>
    <row r="9" spans="1:14" ht="10.15" customHeight="1" x14ac:dyDescent="0.2">
      <c r="A9" s="40" t="s">
        <v>16</v>
      </c>
      <c r="B9" s="44">
        <v>320</v>
      </c>
      <c r="C9" s="44">
        <v>300</v>
      </c>
      <c r="D9" s="44">
        <v>344</v>
      </c>
      <c r="E9" s="44">
        <v>306</v>
      </c>
      <c r="F9" s="44">
        <v>345</v>
      </c>
      <c r="G9" s="44">
        <v>344</v>
      </c>
      <c r="H9" s="44">
        <v>369</v>
      </c>
      <c r="I9" s="44">
        <v>356</v>
      </c>
      <c r="J9" s="44">
        <v>386</v>
      </c>
      <c r="K9" s="44">
        <v>353</v>
      </c>
      <c r="L9" s="44">
        <v>323</v>
      </c>
      <c r="M9" s="44">
        <v>351</v>
      </c>
      <c r="N9" s="47">
        <v>4097</v>
      </c>
    </row>
    <row r="10" spans="1:14" ht="10.15" customHeight="1" x14ac:dyDescent="0.2">
      <c r="A10" s="40" t="s">
        <v>4</v>
      </c>
      <c r="B10" s="44">
        <v>126</v>
      </c>
      <c r="C10" s="44">
        <v>130</v>
      </c>
      <c r="D10" s="44">
        <v>132</v>
      </c>
      <c r="E10" s="44">
        <v>129</v>
      </c>
      <c r="F10" s="44">
        <v>153</v>
      </c>
      <c r="G10" s="44">
        <v>128</v>
      </c>
      <c r="H10" s="44">
        <v>158</v>
      </c>
      <c r="I10" s="44">
        <v>169</v>
      </c>
      <c r="J10" s="44">
        <v>135</v>
      </c>
      <c r="K10" s="44">
        <v>139</v>
      </c>
      <c r="L10" s="44">
        <v>106</v>
      </c>
      <c r="M10" s="44">
        <v>114</v>
      </c>
      <c r="N10" s="47">
        <v>1619</v>
      </c>
    </row>
    <row r="11" spans="1:14" ht="10.15" customHeight="1" x14ac:dyDescent="0.2">
      <c r="A11" s="40" t="s">
        <v>23</v>
      </c>
      <c r="B11" s="44">
        <v>125</v>
      </c>
      <c r="C11" s="44">
        <v>93</v>
      </c>
      <c r="D11" s="44">
        <v>114</v>
      </c>
      <c r="E11" s="44">
        <v>96</v>
      </c>
      <c r="F11" s="44">
        <v>112</v>
      </c>
      <c r="G11" s="44">
        <v>92</v>
      </c>
      <c r="H11" s="44">
        <v>110</v>
      </c>
      <c r="I11" s="44">
        <v>115</v>
      </c>
      <c r="J11" s="44">
        <v>121</v>
      </c>
      <c r="K11" s="44">
        <v>102</v>
      </c>
      <c r="L11" s="44">
        <v>86</v>
      </c>
      <c r="M11" s="44">
        <v>110</v>
      </c>
      <c r="N11" s="47">
        <v>1276</v>
      </c>
    </row>
    <row r="12" spans="1:14" ht="10.15" customHeight="1" x14ac:dyDescent="0.2">
      <c r="A12" s="40" t="s">
        <v>5</v>
      </c>
      <c r="B12" s="44">
        <v>88</v>
      </c>
      <c r="C12" s="44">
        <v>97</v>
      </c>
      <c r="D12" s="44">
        <v>110</v>
      </c>
      <c r="E12" s="44">
        <v>111</v>
      </c>
      <c r="F12" s="44">
        <v>110</v>
      </c>
      <c r="G12" s="44">
        <v>113</v>
      </c>
      <c r="H12" s="44">
        <v>104</v>
      </c>
      <c r="I12" s="44">
        <v>109</v>
      </c>
      <c r="J12" s="44">
        <v>103</v>
      </c>
      <c r="K12" s="44">
        <v>109</v>
      </c>
      <c r="L12" s="44">
        <v>80</v>
      </c>
      <c r="M12" s="44">
        <v>92</v>
      </c>
      <c r="N12" s="47">
        <v>1226</v>
      </c>
    </row>
    <row r="13" spans="1:14" ht="10.15" customHeight="1" x14ac:dyDescent="0.2">
      <c r="A13" s="40" t="s">
        <v>40</v>
      </c>
      <c r="B13" s="44">
        <v>99</v>
      </c>
      <c r="C13" s="44">
        <v>119</v>
      </c>
      <c r="D13" s="44">
        <v>109</v>
      </c>
      <c r="E13" s="44">
        <v>106</v>
      </c>
      <c r="F13" s="44">
        <v>110</v>
      </c>
      <c r="G13" s="44">
        <v>106</v>
      </c>
      <c r="H13" s="44">
        <v>116</v>
      </c>
      <c r="I13" s="44">
        <v>120</v>
      </c>
      <c r="J13" s="44">
        <v>99</v>
      </c>
      <c r="K13" s="44">
        <v>109</v>
      </c>
      <c r="L13" s="44">
        <v>88</v>
      </c>
      <c r="M13" s="44">
        <v>95</v>
      </c>
      <c r="N13" s="47">
        <v>1276</v>
      </c>
    </row>
    <row r="14" spans="1:14" ht="10.15" customHeight="1" x14ac:dyDescent="0.2">
      <c r="A14" s="40" t="s">
        <v>6</v>
      </c>
      <c r="B14" s="44">
        <v>345</v>
      </c>
      <c r="C14" s="44">
        <v>360</v>
      </c>
      <c r="D14" s="44">
        <v>418</v>
      </c>
      <c r="E14" s="44">
        <v>383</v>
      </c>
      <c r="F14" s="44">
        <v>437</v>
      </c>
      <c r="G14" s="44">
        <v>394</v>
      </c>
      <c r="H14" s="44">
        <v>414</v>
      </c>
      <c r="I14" s="44">
        <v>423</v>
      </c>
      <c r="J14" s="44">
        <v>398</v>
      </c>
      <c r="K14" s="44">
        <v>412</v>
      </c>
      <c r="L14" s="44">
        <v>378</v>
      </c>
      <c r="M14" s="44">
        <v>449</v>
      </c>
      <c r="N14" s="47">
        <v>4811</v>
      </c>
    </row>
    <row r="15" spans="1:14" ht="10.15" customHeight="1" x14ac:dyDescent="0.2">
      <c r="A15" s="40" t="s">
        <v>24</v>
      </c>
      <c r="B15" s="44">
        <v>93</v>
      </c>
      <c r="C15" s="44">
        <v>97</v>
      </c>
      <c r="D15" s="44">
        <v>126</v>
      </c>
      <c r="E15" s="44">
        <v>110</v>
      </c>
      <c r="F15" s="44">
        <v>98</v>
      </c>
      <c r="G15" s="44">
        <v>105</v>
      </c>
      <c r="H15" s="44">
        <v>137</v>
      </c>
      <c r="I15" s="44">
        <v>113</v>
      </c>
      <c r="J15" s="44">
        <v>105</v>
      </c>
      <c r="K15" s="44">
        <v>121</v>
      </c>
      <c r="L15" s="44">
        <v>100</v>
      </c>
      <c r="M15" s="44">
        <v>112</v>
      </c>
      <c r="N15" s="47">
        <v>1317</v>
      </c>
    </row>
    <row r="16" spans="1:14" ht="10.15" customHeight="1" x14ac:dyDescent="0.2">
      <c r="A16" s="40" t="s">
        <v>25</v>
      </c>
      <c r="B16" s="44">
        <v>73</v>
      </c>
      <c r="C16" s="44">
        <v>90</v>
      </c>
      <c r="D16" s="44">
        <v>92</v>
      </c>
      <c r="E16" s="44">
        <v>80</v>
      </c>
      <c r="F16" s="44">
        <v>88</v>
      </c>
      <c r="G16" s="44">
        <v>95</v>
      </c>
      <c r="H16" s="44">
        <v>99</v>
      </c>
      <c r="I16" s="44">
        <v>106</v>
      </c>
      <c r="J16" s="44">
        <v>106</v>
      </c>
      <c r="K16" s="44">
        <v>87</v>
      </c>
      <c r="L16" s="44">
        <v>86</v>
      </c>
      <c r="M16" s="44">
        <v>108</v>
      </c>
      <c r="N16" s="47">
        <v>1110</v>
      </c>
    </row>
    <row r="17" spans="1:14" ht="10.15" customHeight="1" x14ac:dyDescent="0.2">
      <c r="A17" s="42" t="s">
        <v>7</v>
      </c>
      <c r="B17" s="45">
        <v>1925</v>
      </c>
      <c r="C17" s="45">
        <v>1914</v>
      </c>
      <c r="D17" s="45">
        <v>2068</v>
      </c>
      <c r="E17" s="45">
        <v>2004</v>
      </c>
      <c r="F17" s="45">
        <v>2116</v>
      </c>
      <c r="G17" s="45">
        <v>2046</v>
      </c>
      <c r="H17" s="45">
        <v>2279</v>
      </c>
      <c r="I17" s="45">
        <v>2210</v>
      </c>
      <c r="J17" s="45">
        <v>2155</v>
      </c>
      <c r="K17" s="45">
        <v>2088</v>
      </c>
      <c r="L17" s="45">
        <v>1830</v>
      </c>
      <c r="M17" s="45">
        <v>2062</v>
      </c>
      <c r="N17" s="47">
        <v>24697</v>
      </c>
    </row>
    <row r="18" spans="1:14" ht="10.15" customHeight="1" x14ac:dyDescent="0.2">
      <c r="A18" s="12"/>
      <c r="B18" s="214"/>
      <c r="C18" s="44"/>
      <c r="D18" s="44"/>
      <c r="E18" s="44"/>
      <c r="F18" s="44"/>
      <c r="G18" s="44"/>
      <c r="H18" s="44"/>
      <c r="I18" s="44"/>
      <c r="J18" s="44"/>
      <c r="K18" s="44"/>
      <c r="L18" s="44"/>
      <c r="M18" s="44"/>
      <c r="N18" s="46"/>
    </row>
  </sheetData>
  <hyperlinks>
    <hyperlink ref="A1" location="Inhalt!A1" display="Inhalt" xr:uid="{00000000-0004-0000-0700-000000000000}"/>
  </hyperlinks>
  <pageMargins left="0.59055118110236227" right="0.59055118110236227" top="0.59055118110236227" bottom="0.59055118110236227" header="0.31496062992125984" footer="0.23622047244094491"/>
  <pageSetup paperSize="9" orientation="portrait" r:id="rId1"/>
  <headerFooter>
    <oddFooter>&amp;C&amp;6© Statistisches Landesamt des Freistaates Sachsen | A II 3 - j/24</oddFooter>
  </headerFooter>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V33"/>
  <sheetViews>
    <sheetView showGridLines="0" zoomScaleNormal="100" workbookViewId="0"/>
  </sheetViews>
  <sheetFormatPr baseColWidth="10" defaultRowHeight="12.75" x14ac:dyDescent="0.2"/>
  <cols>
    <col min="1" max="1" width="26.28515625" customWidth="1"/>
    <col min="2" max="14" width="6.5703125" customWidth="1"/>
    <col min="15" max="15" width="10.5703125" customWidth="1"/>
    <col min="16" max="16" width="6.7109375" customWidth="1"/>
    <col min="17" max="18" width="11.85546875" customWidth="1"/>
    <col min="19" max="20" width="12.5703125" customWidth="1"/>
  </cols>
  <sheetData>
    <row r="1" spans="1:22" ht="11.25" customHeight="1" x14ac:dyDescent="0.2">
      <c r="A1" s="8" t="s">
        <v>17</v>
      </c>
      <c r="B1" s="3"/>
      <c r="C1" s="3"/>
      <c r="D1" s="3"/>
      <c r="E1" s="3"/>
      <c r="F1" s="3"/>
      <c r="G1" s="3"/>
      <c r="H1" s="3"/>
      <c r="I1" s="3"/>
      <c r="J1" s="3"/>
      <c r="K1" s="3"/>
      <c r="L1" s="3"/>
      <c r="M1" s="3"/>
      <c r="N1" s="3"/>
      <c r="O1" s="3"/>
      <c r="P1" s="3"/>
      <c r="Q1" s="3"/>
      <c r="R1" s="3"/>
      <c r="S1" s="3"/>
      <c r="T1" s="3"/>
    </row>
    <row r="2" spans="1:22" ht="19.899999999999999" customHeight="1" x14ac:dyDescent="0.2">
      <c r="A2" s="14" t="s">
        <v>242</v>
      </c>
      <c r="B2" s="3"/>
      <c r="C2" s="3"/>
      <c r="D2" s="3"/>
      <c r="E2" s="3"/>
      <c r="F2" s="3"/>
      <c r="G2" s="3"/>
      <c r="H2" s="3"/>
      <c r="I2" s="3"/>
      <c r="J2" s="3"/>
      <c r="K2" s="3"/>
      <c r="L2" s="3"/>
      <c r="M2" s="3"/>
      <c r="N2" s="3"/>
      <c r="O2" s="3"/>
      <c r="P2" s="3"/>
      <c r="Q2" s="3"/>
      <c r="R2" s="3"/>
      <c r="S2" s="3"/>
      <c r="T2" s="3"/>
    </row>
    <row r="3" spans="1:22" ht="60" customHeight="1" x14ac:dyDescent="0.2">
      <c r="A3" s="141" t="s">
        <v>26</v>
      </c>
      <c r="B3" s="140" t="s">
        <v>121</v>
      </c>
      <c r="C3" s="140" t="s">
        <v>122</v>
      </c>
      <c r="D3" s="140" t="s">
        <v>123</v>
      </c>
      <c r="E3" s="140" t="s">
        <v>124</v>
      </c>
      <c r="F3" s="140" t="s">
        <v>125</v>
      </c>
      <c r="G3" s="140" t="s">
        <v>126</v>
      </c>
      <c r="H3" s="140" t="s">
        <v>127</v>
      </c>
      <c r="I3" s="140" t="s">
        <v>128</v>
      </c>
      <c r="J3" s="140" t="s">
        <v>129</v>
      </c>
      <c r="K3" s="140" t="s">
        <v>130</v>
      </c>
      <c r="L3" s="140" t="s">
        <v>131</v>
      </c>
      <c r="M3" s="140" t="s">
        <v>137</v>
      </c>
      <c r="N3" s="140" t="s">
        <v>138</v>
      </c>
      <c r="O3" s="140" t="s">
        <v>228</v>
      </c>
      <c r="P3" s="140" t="s">
        <v>227</v>
      </c>
      <c r="Q3" s="140" t="s">
        <v>229</v>
      </c>
      <c r="R3" s="140" t="s">
        <v>230</v>
      </c>
      <c r="S3" s="140" t="s">
        <v>231</v>
      </c>
      <c r="T3" s="139" t="s">
        <v>235</v>
      </c>
    </row>
    <row r="4" spans="1:22" x14ac:dyDescent="0.2">
      <c r="A4" s="39" t="s">
        <v>15</v>
      </c>
      <c r="B4" s="46">
        <v>2021</v>
      </c>
      <c r="C4" s="46">
        <v>2080</v>
      </c>
      <c r="D4" s="46">
        <v>2121</v>
      </c>
      <c r="E4" s="46">
        <v>2091</v>
      </c>
      <c r="F4" s="46">
        <v>2348</v>
      </c>
      <c r="G4" s="46">
        <v>2321</v>
      </c>
      <c r="H4" s="46">
        <v>2458</v>
      </c>
      <c r="I4" s="46">
        <v>2320</v>
      </c>
      <c r="J4" s="46">
        <v>2233</v>
      </c>
      <c r="K4" s="46">
        <v>2185</v>
      </c>
      <c r="L4" s="46">
        <v>2061</v>
      </c>
      <c r="M4" s="46">
        <v>1880</v>
      </c>
      <c r="N4" s="46">
        <v>1763</v>
      </c>
      <c r="O4" s="342">
        <v>2145</v>
      </c>
      <c r="P4" s="46">
        <v>1656</v>
      </c>
      <c r="Q4" s="345">
        <v>-107</v>
      </c>
      <c r="R4" s="348">
        <v>-6.1</v>
      </c>
      <c r="S4" s="345">
        <v>-489</v>
      </c>
      <c r="T4" s="348">
        <v>-22.8</v>
      </c>
      <c r="V4" s="178"/>
    </row>
    <row r="5" spans="1:22" ht="11.25" customHeight="1" x14ac:dyDescent="0.2">
      <c r="A5" s="40" t="s">
        <v>20</v>
      </c>
      <c r="B5" s="46">
        <v>2747</v>
      </c>
      <c r="C5" s="46">
        <v>2723</v>
      </c>
      <c r="D5" s="46">
        <v>2676</v>
      </c>
      <c r="E5" s="46">
        <v>2652</v>
      </c>
      <c r="F5" s="46">
        <v>2693</v>
      </c>
      <c r="G5" s="46">
        <v>2779</v>
      </c>
      <c r="H5" s="46">
        <v>2588</v>
      </c>
      <c r="I5" s="46">
        <v>2540</v>
      </c>
      <c r="J5" s="46">
        <v>2394</v>
      </c>
      <c r="K5" s="46">
        <v>2314</v>
      </c>
      <c r="L5" s="46">
        <v>2268</v>
      </c>
      <c r="M5" s="46">
        <v>2079</v>
      </c>
      <c r="N5" s="46">
        <v>1828</v>
      </c>
      <c r="O5" s="342">
        <v>2483</v>
      </c>
      <c r="P5" s="46">
        <v>1719</v>
      </c>
      <c r="Q5" s="345">
        <v>-109</v>
      </c>
      <c r="R5" s="348">
        <v>-6</v>
      </c>
      <c r="S5" s="345">
        <v>-764</v>
      </c>
      <c r="T5" s="348">
        <v>-30.8</v>
      </c>
      <c r="V5" s="178"/>
    </row>
    <row r="6" spans="1:22" ht="11.25" customHeight="1" x14ac:dyDescent="0.2">
      <c r="A6" s="40" t="s">
        <v>21</v>
      </c>
      <c r="B6" s="46">
        <v>2455</v>
      </c>
      <c r="C6" s="46">
        <v>2482</v>
      </c>
      <c r="D6" s="46">
        <v>2456</v>
      </c>
      <c r="E6" s="46">
        <v>2446</v>
      </c>
      <c r="F6" s="46">
        <v>2452</v>
      </c>
      <c r="G6" s="46">
        <v>2580</v>
      </c>
      <c r="H6" s="46">
        <v>2442</v>
      </c>
      <c r="I6" s="46">
        <v>2289</v>
      </c>
      <c r="J6" s="46">
        <v>2269</v>
      </c>
      <c r="K6" s="46">
        <v>2187</v>
      </c>
      <c r="L6" s="46">
        <v>2189</v>
      </c>
      <c r="M6" s="46">
        <v>1941</v>
      </c>
      <c r="N6" s="46">
        <v>1725</v>
      </c>
      <c r="O6" s="342">
        <v>2301</v>
      </c>
      <c r="P6" s="46">
        <v>1673</v>
      </c>
      <c r="Q6" s="346">
        <v>-52</v>
      </c>
      <c r="R6" s="348">
        <v>-3</v>
      </c>
      <c r="S6" s="345">
        <v>-628</v>
      </c>
      <c r="T6" s="348">
        <v>-27.3</v>
      </c>
      <c r="V6" s="178"/>
    </row>
    <row r="7" spans="1:22" ht="11.25" customHeight="1" x14ac:dyDescent="0.2">
      <c r="A7" s="40" t="s">
        <v>3</v>
      </c>
      <c r="B7" s="46">
        <v>1648</v>
      </c>
      <c r="C7" s="46">
        <v>1691</v>
      </c>
      <c r="D7" s="46">
        <v>1570</v>
      </c>
      <c r="E7" s="46">
        <v>1669</v>
      </c>
      <c r="F7" s="46">
        <v>1740</v>
      </c>
      <c r="G7" s="46">
        <v>1814</v>
      </c>
      <c r="H7" s="46">
        <v>1666</v>
      </c>
      <c r="I7" s="46">
        <v>1647</v>
      </c>
      <c r="J7" s="46">
        <v>1552</v>
      </c>
      <c r="K7" s="46">
        <v>1493</v>
      </c>
      <c r="L7" s="46">
        <v>1508</v>
      </c>
      <c r="M7" s="46">
        <v>1352</v>
      </c>
      <c r="N7" s="46">
        <v>1236</v>
      </c>
      <c r="O7" s="342">
        <v>1584</v>
      </c>
      <c r="P7" s="46">
        <v>1195</v>
      </c>
      <c r="Q7" s="346">
        <v>-41</v>
      </c>
      <c r="R7" s="348">
        <v>-3.3</v>
      </c>
      <c r="S7" s="345">
        <v>-389</v>
      </c>
      <c r="T7" s="348">
        <v>-24.5</v>
      </c>
      <c r="V7" s="178"/>
    </row>
    <row r="8" spans="1:22" ht="11.25" customHeight="1" x14ac:dyDescent="0.2">
      <c r="A8" s="40" t="s">
        <v>22</v>
      </c>
      <c r="B8" s="46">
        <v>2441</v>
      </c>
      <c r="C8" s="46">
        <v>2374</v>
      </c>
      <c r="D8" s="46">
        <v>2444</v>
      </c>
      <c r="E8" s="46">
        <v>2601</v>
      </c>
      <c r="F8" s="46">
        <v>2493</v>
      </c>
      <c r="G8" s="46">
        <v>2548</v>
      </c>
      <c r="H8" s="46">
        <v>2577</v>
      </c>
      <c r="I8" s="46">
        <v>2428</v>
      </c>
      <c r="J8" s="46">
        <v>2338</v>
      </c>
      <c r="K8" s="46">
        <v>2182</v>
      </c>
      <c r="L8" s="46">
        <v>2175</v>
      </c>
      <c r="M8" s="46">
        <v>2127</v>
      </c>
      <c r="N8" s="46">
        <v>1780</v>
      </c>
      <c r="O8" s="342">
        <v>2347</v>
      </c>
      <c r="P8" s="46">
        <v>1722</v>
      </c>
      <c r="Q8" s="346">
        <v>-58</v>
      </c>
      <c r="R8" s="348">
        <v>-3.3</v>
      </c>
      <c r="S8" s="345">
        <v>-625</v>
      </c>
      <c r="T8" s="348">
        <v>-26.6</v>
      </c>
      <c r="V8" s="178"/>
    </row>
    <row r="9" spans="1:22" ht="11.25" customHeight="1" x14ac:dyDescent="0.2">
      <c r="A9" s="40" t="s">
        <v>16</v>
      </c>
      <c r="B9" s="46">
        <v>5907</v>
      </c>
      <c r="C9" s="46">
        <v>6007</v>
      </c>
      <c r="D9" s="46">
        <v>6072</v>
      </c>
      <c r="E9" s="46">
        <v>6300</v>
      </c>
      <c r="F9" s="46">
        <v>6222</v>
      </c>
      <c r="G9" s="46">
        <v>6467</v>
      </c>
      <c r="H9" s="46">
        <v>6358</v>
      </c>
      <c r="I9" s="46">
        <v>6095</v>
      </c>
      <c r="J9" s="46">
        <v>5867</v>
      </c>
      <c r="K9" s="46">
        <v>5697</v>
      </c>
      <c r="L9" s="46">
        <v>5573</v>
      </c>
      <c r="M9" s="46">
        <v>4734</v>
      </c>
      <c r="N9" s="46">
        <v>4285</v>
      </c>
      <c r="O9" s="342">
        <v>5814</v>
      </c>
      <c r="P9" s="46">
        <v>4097</v>
      </c>
      <c r="Q9" s="345">
        <v>-188</v>
      </c>
      <c r="R9" s="348">
        <v>-4.4000000000000004</v>
      </c>
      <c r="S9" s="343">
        <v>-1717</v>
      </c>
      <c r="T9" s="348">
        <v>-29.5</v>
      </c>
      <c r="V9" s="178"/>
    </row>
    <row r="10" spans="1:22" ht="11.25" customHeight="1" x14ac:dyDescent="0.2">
      <c r="A10" s="40" t="s">
        <v>4</v>
      </c>
      <c r="B10" s="46">
        <v>2482</v>
      </c>
      <c r="C10" s="46">
        <v>2503</v>
      </c>
      <c r="D10" s="46">
        <v>2436</v>
      </c>
      <c r="E10" s="46">
        <v>2519</v>
      </c>
      <c r="F10" s="46">
        <v>2517</v>
      </c>
      <c r="G10" s="46">
        <v>2632</v>
      </c>
      <c r="H10" s="46">
        <v>2468</v>
      </c>
      <c r="I10" s="46">
        <v>2388</v>
      </c>
      <c r="J10" s="46">
        <v>2298</v>
      </c>
      <c r="K10" s="46">
        <v>2150</v>
      </c>
      <c r="L10" s="46">
        <v>2189</v>
      </c>
      <c r="M10" s="46">
        <v>1989</v>
      </c>
      <c r="N10" s="46">
        <v>1765</v>
      </c>
      <c r="O10" s="342">
        <v>2334</v>
      </c>
      <c r="P10" s="46">
        <v>1619</v>
      </c>
      <c r="Q10" s="345">
        <v>-146</v>
      </c>
      <c r="R10" s="348">
        <v>-8.3000000000000007</v>
      </c>
      <c r="S10" s="345">
        <v>-715</v>
      </c>
      <c r="T10" s="348">
        <v>-30.6</v>
      </c>
      <c r="V10" s="178"/>
    </row>
    <row r="11" spans="1:22" ht="11.25" customHeight="1" x14ac:dyDescent="0.2">
      <c r="A11" s="40" t="s">
        <v>23</v>
      </c>
      <c r="B11" s="46">
        <v>1945</v>
      </c>
      <c r="C11" s="46">
        <v>1889</v>
      </c>
      <c r="D11" s="46">
        <v>1926</v>
      </c>
      <c r="E11" s="46">
        <v>1997</v>
      </c>
      <c r="F11" s="46">
        <v>1896</v>
      </c>
      <c r="G11" s="46">
        <v>2017</v>
      </c>
      <c r="H11" s="46">
        <v>1932</v>
      </c>
      <c r="I11" s="46">
        <v>1805</v>
      </c>
      <c r="J11" s="46">
        <v>1747</v>
      </c>
      <c r="K11" s="46">
        <v>1684</v>
      </c>
      <c r="L11" s="46">
        <v>1701</v>
      </c>
      <c r="M11" s="46">
        <v>1538</v>
      </c>
      <c r="N11" s="46">
        <v>1351</v>
      </c>
      <c r="O11" s="342">
        <v>1802</v>
      </c>
      <c r="P11" s="46">
        <v>1276</v>
      </c>
      <c r="Q11" s="346">
        <v>-75</v>
      </c>
      <c r="R11" s="348">
        <v>-5.6</v>
      </c>
      <c r="S11" s="345">
        <v>-526</v>
      </c>
      <c r="T11" s="348">
        <v>-29.2</v>
      </c>
      <c r="V11" s="178"/>
    </row>
    <row r="12" spans="1:22" ht="11.25" customHeight="1" x14ac:dyDescent="0.2">
      <c r="A12" s="40" t="s">
        <v>5</v>
      </c>
      <c r="B12" s="46">
        <v>1950</v>
      </c>
      <c r="C12" s="46">
        <v>1962</v>
      </c>
      <c r="D12" s="46">
        <v>1911</v>
      </c>
      <c r="E12" s="46">
        <v>1962</v>
      </c>
      <c r="F12" s="46">
        <v>1996</v>
      </c>
      <c r="G12" s="46">
        <v>2027</v>
      </c>
      <c r="H12" s="46">
        <v>1889</v>
      </c>
      <c r="I12" s="46">
        <v>1901</v>
      </c>
      <c r="J12" s="46">
        <v>1859</v>
      </c>
      <c r="K12" s="46">
        <v>1688</v>
      </c>
      <c r="L12" s="46">
        <v>1624</v>
      </c>
      <c r="M12" s="46">
        <v>1497</v>
      </c>
      <c r="N12" s="46">
        <v>1349</v>
      </c>
      <c r="O12" s="342">
        <v>1817</v>
      </c>
      <c r="P12" s="46">
        <v>1226</v>
      </c>
      <c r="Q12" s="345">
        <v>-123</v>
      </c>
      <c r="R12" s="348">
        <v>-9.1</v>
      </c>
      <c r="S12" s="345">
        <v>-591</v>
      </c>
      <c r="T12" s="348">
        <v>-32.5</v>
      </c>
      <c r="V12" s="178"/>
    </row>
    <row r="13" spans="1:22" ht="11.25" customHeight="1" x14ac:dyDescent="0.2">
      <c r="A13" s="40" t="s">
        <v>40</v>
      </c>
      <c r="B13" s="46">
        <v>1982</v>
      </c>
      <c r="C13" s="46">
        <v>2042</v>
      </c>
      <c r="D13" s="46">
        <v>2039</v>
      </c>
      <c r="E13" s="46">
        <v>2035</v>
      </c>
      <c r="F13" s="46">
        <v>2026</v>
      </c>
      <c r="G13" s="46">
        <v>2109</v>
      </c>
      <c r="H13" s="46">
        <v>2097</v>
      </c>
      <c r="I13" s="46">
        <v>2048</v>
      </c>
      <c r="J13" s="46">
        <v>1942</v>
      </c>
      <c r="K13" s="46">
        <v>1802</v>
      </c>
      <c r="L13" s="46">
        <v>1703</v>
      </c>
      <c r="M13" s="46">
        <v>1552</v>
      </c>
      <c r="N13" s="46">
        <v>1348</v>
      </c>
      <c r="O13" s="342">
        <v>1902</v>
      </c>
      <c r="P13" s="46">
        <v>1276</v>
      </c>
      <c r="Q13" s="346">
        <v>-72</v>
      </c>
      <c r="R13" s="348">
        <v>-5.3</v>
      </c>
      <c r="S13" s="345">
        <v>-626</v>
      </c>
      <c r="T13" s="348">
        <v>-32.9</v>
      </c>
      <c r="V13" s="178"/>
    </row>
    <row r="14" spans="1:22" ht="11.25" customHeight="1" x14ac:dyDescent="0.2">
      <c r="A14" s="40" t="s">
        <v>6</v>
      </c>
      <c r="B14" s="46">
        <v>5490</v>
      </c>
      <c r="C14" s="46">
        <v>5629</v>
      </c>
      <c r="D14" s="46">
        <v>5860</v>
      </c>
      <c r="E14" s="46">
        <v>6253</v>
      </c>
      <c r="F14" s="46">
        <v>6598</v>
      </c>
      <c r="G14" s="46">
        <v>6983</v>
      </c>
      <c r="H14" s="46">
        <v>6798</v>
      </c>
      <c r="I14" s="46">
        <v>6756</v>
      </c>
      <c r="J14" s="46">
        <v>6499</v>
      </c>
      <c r="K14" s="46">
        <v>6476</v>
      </c>
      <c r="L14" s="46">
        <v>6315</v>
      </c>
      <c r="M14" s="46">
        <v>5671</v>
      </c>
      <c r="N14" s="46">
        <v>5033</v>
      </c>
      <c r="O14" s="342">
        <v>6182</v>
      </c>
      <c r="P14" s="46">
        <v>4811</v>
      </c>
      <c r="Q14" s="345">
        <v>-222</v>
      </c>
      <c r="R14" s="348">
        <v>-4.4000000000000004</v>
      </c>
      <c r="S14" s="343">
        <v>-1371</v>
      </c>
      <c r="T14" s="348">
        <v>-22.2</v>
      </c>
      <c r="V14" s="178"/>
    </row>
    <row r="15" spans="1:22" ht="11.25" customHeight="1" x14ac:dyDescent="0.2">
      <c r="A15" s="40" t="s">
        <v>24</v>
      </c>
      <c r="B15" s="46">
        <v>1933</v>
      </c>
      <c r="C15" s="46">
        <v>1865</v>
      </c>
      <c r="D15" s="46">
        <v>1859</v>
      </c>
      <c r="E15" s="46">
        <v>1923</v>
      </c>
      <c r="F15" s="46">
        <v>1964</v>
      </c>
      <c r="G15" s="46">
        <v>2059</v>
      </c>
      <c r="H15" s="46">
        <v>2023</v>
      </c>
      <c r="I15" s="46">
        <v>2054</v>
      </c>
      <c r="J15" s="46">
        <v>1904</v>
      </c>
      <c r="K15" s="46">
        <v>2003</v>
      </c>
      <c r="L15" s="46">
        <v>1890</v>
      </c>
      <c r="M15" s="46">
        <v>1652</v>
      </c>
      <c r="N15" s="46">
        <v>1537</v>
      </c>
      <c r="O15" s="342">
        <v>1897</v>
      </c>
      <c r="P15" s="46">
        <v>1317</v>
      </c>
      <c r="Q15" s="345">
        <v>-220</v>
      </c>
      <c r="R15" s="348">
        <v>-14.3</v>
      </c>
      <c r="S15" s="345">
        <v>-580</v>
      </c>
      <c r="T15" s="348">
        <v>-30.6</v>
      </c>
      <c r="V15" s="178"/>
    </row>
    <row r="16" spans="1:22" ht="11.25" customHeight="1" x14ac:dyDescent="0.2">
      <c r="A16" s="40" t="s">
        <v>25</v>
      </c>
      <c r="B16" s="46">
        <v>1422</v>
      </c>
      <c r="C16" s="46">
        <v>1439</v>
      </c>
      <c r="D16" s="46">
        <v>1430</v>
      </c>
      <c r="E16" s="46">
        <v>1487</v>
      </c>
      <c r="F16" s="46">
        <v>1521</v>
      </c>
      <c r="G16" s="46">
        <v>1605</v>
      </c>
      <c r="H16" s="46">
        <v>1538</v>
      </c>
      <c r="I16" s="46">
        <v>1619</v>
      </c>
      <c r="J16" s="46">
        <v>1589</v>
      </c>
      <c r="K16" s="46">
        <v>1522</v>
      </c>
      <c r="L16" s="46">
        <v>1352</v>
      </c>
      <c r="M16" s="46">
        <v>1319</v>
      </c>
      <c r="N16" s="46">
        <v>1194</v>
      </c>
      <c r="O16" s="342">
        <v>1464</v>
      </c>
      <c r="P16" s="46">
        <v>1110</v>
      </c>
      <c r="Q16" s="346">
        <v>-84</v>
      </c>
      <c r="R16" s="348">
        <v>-7</v>
      </c>
      <c r="S16" s="345">
        <v>-354</v>
      </c>
      <c r="T16" s="348">
        <v>-24.2</v>
      </c>
      <c r="V16" s="178"/>
    </row>
    <row r="17" spans="1:22" ht="11.25" customHeight="1" x14ac:dyDescent="0.2">
      <c r="A17" s="42" t="s">
        <v>7</v>
      </c>
      <c r="B17" s="47">
        <v>34423</v>
      </c>
      <c r="C17" s="47">
        <v>34686</v>
      </c>
      <c r="D17" s="47">
        <v>34800</v>
      </c>
      <c r="E17" s="47">
        <v>35935</v>
      </c>
      <c r="F17" s="47">
        <v>36466</v>
      </c>
      <c r="G17" s="47">
        <v>37941</v>
      </c>
      <c r="H17" s="47">
        <v>36834</v>
      </c>
      <c r="I17" s="47">
        <v>35890</v>
      </c>
      <c r="J17" s="47">
        <v>34491</v>
      </c>
      <c r="K17" s="47">
        <v>33383</v>
      </c>
      <c r="L17" s="47">
        <v>32548</v>
      </c>
      <c r="M17" s="47">
        <v>29331</v>
      </c>
      <c r="N17" s="47">
        <v>26194</v>
      </c>
      <c r="O17" s="47">
        <v>34071</v>
      </c>
      <c r="P17" s="47">
        <v>24697</v>
      </c>
      <c r="Q17" s="344">
        <v>-1497</v>
      </c>
      <c r="R17" s="349">
        <v>-5.7</v>
      </c>
      <c r="S17" s="344">
        <v>-9374</v>
      </c>
      <c r="T17" s="349">
        <v>-27.5</v>
      </c>
      <c r="V17" s="178"/>
    </row>
    <row r="18" spans="1:22" ht="11.25" customHeight="1" x14ac:dyDescent="0.2">
      <c r="A18" s="11"/>
      <c r="B18" s="162"/>
      <c r="C18" s="162"/>
      <c r="D18" s="162"/>
      <c r="E18" s="162"/>
      <c r="F18" s="162"/>
      <c r="G18" s="162"/>
      <c r="H18" s="162"/>
      <c r="I18" s="162"/>
      <c r="J18" s="162"/>
      <c r="K18" s="162"/>
      <c r="L18" s="162"/>
      <c r="M18" s="162"/>
      <c r="N18" s="162"/>
      <c r="O18" s="162"/>
      <c r="P18" s="162"/>
      <c r="Q18" s="161"/>
      <c r="R18" s="158"/>
      <c r="S18" s="212"/>
      <c r="T18" s="213"/>
    </row>
    <row r="20" spans="1:22" x14ac:dyDescent="0.2">
      <c r="Q20" s="159"/>
      <c r="S20" s="159"/>
    </row>
    <row r="21" spans="1:22" x14ac:dyDescent="0.2">
      <c r="Q21" s="159"/>
      <c r="S21" s="159"/>
    </row>
    <row r="22" spans="1:22" x14ac:dyDescent="0.2">
      <c r="Q22" s="159"/>
      <c r="S22" s="159"/>
    </row>
    <row r="23" spans="1:22" x14ac:dyDescent="0.2">
      <c r="Q23" s="159"/>
      <c r="S23" s="159"/>
    </row>
    <row r="24" spans="1:22" x14ac:dyDescent="0.2">
      <c r="Q24" s="159"/>
      <c r="S24" s="159"/>
    </row>
    <row r="25" spans="1:22" x14ac:dyDescent="0.2">
      <c r="Q25" s="159"/>
      <c r="S25" s="159"/>
    </row>
    <row r="26" spans="1:22" x14ac:dyDescent="0.2">
      <c r="Q26" s="159"/>
      <c r="S26" s="159"/>
    </row>
    <row r="27" spans="1:22" x14ac:dyDescent="0.2">
      <c r="Q27" s="159"/>
      <c r="S27" s="159"/>
    </row>
    <row r="28" spans="1:22" x14ac:dyDescent="0.2">
      <c r="Q28" s="159"/>
      <c r="S28" s="159"/>
    </row>
    <row r="29" spans="1:22" x14ac:dyDescent="0.2">
      <c r="Q29" s="159"/>
      <c r="S29" s="159"/>
    </row>
    <row r="30" spans="1:22" x14ac:dyDescent="0.2">
      <c r="Q30" s="159"/>
      <c r="S30" s="159"/>
    </row>
    <row r="31" spans="1:22" x14ac:dyDescent="0.2">
      <c r="Q31" s="159"/>
      <c r="S31" s="159"/>
    </row>
    <row r="32" spans="1:22" x14ac:dyDescent="0.2">
      <c r="Q32" s="159"/>
      <c r="S32" s="159"/>
    </row>
    <row r="33" spans="17:19" x14ac:dyDescent="0.2">
      <c r="Q33" s="159"/>
      <c r="S33" s="159"/>
    </row>
  </sheetData>
  <hyperlinks>
    <hyperlink ref="A1" location="Inhalt!A1" display="Inhalt" xr:uid="{00000000-0004-0000-0800-000000000000}"/>
  </hyperlinks>
  <pageMargins left="0.59055118110236227" right="0.59055118110236227" top="0.59055118110236227" bottom="0.59055118110236227" header="0.31496062992125984" footer="0.23622047244094491"/>
  <pageSetup paperSize="9" orientation="portrait" r:id="rId1"/>
  <headerFooter>
    <oddFooter>&amp;C&amp;6© Statistisches Landesamt des Freistaates Sachsen | A II 3 - j/24</oddFooter>
  </headerFooter>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49"/>
  <sheetViews>
    <sheetView showGridLines="0" zoomScaleNormal="100" workbookViewId="0"/>
  </sheetViews>
  <sheetFormatPr baseColWidth="10" defaultColWidth="11.42578125" defaultRowHeight="11.25" x14ac:dyDescent="0.2"/>
  <cols>
    <col min="1" max="1" width="14.42578125" style="3" customWidth="1"/>
    <col min="2" max="7" width="12.7109375" style="3" customWidth="1"/>
    <col min="8" max="16384" width="11.42578125" style="3"/>
  </cols>
  <sheetData>
    <row r="1" spans="1:7" s="11" customFormat="1" ht="11.25" customHeight="1" x14ac:dyDescent="0.2">
      <c r="A1" s="8" t="s">
        <v>17</v>
      </c>
    </row>
    <row r="2" spans="1:7" ht="19.899999999999999" customHeight="1" x14ac:dyDescent="0.2">
      <c r="A2" s="14" t="s">
        <v>232</v>
      </c>
    </row>
    <row r="3" spans="1:7" ht="30" customHeight="1" x14ac:dyDescent="0.2">
      <c r="A3" s="144" t="s">
        <v>39</v>
      </c>
      <c r="B3" s="140" t="s">
        <v>8</v>
      </c>
      <c r="C3" s="140" t="s">
        <v>42</v>
      </c>
      <c r="D3" s="145" t="s">
        <v>43</v>
      </c>
      <c r="E3" s="140" t="s">
        <v>350</v>
      </c>
      <c r="F3" s="140" t="s">
        <v>351</v>
      </c>
      <c r="G3" s="146" t="s">
        <v>352</v>
      </c>
    </row>
    <row r="4" spans="1:7" x14ac:dyDescent="0.2">
      <c r="A4" s="173" t="s">
        <v>370</v>
      </c>
      <c r="B4" s="350">
        <v>4</v>
      </c>
      <c r="C4" s="351" t="s">
        <v>312</v>
      </c>
      <c r="D4" s="354" t="s">
        <v>312</v>
      </c>
      <c r="E4" s="357">
        <v>0</v>
      </c>
      <c r="F4" s="358" t="s">
        <v>56</v>
      </c>
      <c r="G4" s="357" t="s">
        <v>56</v>
      </c>
    </row>
    <row r="5" spans="1:7" ht="11.25" customHeight="1" x14ac:dyDescent="0.2">
      <c r="A5" s="290" t="s">
        <v>173</v>
      </c>
      <c r="B5" s="350">
        <v>20</v>
      </c>
      <c r="C5" s="351" t="s">
        <v>312</v>
      </c>
      <c r="D5" s="354" t="s">
        <v>312</v>
      </c>
      <c r="E5" s="357">
        <v>1.1000000000000001</v>
      </c>
      <c r="F5" s="357" t="s">
        <v>312</v>
      </c>
      <c r="G5" s="357" t="s">
        <v>312</v>
      </c>
    </row>
    <row r="6" spans="1:7" ht="11.25" customHeight="1" x14ac:dyDescent="0.2">
      <c r="A6" s="290" t="s">
        <v>174</v>
      </c>
      <c r="B6" s="350">
        <v>32</v>
      </c>
      <c r="C6" s="351">
        <v>28</v>
      </c>
      <c r="D6" s="354">
        <v>4</v>
      </c>
      <c r="E6" s="358">
        <v>1.7</v>
      </c>
      <c r="F6" s="357">
        <v>1.7</v>
      </c>
      <c r="G6" s="357">
        <v>2.2999999999999998</v>
      </c>
    </row>
    <row r="7" spans="1:7" ht="11.25" customHeight="1" x14ac:dyDescent="0.2">
      <c r="A7" s="290" t="s">
        <v>175</v>
      </c>
      <c r="B7" s="350">
        <v>80</v>
      </c>
      <c r="C7" s="351">
        <v>71</v>
      </c>
      <c r="D7" s="354">
        <v>9</v>
      </c>
      <c r="E7" s="358">
        <v>4.5</v>
      </c>
      <c r="F7" s="357">
        <v>4.3</v>
      </c>
      <c r="G7" s="357">
        <v>5.7</v>
      </c>
    </row>
    <row r="8" spans="1:7" ht="11.25" customHeight="1" x14ac:dyDescent="0.2">
      <c r="A8" s="290" t="s">
        <v>176</v>
      </c>
      <c r="B8" s="350">
        <v>118</v>
      </c>
      <c r="C8" s="351">
        <v>92</v>
      </c>
      <c r="D8" s="354">
        <v>26</v>
      </c>
      <c r="E8" s="358">
        <v>6.8</v>
      </c>
      <c r="F8" s="357">
        <v>5.8</v>
      </c>
      <c r="G8" s="357">
        <v>16.3</v>
      </c>
    </row>
    <row r="9" spans="1:7" ht="11.25" customHeight="1" x14ac:dyDescent="0.2">
      <c r="A9" s="290" t="s">
        <v>177</v>
      </c>
      <c r="B9" s="350">
        <v>234</v>
      </c>
      <c r="C9" s="351">
        <v>177</v>
      </c>
      <c r="D9" s="354">
        <v>57</v>
      </c>
      <c r="E9" s="358">
        <v>13</v>
      </c>
      <c r="F9" s="357">
        <v>10.9</v>
      </c>
      <c r="G9" s="357">
        <v>33.299999999999997</v>
      </c>
    </row>
    <row r="10" spans="1:7" ht="11.25" customHeight="1" x14ac:dyDescent="0.2">
      <c r="A10" s="290" t="s">
        <v>178</v>
      </c>
      <c r="B10" s="350">
        <v>321</v>
      </c>
      <c r="C10" s="351">
        <v>240</v>
      </c>
      <c r="D10" s="354">
        <v>81</v>
      </c>
      <c r="E10" s="358">
        <v>17.399999999999999</v>
      </c>
      <c r="F10" s="357">
        <v>14.6</v>
      </c>
      <c r="G10" s="357">
        <v>40.200000000000003</v>
      </c>
    </row>
    <row r="11" spans="1:7" ht="11.25" customHeight="1" x14ac:dyDescent="0.2">
      <c r="A11" s="290" t="s">
        <v>179</v>
      </c>
      <c r="B11" s="350">
        <v>392</v>
      </c>
      <c r="C11" s="351">
        <v>279</v>
      </c>
      <c r="D11" s="354">
        <v>113</v>
      </c>
      <c r="E11" s="358">
        <v>21.9</v>
      </c>
      <c r="F11" s="357">
        <v>17.600000000000001</v>
      </c>
      <c r="G11" s="357">
        <v>54.4</v>
      </c>
    </row>
    <row r="12" spans="1:7" ht="11.25" customHeight="1" x14ac:dyDescent="0.2">
      <c r="A12" s="290" t="s">
        <v>180</v>
      </c>
      <c r="B12" s="350">
        <v>485</v>
      </c>
      <c r="C12" s="351">
        <v>366</v>
      </c>
      <c r="D12" s="354">
        <v>119</v>
      </c>
      <c r="E12" s="358">
        <v>26.7</v>
      </c>
      <c r="F12" s="357">
        <v>23</v>
      </c>
      <c r="G12" s="357">
        <v>53.2</v>
      </c>
    </row>
    <row r="13" spans="1:7" ht="11.25" customHeight="1" x14ac:dyDescent="0.2">
      <c r="A13" s="290" t="s">
        <v>181</v>
      </c>
      <c r="B13" s="350">
        <v>591</v>
      </c>
      <c r="C13" s="351">
        <v>453</v>
      </c>
      <c r="D13" s="354">
        <v>138</v>
      </c>
      <c r="E13" s="358">
        <v>32.299999999999997</v>
      </c>
      <c r="F13" s="357">
        <v>28.6</v>
      </c>
      <c r="G13" s="357">
        <v>56.7</v>
      </c>
    </row>
    <row r="14" spans="1:7" ht="11.25" customHeight="1" x14ac:dyDescent="0.2">
      <c r="A14" s="290" t="s">
        <v>182</v>
      </c>
      <c r="B14" s="350">
        <v>772</v>
      </c>
      <c r="C14" s="351">
        <v>591</v>
      </c>
      <c r="D14" s="354">
        <v>181</v>
      </c>
      <c r="E14" s="358">
        <v>40</v>
      </c>
      <c r="F14" s="357">
        <v>35.700000000000003</v>
      </c>
      <c r="G14" s="357">
        <v>66.5</v>
      </c>
    </row>
    <row r="15" spans="1:7" ht="11.25" customHeight="1" x14ac:dyDescent="0.2">
      <c r="A15" s="290" t="s">
        <v>183</v>
      </c>
      <c r="B15" s="350">
        <v>909</v>
      </c>
      <c r="C15" s="351">
        <v>721</v>
      </c>
      <c r="D15" s="354">
        <v>188</v>
      </c>
      <c r="E15" s="358">
        <v>48.8</v>
      </c>
      <c r="F15" s="357">
        <v>45.5</v>
      </c>
      <c r="G15" s="357">
        <v>67.8</v>
      </c>
    </row>
    <row r="16" spans="1:7" ht="11.25" customHeight="1" x14ac:dyDescent="0.2">
      <c r="A16" s="290" t="s">
        <v>184</v>
      </c>
      <c r="B16" s="350">
        <v>1083</v>
      </c>
      <c r="C16" s="351">
        <v>868</v>
      </c>
      <c r="D16" s="354">
        <v>215</v>
      </c>
      <c r="E16" s="358">
        <v>59.3</v>
      </c>
      <c r="F16" s="357">
        <v>56.8</v>
      </c>
      <c r="G16" s="357">
        <v>71.900000000000006</v>
      </c>
    </row>
    <row r="17" spans="1:9" ht="11.25" customHeight="1" x14ac:dyDescent="0.2">
      <c r="A17" s="290" t="s">
        <v>185</v>
      </c>
      <c r="B17" s="350">
        <v>1247</v>
      </c>
      <c r="C17" s="351">
        <v>987</v>
      </c>
      <c r="D17" s="354">
        <v>260</v>
      </c>
      <c r="E17" s="358">
        <v>69</v>
      </c>
      <c r="F17" s="357">
        <v>66.5</v>
      </c>
      <c r="G17" s="357">
        <v>80.5</v>
      </c>
    </row>
    <row r="18" spans="1:9" ht="11.25" customHeight="1" x14ac:dyDescent="0.2">
      <c r="A18" s="290" t="s">
        <v>186</v>
      </c>
      <c r="B18" s="350">
        <v>1381</v>
      </c>
      <c r="C18" s="351">
        <v>1097</v>
      </c>
      <c r="D18" s="354">
        <v>284</v>
      </c>
      <c r="E18" s="358">
        <v>79.3</v>
      </c>
      <c r="F18" s="357">
        <v>78</v>
      </c>
      <c r="G18" s="357">
        <v>84.6</v>
      </c>
    </row>
    <row r="19" spans="1:9" ht="11.25" customHeight="1" x14ac:dyDescent="0.2">
      <c r="A19" s="290" t="s">
        <v>187</v>
      </c>
      <c r="B19" s="350">
        <v>1317</v>
      </c>
      <c r="C19" s="351">
        <v>1039</v>
      </c>
      <c r="D19" s="354">
        <v>278</v>
      </c>
      <c r="E19" s="358">
        <v>82</v>
      </c>
      <c r="F19" s="357">
        <v>81.2</v>
      </c>
      <c r="G19" s="357">
        <v>84.7</v>
      </c>
    </row>
    <row r="20" spans="1:9" ht="11.25" customHeight="1" x14ac:dyDescent="0.2">
      <c r="A20" s="290" t="s">
        <v>188</v>
      </c>
      <c r="B20" s="350">
        <v>1420</v>
      </c>
      <c r="C20" s="351">
        <v>1121</v>
      </c>
      <c r="D20" s="354">
        <v>299</v>
      </c>
      <c r="E20" s="358">
        <v>91.5</v>
      </c>
      <c r="F20" s="357">
        <v>91.7</v>
      </c>
      <c r="G20" s="357">
        <v>90.8</v>
      </c>
    </row>
    <row r="21" spans="1:9" ht="11.25" customHeight="1" x14ac:dyDescent="0.2">
      <c r="A21" s="290" t="s">
        <v>189</v>
      </c>
      <c r="B21" s="350">
        <v>1368</v>
      </c>
      <c r="C21" s="351">
        <v>1076</v>
      </c>
      <c r="D21" s="354">
        <v>292</v>
      </c>
      <c r="E21" s="358">
        <v>86.8</v>
      </c>
      <c r="F21" s="357">
        <v>87.2</v>
      </c>
      <c r="G21" s="357">
        <v>85.6</v>
      </c>
    </row>
    <row r="22" spans="1:9" ht="11.25" customHeight="1" x14ac:dyDescent="0.2">
      <c r="A22" s="290" t="s">
        <v>190</v>
      </c>
      <c r="B22" s="350">
        <v>1415</v>
      </c>
      <c r="C22" s="351">
        <v>1082</v>
      </c>
      <c r="D22" s="354">
        <v>333</v>
      </c>
      <c r="E22" s="358">
        <v>86</v>
      </c>
      <c r="F22" s="357">
        <v>82.4</v>
      </c>
      <c r="G22" s="357">
        <v>100.1</v>
      </c>
    </row>
    <row r="23" spans="1:9" ht="11.25" customHeight="1" x14ac:dyDescent="0.2">
      <c r="A23" s="290" t="s">
        <v>191</v>
      </c>
      <c r="B23" s="350">
        <v>1492</v>
      </c>
      <c r="C23" s="351">
        <v>1196</v>
      </c>
      <c r="D23" s="354">
        <v>296</v>
      </c>
      <c r="E23" s="358">
        <v>80</v>
      </c>
      <c r="F23" s="357">
        <v>77.7</v>
      </c>
      <c r="G23" s="357">
        <v>90.8</v>
      </c>
    </row>
    <row r="24" spans="1:9" ht="11.25" customHeight="1" x14ac:dyDescent="0.2">
      <c r="A24" s="290" t="s">
        <v>192</v>
      </c>
      <c r="B24" s="350">
        <v>1918</v>
      </c>
      <c r="C24" s="351">
        <v>1625</v>
      </c>
      <c r="D24" s="354">
        <v>293</v>
      </c>
      <c r="E24" s="358">
        <v>74.400000000000006</v>
      </c>
      <c r="F24" s="357">
        <v>72.099999999999994</v>
      </c>
      <c r="G24" s="357">
        <v>90.7</v>
      </c>
    </row>
    <row r="25" spans="1:9" ht="11.25" customHeight="1" x14ac:dyDescent="0.2">
      <c r="A25" s="290" t="s">
        <v>193</v>
      </c>
      <c r="B25" s="350">
        <v>1733</v>
      </c>
      <c r="C25" s="351">
        <v>1469</v>
      </c>
      <c r="D25" s="354">
        <v>264</v>
      </c>
      <c r="E25" s="358">
        <v>64.8</v>
      </c>
      <c r="F25" s="357">
        <v>62.5</v>
      </c>
      <c r="G25" s="357">
        <v>81.8</v>
      </c>
    </row>
    <row r="26" spans="1:9" ht="11.25" customHeight="1" x14ac:dyDescent="0.2">
      <c r="A26" s="290" t="s">
        <v>194</v>
      </c>
      <c r="B26" s="350">
        <v>1564</v>
      </c>
      <c r="C26" s="351">
        <v>1335</v>
      </c>
      <c r="D26" s="354">
        <v>229</v>
      </c>
      <c r="E26" s="358">
        <v>56.4</v>
      </c>
      <c r="F26" s="357">
        <v>54.7</v>
      </c>
      <c r="G26" s="357">
        <v>68.599999999999994</v>
      </c>
    </row>
    <row r="27" spans="1:9" ht="11.25" customHeight="1" x14ac:dyDescent="0.2">
      <c r="A27" s="290" t="s">
        <v>195</v>
      </c>
      <c r="B27" s="350">
        <v>1222</v>
      </c>
      <c r="C27" s="351">
        <v>1037</v>
      </c>
      <c r="D27" s="354">
        <v>185</v>
      </c>
      <c r="E27" s="358">
        <v>43.1</v>
      </c>
      <c r="F27" s="357">
        <v>41.2</v>
      </c>
      <c r="G27" s="357">
        <v>58.1</v>
      </c>
      <c r="I27" s="220"/>
    </row>
    <row r="28" spans="1:9" ht="11.25" customHeight="1" x14ac:dyDescent="0.2">
      <c r="A28" s="290" t="s">
        <v>196</v>
      </c>
      <c r="B28" s="350">
        <v>1047</v>
      </c>
      <c r="C28" s="351">
        <v>880</v>
      </c>
      <c r="D28" s="354">
        <v>167</v>
      </c>
      <c r="E28" s="358">
        <v>38.200000000000003</v>
      </c>
      <c r="F28" s="357">
        <v>36.299999999999997</v>
      </c>
      <c r="G28" s="357">
        <v>53.2</v>
      </c>
    </row>
    <row r="29" spans="1:9" ht="11.25" customHeight="1" x14ac:dyDescent="0.2">
      <c r="A29" s="290" t="s">
        <v>197</v>
      </c>
      <c r="B29" s="350">
        <v>785</v>
      </c>
      <c r="C29" s="351">
        <v>646</v>
      </c>
      <c r="D29" s="354">
        <v>139</v>
      </c>
      <c r="E29" s="358">
        <v>28.9</v>
      </c>
      <c r="F29" s="357">
        <v>26.8</v>
      </c>
      <c r="G29" s="357">
        <v>45.6</v>
      </c>
    </row>
    <row r="30" spans="1:9" ht="11.25" customHeight="1" x14ac:dyDescent="0.2">
      <c r="A30" s="290" t="s">
        <v>198</v>
      </c>
      <c r="B30" s="350">
        <v>643</v>
      </c>
      <c r="C30" s="351">
        <v>547</v>
      </c>
      <c r="D30" s="354">
        <v>96</v>
      </c>
      <c r="E30" s="358">
        <v>24</v>
      </c>
      <c r="F30" s="357">
        <v>22.9</v>
      </c>
      <c r="G30" s="357">
        <v>33.299999999999997</v>
      </c>
    </row>
    <row r="31" spans="1:9" ht="11.25" customHeight="1" x14ac:dyDescent="0.2">
      <c r="A31" s="290" t="s">
        <v>199</v>
      </c>
      <c r="B31" s="350">
        <v>451</v>
      </c>
      <c r="C31" s="351">
        <v>352</v>
      </c>
      <c r="D31" s="354">
        <v>99</v>
      </c>
      <c r="E31" s="358">
        <v>16.8</v>
      </c>
      <c r="F31" s="357">
        <v>14.7</v>
      </c>
      <c r="G31" s="357">
        <v>34.299999999999997</v>
      </c>
    </row>
    <row r="32" spans="1:9" ht="11.25" customHeight="1" x14ac:dyDescent="0.2">
      <c r="A32" s="290" t="s">
        <v>200</v>
      </c>
      <c r="B32" s="350">
        <v>280</v>
      </c>
      <c r="C32" s="351">
        <v>230</v>
      </c>
      <c r="D32" s="354">
        <v>50</v>
      </c>
      <c r="E32" s="358">
        <v>10.5</v>
      </c>
      <c r="F32" s="357">
        <v>9.6</v>
      </c>
      <c r="G32" s="357">
        <v>18.8</v>
      </c>
    </row>
    <row r="33" spans="1:7" ht="11.25" customHeight="1" x14ac:dyDescent="0.2">
      <c r="A33" s="290" t="s">
        <v>201</v>
      </c>
      <c r="B33" s="350">
        <v>171</v>
      </c>
      <c r="C33" s="351">
        <v>143</v>
      </c>
      <c r="D33" s="354">
        <v>28</v>
      </c>
      <c r="E33" s="358">
        <v>6.6</v>
      </c>
      <c r="F33" s="357">
        <v>6.2</v>
      </c>
      <c r="G33" s="357">
        <v>10.7</v>
      </c>
    </row>
    <row r="34" spans="1:7" ht="11.25" customHeight="1" x14ac:dyDescent="0.2">
      <c r="A34" s="290" t="s">
        <v>202</v>
      </c>
      <c r="B34" s="350">
        <v>95</v>
      </c>
      <c r="C34" s="352">
        <v>78</v>
      </c>
      <c r="D34" s="355">
        <v>17</v>
      </c>
      <c r="E34" s="358">
        <v>3.6</v>
      </c>
      <c r="F34" s="357">
        <v>3.3</v>
      </c>
      <c r="G34" s="357">
        <v>7</v>
      </c>
    </row>
    <row r="35" spans="1:7" ht="11.25" customHeight="1" x14ac:dyDescent="0.2">
      <c r="A35" s="290" t="s">
        <v>203</v>
      </c>
      <c r="B35" s="350">
        <v>56</v>
      </c>
      <c r="C35" s="352">
        <v>46</v>
      </c>
      <c r="D35" s="355">
        <v>10</v>
      </c>
      <c r="E35" s="358">
        <v>2.2000000000000002</v>
      </c>
      <c r="F35" s="357">
        <v>2</v>
      </c>
      <c r="G35" s="357">
        <v>4.3</v>
      </c>
    </row>
    <row r="36" spans="1:7" ht="11.25" customHeight="1" x14ac:dyDescent="0.2">
      <c r="A36" s="290" t="s">
        <v>204</v>
      </c>
      <c r="B36" s="350">
        <v>17</v>
      </c>
      <c r="C36" s="352">
        <v>14</v>
      </c>
      <c r="D36" s="355">
        <v>3</v>
      </c>
      <c r="E36" s="357">
        <v>0.7</v>
      </c>
      <c r="F36" s="357">
        <v>0.6</v>
      </c>
      <c r="G36" s="357">
        <v>1.3</v>
      </c>
    </row>
    <row r="37" spans="1:7" ht="11.25" customHeight="1" x14ac:dyDescent="0.2">
      <c r="A37" s="290" t="s">
        <v>205</v>
      </c>
      <c r="B37" s="350">
        <v>15</v>
      </c>
      <c r="C37" s="351">
        <v>9</v>
      </c>
      <c r="D37" s="355">
        <v>6</v>
      </c>
      <c r="E37" s="358">
        <v>0.6</v>
      </c>
      <c r="F37" s="357">
        <v>0.4</v>
      </c>
      <c r="G37" s="357">
        <v>2.8</v>
      </c>
    </row>
    <row r="38" spans="1:7" ht="11.25" customHeight="1" x14ac:dyDescent="0.2">
      <c r="A38" s="290" t="s">
        <v>206</v>
      </c>
      <c r="B38" s="350">
        <v>5</v>
      </c>
      <c r="C38" s="351" t="s">
        <v>312</v>
      </c>
      <c r="D38" s="355" t="s">
        <v>312</v>
      </c>
      <c r="E38" s="358">
        <v>0.2</v>
      </c>
      <c r="F38" s="357" t="s">
        <v>312</v>
      </c>
      <c r="G38" s="357" t="s">
        <v>312</v>
      </c>
    </row>
    <row r="39" spans="1:7" ht="11.25" customHeight="1" x14ac:dyDescent="0.2">
      <c r="A39" s="290" t="s">
        <v>207</v>
      </c>
      <c r="B39" s="350">
        <v>8</v>
      </c>
      <c r="C39" s="351">
        <v>5</v>
      </c>
      <c r="D39" s="355">
        <v>3</v>
      </c>
      <c r="E39" s="358">
        <v>0.4</v>
      </c>
      <c r="F39" s="357">
        <v>0.3</v>
      </c>
      <c r="G39" s="357">
        <v>1.5</v>
      </c>
    </row>
    <row r="40" spans="1:7" ht="11.25" customHeight="1" x14ac:dyDescent="0.2">
      <c r="A40" s="290" t="s">
        <v>371</v>
      </c>
      <c r="B40" s="350">
        <v>6</v>
      </c>
      <c r="C40" s="351" t="s">
        <v>312</v>
      </c>
      <c r="D40" s="355" t="s">
        <v>312</v>
      </c>
      <c r="E40" s="358" t="s">
        <v>56</v>
      </c>
      <c r="F40" s="357" t="s">
        <v>56</v>
      </c>
      <c r="G40" s="357" t="s">
        <v>56</v>
      </c>
    </row>
    <row r="41" spans="1:7" ht="11.25" customHeight="1" x14ac:dyDescent="0.2">
      <c r="A41" s="291" t="s">
        <v>8</v>
      </c>
      <c r="B41" s="350">
        <v>24697</v>
      </c>
      <c r="C41" s="353">
        <v>19929</v>
      </c>
      <c r="D41" s="356">
        <v>4768</v>
      </c>
      <c r="E41" s="359">
        <v>1219.8</v>
      </c>
      <c r="F41" s="359">
        <v>1164.0999999999999</v>
      </c>
      <c r="G41" s="359">
        <v>1599.9</v>
      </c>
    </row>
    <row r="42" spans="1:7" ht="11.25" customHeight="1" x14ac:dyDescent="0.2">
      <c r="A42" s="244" t="s">
        <v>10</v>
      </c>
      <c r="B42" s="263"/>
      <c r="C42" s="264"/>
      <c r="D42" s="263"/>
      <c r="E42" s="265"/>
      <c r="F42" s="265"/>
      <c r="G42" s="265"/>
    </row>
    <row r="43" spans="1:7" ht="11.25" customHeight="1" x14ac:dyDescent="0.2">
      <c r="A43" s="163" t="s">
        <v>209</v>
      </c>
    </row>
    <row r="44" spans="1:7" ht="11.25" customHeight="1" x14ac:dyDescent="0.2">
      <c r="A44" s="35" t="s">
        <v>58</v>
      </c>
    </row>
    <row r="45" spans="1:7" x14ac:dyDescent="0.2">
      <c r="A45" s="8" t="s">
        <v>140</v>
      </c>
      <c r="C45" s="32"/>
      <c r="D45" s="32"/>
      <c r="E45" s="164"/>
      <c r="F45" s="164"/>
      <c r="G45" s="164"/>
    </row>
    <row r="46" spans="1:7" x14ac:dyDescent="0.2">
      <c r="B46" s="32"/>
    </row>
    <row r="48" spans="1:7" x14ac:dyDescent="0.2">
      <c r="A48" s="12"/>
    </row>
    <row r="49" ht="12" customHeight="1" x14ac:dyDescent="0.2"/>
  </sheetData>
  <dataValidations count="2">
    <dataValidation allowBlank="1" showInputMessage="1" showErrorMessage="1" prompt="Informationen zur Tabelle ab Zelle A43" sqref="A2" xr:uid="{8773DC7E-BEF7-4626-B6A7-54F35D49CCC4}"/>
    <dataValidation allowBlank="1" showInputMessage="1" showErrorMessage="1" promptTitle="Fußnotenstrich" prompt="Nachfolgend Fußnotenbereich mit Fußnotenerläuterungen und weiteren Erklärungen" sqref="A42" xr:uid="{A6E81069-C5E0-4731-A59E-2C0454DFBA91}"/>
  </dataValidations>
  <hyperlinks>
    <hyperlink ref="A1" location="Inhalt!A1" display="Inhalt" xr:uid="{00000000-0004-0000-0900-000000000000}"/>
    <hyperlink ref="A45" location="Titel!A6" display="Zeichenerklärung" xr:uid="{E8D53595-1CE7-440C-86A2-82ED05134769}"/>
  </hyperlinks>
  <pageMargins left="0.59055118110236227" right="0.59055118110236227" top="0.59055118110236227" bottom="0.59055118110236227" header="0.31496062992125984" footer="0.23622047244094491"/>
  <pageSetup paperSize="9" orientation="portrait" r:id="rId1"/>
  <headerFooter>
    <oddFooter>&amp;C&amp;6© Statistisches Landesamt des Freistaates Sachsen | A II 3 - j/24</oddFooter>
  </headerFooter>
  <ignoredErrors>
    <ignoredError sqref="E4:E41" calculatedColumn="1"/>
  </ignoredErrors>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D21"/>
  <sheetViews>
    <sheetView showGridLines="0" zoomScaleNormal="100" workbookViewId="0"/>
  </sheetViews>
  <sheetFormatPr baseColWidth="10" defaultColWidth="11.42578125" defaultRowHeight="12" x14ac:dyDescent="0.2"/>
  <cols>
    <col min="1" max="1" width="26.7109375" style="26" customWidth="1"/>
    <col min="2" max="3" width="12.7109375" style="26" customWidth="1"/>
    <col min="4" max="4" width="12.85546875" style="26" customWidth="1"/>
    <col min="5" max="16384" width="11.42578125" style="26"/>
  </cols>
  <sheetData>
    <row r="1" spans="1:4" ht="11.25" customHeight="1" x14ac:dyDescent="0.2">
      <c r="A1" s="8" t="s">
        <v>17</v>
      </c>
    </row>
    <row r="2" spans="1:4" s="50" customFormat="1" ht="19.899999999999999" customHeight="1" x14ac:dyDescent="0.2">
      <c r="A2" s="48" t="s">
        <v>233</v>
      </c>
      <c r="B2" s="49"/>
    </row>
    <row r="3" spans="1:4" ht="40.15" customHeight="1" x14ac:dyDescent="0.2">
      <c r="A3" s="147" t="s">
        <v>26</v>
      </c>
      <c r="B3" s="301" t="s">
        <v>8</v>
      </c>
      <c r="C3" s="148" t="s">
        <v>42</v>
      </c>
      <c r="D3" s="149" t="s">
        <v>43</v>
      </c>
    </row>
    <row r="4" spans="1:4" x14ac:dyDescent="0.2">
      <c r="A4" s="51" t="s">
        <v>15</v>
      </c>
      <c r="B4" s="360">
        <v>1.27</v>
      </c>
      <c r="C4" s="361">
        <v>1.1599999999999999</v>
      </c>
      <c r="D4" s="361">
        <v>1.65</v>
      </c>
    </row>
    <row r="5" spans="1:4" ht="11.25" customHeight="1" x14ac:dyDescent="0.2">
      <c r="A5" s="52" t="s">
        <v>20</v>
      </c>
      <c r="B5" s="360">
        <v>1.49</v>
      </c>
      <c r="C5" s="361">
        <v>1.46</v>
      </c>
      <c r="D5" s="361">
        <v>1.8</v>
      </c>
    </row>
    <row r="6" spans="1:4" ht="11.25" customHeight="1" x14ac:dyDescent="0.2">
      <c r="A6" s="52" t="s">
        <v>21</v>
      </c>
      <c r="B6" s="360">
        <v>1.43</v>
      </c>
      <c r="C6" s="361">
        <v>1.42</v>
      </c>
      <c r="D6" s="361">
        <v>1.71</v>
      </c>
    </row>
    <row r="7" spans="1:4" ht="11.25" customHeight="1" x14ac:dyDescent="0.2">
      <c r="A7" s="52" t="s">
        <v>3</v>
      </c>
      <c r="B7" s="360">
        <v>1.45</v>
      </c>
      <c r="C7" s="361">
        <v>1.33</v>
      </c>
      <c r="D7" s="361">
        <v>2.2799999999999998</v>
      </c>
    </row>
    <row r="8" spans="1:4" ht="11.25" customHeight="1" x14ac:dyDescent="0.2">
      <c r="A8" s="52" t="s">
        <v>22</v>
      </c>
      <c r="B8" s="360">
        <v>1.42</v>
      </c>
      <c r="C8" s="361">
        <v>1.33</v>
      </c>
      <c r="D8" s="361">
        <v>2.0299999999999998</v>
      </c>
    </row>
    <row r="9" spans="1:4" ht="11.25" customHeight="1" x14ac:dyDescent="0.2">
      <c r="A9" s="52" t="s">
        <v>16</v>
      </c>
      <c r="B9" s="360">
        <v>1.1000000000000001</v>
      </c>
      <c r="C9" s="361">
        <v>1.04</v>
      </c>
      <c r="D9" s="361">
        <v>1.42</v>
      </c>
    </row>
    <row r="10" spans="1:4" ht="11.25" customHeight="1" x14ac:dyDescent="0.2">
      <c r="A10" s="52" t="s">
        <v>4</v>
      </c>
      <c r="B10" s="360">
        <v>1.5</v>
      </c>
      <c r="C10" s="361">
        <v>1.48</v>
      </c>
      <c r="D10" s="361">
        <v>1.81</v>
      </c>
    </row>
    <row r="11" spans="1:4" ht="11.25" customHeight="1" x14ac:dyDescent="0.2">
      <c r="A11" s="52" t="s">
        <v>23</v>
      </c>
      <c r="B11" s="360">
        <v>1.41</v>
      </c>
      <c r="C11" s="361">
        <v>1.42</v>
      </c>
      <c r="D11" s="361">
        <v>1.46</v>
      </c>
    </row>
    <row r="12" spans="1:4" ht="11.25" customHeight="1" x14ac:dyDescent="0.2">
      <c r="A12" s="52" t="s">
        <v>5</v>
      </c>
      <c r="B12" s="360">
        <v>1.39</v>
      </c>
      <c r="C12" s="361">
        <v>1.34</v>
      </c>
      <c r="D12" s="361">
        <v>1.86</v>
      </c>
    </row>
    <row r="13" spans="1:4" ht="11.25" customHeight="1" x14ac:dyDescent="0.2">
      <c r="A13" s="52" t="s">
        <v>40</v>
      </c>
      <c r="B13" s="360">
        <v>1.35</v>
      </c>
      <c r="C13" s="361">
        <v>1.36</v>
      </c>
      <c r="D13" s="361">
        <v>1.44</v>
      </c>
    </row>
    <row r="14" spans="1:4" ht="11.25" customHeight="1" x14ac:dyDescent="0.2">
      <c r="A14" s="52" t="s">
        <v>6</v>
      </c>
      <c r="B14" s="360">
        <v>1</v>
      </c>
      <c r="C14" s="361">
        <v>0.9</v>
      </c>
      <c r="D14" s="361">
        <v>1.51</v>
      </c>
    </row>
    <row r="15" spans="1:4" ht="11.25" customHeight="1" x14ac:dyDescent="0.2">
      <c r="A15" s="52" t="s">
        <v>24</v>
      </c>
      <c r="B15" s="360">
        <v>1.28</v>
      </c>
      <c r="C15" s="361">
        <v>1.25</v>
      </c>
      <c r="D15" s="361">
        <v>1.7</v>
      </c>
    </row>
    <row r="16" spans="1:4" ht="11.25" customHeight="1" x14ac:dyDescent="0.2">
      <c r="A16" s="52" t="s">
        <v>25</v>
      </c>
      <c r="B16" s="360">
        <v>1.41</v>
      </c>
      <c r="C16" s="361">
        <v>1.34</v>
      </c>
      <c r="D16" s="361">
        <v>1.92</v>
      </c>
    </row>
    <row r="17" spans="1:4" ht="11.25" customHeight="1" x14ac:dyDescent="0.2">
      <c r="A17" s="53" t="s">
        <v>41</v>
      </c>
      <c r="B17" s="360">
        <v>1.22</v>
      </c>
      <c r="C17" s="360">
        <v>1.1599999999999999</v>
      </c>
      <c r="D17" s="360">
        <v>1.6</v>
      </c>
    </row>
    <row r="18" spans="1:4" ht="11.25" customHeight="1" x14ac:dyDescent="0.2">
      <c r="A18" s="266" t="s">
        <v>10</v>
      </c>
      <c r="B18" s="267"/>
      <c r="C18" s="267"/>
      <c r="D18" s="267"/>
    </row>
    <row r="19" spans="1:4" ht="11.25" customHeight="1" x14ac:dyDescent="0.2">
      <c r="A19" s="33" t="s">
        <v>208</v>
      </c>
    </row>
    <row r="20" spans="1:4" ht="11.25" customHeight="1" x14ac:dyDescent="0.2">
      <c r="A20" s="34" t="s">
        <v>209</v>
      </c>
    </row>
    <row r="21" spans="1:4" ht="11.25" customHeight="1" x14ac:dyDescent="0.2">
      <c r="A21" s="35" t="s">
        <v>58</v>
      </c>
    </row>
  </sheetData>
  <dataValidations count="2">
    <dataValidation allowBlank="1" showInputMessage="1" showErrorMessage="1" prompt="Informationen zur Tabelle ab Zelle A19" sqref="A2" xr:uid="{C6FACEF1-877E-4C6C-8731-9A48DAD41B1C}"/>
    <dataValidation allowBlank="1" showInputMessage="1" showErrorMessage="1" promptTitle="Fußnotenstrich" prompt="Nachfolgend Fußnotenbereich mit Fußnotenerläuterungen und weiteren Erklärungen" sqref="A18" xr:uid="{30DC2C16-BD51-422C-9071-2FF855D55191}"/>
  </dataValidations>
  <hyperlinks>
    <hyperlink ref="A1" location="Inhalt!A1" display="Inhalt" xr:uid="{00000000-0004-0000-0B00-000000000000}"/>
  </hyperlinks>
  <pageMargins left="0.59055118110236227" right="0.59055118110236227" top="0.59055118110236227" bottom="0.59055118110236227" header="0.31496062992125984" footer="0.23622047244094491"/>
  <pageSetup paperSize="9" orientation="portrait" r:id="rId1"/>
  <headerFooter>
    <oddFooter>&amp;C&amp;6© Statistisches Landesamt des Freistaates Sachsen | A II 3 - j/24</oddFooter>
  </headerFooter>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45"/>
  <sheetViews>
    <sheetView showGridLines="0" zoomScaleNormal="100" workbookViewId="0"/>
  </sheetViews>
  <sheetFormatPr baseColWidth="10" defaultColWidth="11.42578125" defaultRowHeight="12.75" x14ac:dyDescent="0.2"/>
  <cols>
    <col min="1" max="1" width="14.42578125" style="27" customWidth="1"/>
    <col min="2" max="5" width="12.7109375" style="27" customWidth="1"/>
    <col min="6" max="16384" width="11.42578125" style="27"/>
  </cols>
  <sheetData>
    <row r="1" spans="1:9" ht="11.25" customHeight="1" x14ac:dyDescent="0.2">
      <c r="A1" s="119" t="s">
        <v>17</v>
      </c>
    </row>
    <row r="2" spans="1:9" ht="19.899999999999999" customHeight="1" x14ac:dyDescent="0.2">
      <c r="A2" s="28" t="s">
        <v>243</v>
      </c>
      <c r="B2" s="28"/>
      <c r="C2" s="28"/>
      <c r="D2" s="28"/>
      <c r="E2" s="28"/>
    </row>
    <row r="3" spans="1:9" ht="40.15" customHeight="1" x14ac:dyDescent="0.2">
      <c r="A3" s="139" t="s">
        <v>59</v>
      </c>
      <c r="B3" s="302" t="s">
        <v>8</v>
      </c>
      <c r="C3" s="150" t="s">
        <v>372</v>
      </c>
      <c r="D3" s="150" t="s">
        <v>373</v>
      </c>
      <c r="E3" s="151" t="s">
        <v>374</v>
      </c>
    </row>
    <row r="4" spans="1:9" x14ac:dyDescent="0.2">
      <c r="A4" s="173" t="s">
        <v>370</v>
      </c>
      <c r="B4" s="362">
        <v>4</v>
      </c>
      <c r="C4" s="363" t="s">
        <v>312</v>
      </c>
      <c r="D4" s="364" t="s">
        <v>312</v>
      </c>
      <c r="E4" s="364" t="s">
        <v>312</v>
      </c>
      <c r="I4" s="29"/>
    </row>
    <row r="5" spans="1:9" ht="11.25" customHeight="1" x14ac:dyDescent="0.2">
      <c r="A5" s="290" t="s">
        <v>173</v>
      </c>
      <c r="B5" s="362">
        <v>20</v>
      </c>
      <c r="C5" s="363" t="s">
        <v>312</v>
      </c>
      <c r="D5" s="364" t="s">
        <v>312</v>
      </c>
      <c r="E5" s="364" t="s">
        <v>312</v>
      </c>
    </row>
    <row r="6" spans="1:9" ht="11.25" customHeight="1" x14ac:dyDescent="0.2">
      <c r="A6" s="290" t="s">
        <v>174</v>
      </c>
      <c r="B6" s="362">
        <v>32</v>
      </c>
      <c r="C6" s="363" t="s">
        <v>312</v>
      </c>
      <c r="D6" s="364" t="s">
        <v>312</v>
      </c>
      <c r="E6" s="364" t="s">
        <v>312</v>
      </c>
    </row>
    <row r="7" spans="1:9" ht="11.25" customHeight="1" x14ac:dyDescent="0.2">
      <c r="A7" s="290" t="s">
        <v>175</v>
      </c>
      <c r="B7" s="362">
        <v>80</v>
      </c>
      <c r="C7" s="363">
        <v>75</v>
      </c>
      <c r="D7" s="364">
        <v>5</v>
      </c>
      <c r="E7" s="364">
        <v>0</v>
      </c>
    </row>
    <row r="8" spans="1:9" ht="11.25" customHeight="1" x14ac:dyDescent="0.2">
      <c r="A8" s="290" t="s">
        <v>176</v>
      </c>
      <c r="B8" s="362">
        <v>118</v>
      </c>
      <c r="C8" s="363">
        <v>106</v>
      </c>
      <c r="D8" s="364">
        <v>9</v>
      </c>
      <c r="E8" s="364">
        <v>3</v>
      </c>
    </row>
    <row r="9" spans="1:9" ht="11.25" customHeight="1" x14ac:dyDescent="0.2">
      <c r="A9" s="290" t="s">
        <v>177</v>
      </c>
      <c r="B9" s="362">
        <v>234</v>
      </c>
      <c r="C9" s="363">
        <v>184</v>
      </c>
      <c r="D9" s="364">
        <v>40</v>
      </c>
      <c r="E9" s="364">
        <v>10</v>
      </c>
    </row>
    <row r="10" spans="1:9" ht="11.25" customHeight="1" x14ac:dyDescent="0.2">
      <c r="A10" s="290" t="s">
        <v>178</v>
      </c>
      <c r="B10" s="362">
        <v>321</v>
      </c>
      <c r="C10" s="363">
        <v>264</v>
      </c>
      <c r="D10" s="364">
        <v>47</v>
      </c>
      <c r="E10" s="364">
        <v>10</v>
      </c>
    </row>
    <row r="11" spans="1:9" ht="11.25" customHeight="1" x14ac:dyDescent="0.2">
      <c r="A11" s="290" t="s">
        <v>179</v>
      </c>
      <c r="B11" s="362">
        <v>392</v>
      </c>
      <c r="C11" s="363">
        <v>288</v>
      </c>
      <c r="D11" s="364">
        <v>84</v>
      </c>
      <c r="E11" s="364">
        <v>20</v>
      </c>
    </row>
    <row r="12" spans="1:9" ht="11.25" customHeight="1" x14ac:dyDescent="0.2">
      <c r="A12" s="290" t="s">
        <v>180</v>
      </c>
      <c r="B12" s="362">
        <v>485</v>
      </c>
      <c r="C12" s="363">
        <v>336</v>
      </c>
      <c r="D12" s="364">
        <v>115</v>
      </c>
      <c r="E12" s="364">
        <v>34</v>
      </c>
    </row>
    <row r="13" spans="1:9" ht="11.25" customHeight="1" x14ac:dyDescent="0.2">
      <c r="A13" s="290" t="s">
        <v>181</v>
      </c>
      <c r="B13" s="362">
        <v>591</v>
      </c>
      <c r="C13" s="363">
        <v>396</v>
      </c>
      <c r="D13" s="364">
        <v>147</v>
      </c>
      <c r="E13" s="364">
        <v>48</v>
      </c>
    </row>
    <row r="14" spans="1:9" ht="11.25" customHeight="1" x14ac:dyDescent="0.2">
      <c r="A14" s="290" t="s">
        <v>182</v>
      </c>
      <c r="B14" s="362">
        <v>772</v>
      </c>
      <c r="C14" s="363">
        <v>508</v>
      </c>
      <c r="D14" s="364">
        <v>184</v>
      </c>
      <c r="E14" s="364">
        <v>80</v>
      </c>
    </row>
    <row r="15" spans="1:9" ht="11.25" customHeight="1" x14ac:dyDescent="0.2">
      <c r="A15" s="290" t="s">
        <v>183</v>
      </c>
      <c r="B15" s="362">
        <v>909</v>
      </c>
      <c r="C15" s="363">
        <v>580</v>
      </c>
      <c r="D15" s="364">
        <v>228</v>
      </c>
      <c r="E15" s="364">
        <v>101</v>
      </c>
    </row>
    <row r="16" spans="1:9" ht="11.25" customHeight="1" x14ac:dyDescent="0.2">
      <c r="A16" s="290" t="s">
        <v>184</v>
      </c>
      <c r="B16" s="362">
        <v>1083</v>
      </c>
      <c r="C16" s="363">
        <v>685</v>
      </c>
      <c r="D16" s="364">
        <v>275</v>
      </c>
      <c r="E16" s="364">
        <v>123</v>
      </c>
    </row>
    <row r="17" spans="1:5" ht="11.25" customHeight="1" x14ac:dyDescent="0.2">
      <c r="A17" s="290" t="s">
        <v>185</v>
      </c>
      <c r="B17" s="362">
        <v>1247</v>
      </c>
      <c r="C17" s="363">
        <v>750</v>
      </c>
      <c r="D17" s="364">
        <v>341</v>
      </c>
      <c r="E17" s="364">
        <v>156</v>
      </c>
    </row>
    <row r="18" spans="1:5" ht="11.25" customHeight="1" x14ac:dyDescent="0.2">
      <c r="A18" s="290" t="s">
        <v>186</v>
      </c>
      <c r="B18" s="362">
        <v>1381</v>
      </c>
      <c r="C18" s="363">
        <v>762</v>
      </c>
      <c r="D18" s="364">
        <v>442</v>
      </c>
      <c r="E18" s="364">
        <v>177</v>
      </c>
    </row>
    <row r="19" spans="1:5" ht="11.25" customHeight="1" x14ac:dyDescent="0.2">
      <c r="A19" s="290" t="s">
        <v>187</v>
      </c>
      <c r="B19" s="362">
        <v>1317</v>
      </c>
      <c r="C19" s="363">
        <v>682</v>
      </c>
      <c r="D19" s="364">
        <v>434</v>
      </c>
      <c r="E19" s="364">
        <v>201</v>
      </c>
    </row>
    <row r="20" spans="1:5" ht="11.25" customHeight="1" x14ac:dyDescent="0.2">
      <c r="A20" s="290" t="s">
        <v>188</v>
      </c>
      <c r="B20" s="362">
        <v>1420</v>
      </c>
      <c r="C20" s="363">
        <v>736</v>
      </c>
      <c r="D20" s="364">
        <v>463</v>
      </c>
      <c r="E20" s="364">
        <v>221</v>
      </c>
    </row>
    <row r="21" spans="1:5" ht="11.25" customHeight="1" x14ac:dyDescent="0.2">
      <c r="A21" s="290" t="s">
        <v>189</v>
      </c>
      <c r="B21" s="362">
        <v>1368</v>
      </c>
      <c r="C21" s="363">
        <v>621</v>
      </c>
      <c r="D21" s="364">
        <v>495</v>
      </c>
      <c r="E21" s="364">
        <v>252</v>
      </c>
    </row>
    <row r="22" spans="1:5" ht="11.25" customHeight="1" x14ac:dyDescent="0.2">
      <c r="A22" s="290" t="s">
        <v>190</v>
      </c>
      <c r="B22" s="362">
        <v>1415</v>
      </c>
      <c r="C22" s="363">
        <v>578</v>
      </c>
      <c r="D22" s="364">
        <v>550</v>
      </c>
      <c r="E22" s="364">
        <v>287</v>
      </c>
    </row>
    <row r="23" spans="1:5" ht="11.25" customHeight="1" x14ac:dyDescent="0.2">
      <c r="A23" s="290" t="s">
        <v>191</v>
      </c>
      <c r="B23" s="362">
        <v>1492</v>
      </c>
      <c r="C23" s="363">
        <v>545</v>
      </c>
      <c r="D23" s="364">
        <v>636</v>
      </c>
      <c r="E23" s="364">
        <v>311</v>
      </c>
    </row>
    <row r="24" spans="1:5" ht="11.25" customHeight="1" x14ac:dyDescent="0.2">
      <c r="A24" s="290" t="s">
        <v>192</v>
      </c>
      <c r="B24" s="362">
        <v>1918</v>
      </c>
      <c r="C24" s="363">
        <v>670</v>
      </c>
      <c r="D24" s="364">
        <v>845</v>
      </c>
      <c r="E24" s="364">
        <v>403</v>
      </c>
    </row>
    <row r="25" spans="1:5" ht="11.25" customHeight="1" x14ac:dyDescent="0.2">
      <c r="A25" s="290" t="s">
        <v>193</v>
      </c>
      <c r="B25" s="362">
        <v>1733</v>
      </c>
      <c r="C25" s="363">
        <v>556</v>
      </c>
      <c r="D25" s="364">
        <v>725</v>
      </c>
      <c r="E25" s="364">
        <v>452</v>
      </c>
    </row>
    <row r="26" spans="1:5" ht="11.25" customHeight="1" x14ac:dyDescent="0.2">
      <c r="A26" s="290" t="s">
        <v>194</v>
      </c>
      <c r="B26" s="362">
        <v>1564</v>
      </c>
      <c r="C26" s="363">
        <v>475</v>
      </c>
      <c r="D26" s="364">
        <v>664</v>
      </c>
      <c r="E26" s="364">
        <v>425</v>
      </c>
    </row>
    <row r="27" spans="1:5" ht="11.25" customHeight="1" x14ac:dyDescent="0.2">
      <c r="A27" s="290" t="s">
        <v>195</v>
      </c>
      <c r="B27" s="362">
        <v>1222</v>
      </c>
      <c r="C27" s="363">
        <v>328</v>
      </c>
      <c r="D27" s="364">
        <v>522</v>
      </c>
      <c r="E27" s="364">
        <v>372</v>
      </c>
    </row>
    <row r="28" spans="1:5" ht="11.25" customHeight="1" x14ac:dyDescent="0.2">
      <c r="A28" s="290" t="s">
        <v>196</v>
      </c>
      <c r="B28" s="362">
        <v>1047</v>
      </c>
      <c r="C28" s="363">
        <v>305</v>
      </c>
      <c r="D28" s="364">
        <v>391</v>
      </c>
      <c r="E28" s="364">
        <v>351</v>
      </c>
    </row>
    <row r="29" spans="1:5" ht="11.25" customHeight="1" x14ac:dyDescent="0.2">
      <c r="A29" s="290" t="s">
        <v>197</v>
      </c>
      <c r="B29" s="362">
        <v>785</v>
      </c>
      <c r="C29" s="363">
        <v>199</v>
      </c>
      <c r="D29" s="364">
        <v>286</v>
      </c>
      <c r="E29" s="364">
        <v>300</v>
      </c>
    </row>
    <row r="30" spans="1:5" ht="11.25" customHeight="1" x14ac:dyDescent="0.2">
      <c r="A30" s="290" t="s">
        <v>198</v>
      </c>
      <c r="B30" s="362">
        <v>643</v>
      </c>
      <c r="C30" s="363">
        <v>146</v>
      </c>
      <c r="D30" s="364">
        <v>247</v>
      </c>
      <c r="E30" s="364">
        <v>250</v>
      </c>
    </row>
    <row r="31" spans="1:5" ht="11.25" customHeight="1" x14ac:dyDescent="0.2">
      <c r="A31" s="290" t="s">
        <v>199</v>
      </c>
      <c r="B31" s="362">
        <v>451</v>
      </c>
      <c r="C31" s="363">
        <v>118</v>
      </c>
      <c r="D31" s="364">
        <v>147</v>
      </c>
      <c r="E31" s="364">
        <v>186</v>
      </c>
    </row>
    <row r="32" spans="1:5" ht="11.25" customHeight="1" x14ac:dyDescent="0.2">
      <c r="A32" s="290" t="s">
        <v>200</v>
      </c>
      <c r="B32" s="362">
        <v>280</v>
      </c>
      <c r="C32" s="363">
        <v>72</v>
      </c>
      <c r="D32" s="364">
        <v>78</v>
      </c>
      <c r="E32" s="364">
        <v>130</v>
      </c>
    </row>
    <row r="33" spans="1:5" ht="11.25" customHeight="1" x14ac:dyDescent="0.2">
      <c r="A33" s="290" t="s">
        <v>201</v>
      </c>
      <c r="B33" s="362">
        <v>171</v>
      </c>
      <c r="C33" s="363">
        <v>40</v>
      </c>
      <c r="D33" s="364">
        <v>66</v>
      </c>
      <c r="E33" s="364">
        <v>65</v>
      </c>
    </row>
    <row r="34" spans="1:5" ht="11.25" customHeight="1" x14ac:dyDescent="0.2">
      <c r="A34" s="290" t="s">
        <v>202</v>
      </c>
      <c r="B34" s="362">
        <v>95</v>
      </c>
      <c r="C34" s="363">
        <v>28</v>
      </c>
      <c r="D34" s="364">
        <v>20</v>
      </c>
      <c r="E34" s="364">
        <v>47</v>
      </c>
    </row>
    <row r="35" spans="1:5" ht="11.25" customHeight="1" x14ac:dyDescent="0.2">
      <c r="A35" s="290" t="s">
        <v>203</v>
      </c>
      <c r="B35" s="362">
        <v>56</v>
      </c>
      <c r="C35" s="363">
        <v>13</v>
      </c>
      <c r="D35" s="364">
        <v>14</v>
      </c>
      <c r="E35" s="364">
        <v>29</v>
      </c>
    </row>
    <row r="36" spans="1:5" ht="11.25" customHeight="1" x14ac:dyDescent="0.2">
      <c r="A36" s="290" t="s">
        <v>204</v>
      </c>
      <c r="B36" s="362">
        <v>17</v>
      </c>
      <c r="C36" s="363">
        <v>6</v>
      </c>
      <c r="D36" s="364">
        <v>3</v>
      </c>
      <c r="E36" s="364">
        <v>8</v>
      </c>
    </row>
    <row r="37" spans="1:5" ht="11.25" customHeight="1" x14ac:dyDescent="0.2">
      <c r="A37" s="290" t="s">
        <v>205</v>
      </c>
      <c r="B37" s="362">
        <v>15</v>
      </c>
      <c r="C37" s="363" t="s">
        <v>312</v>
      </c>
      <c r="D37" s="364" t="s">
        <v>312</v>
      </c>
      <c r="E37" s="364" t="s">
        <v>312</v>
      </c>
    </row>
    <row r="38" spans="1:5" ht="11.25" customHeight="1" x14ac:dyDescent="0.2">
      <c r="A38" s="290" t="s">
        <v>206</v>
      </c>
      <c r="B38" s="362">
        <v>5</v>
      </c>
      <c r="C38" s="363" t="s">
        <v>312</v>
      </c>
      <c r="D38" s="364" t="s">
        <v>312</v>
      </c>
      <c r="E38" s="364" t="s">
        <v>312</v>
      </c>
    </row>
    <row r="39" spans="1:5" ht="11.25" customHeight="1" x14ac:dyDescent="0.2">
      <c r="A39" s="290" t="s">
        <v>207</v>
      </c>
      <c r="B39" s="362">
        <v>8</v>
      </c>
      <c r="C39" s="363" t="s">
        <v>312</v>
      </c>
      <c r="D39" s="364" t="s">
        <v>312</v>
      </c>
      <c r="E39" s="364" t="s">
        <v>312</v>
      </c>
    </row>
    <row r="40" spans="1:5" ht="11.25" customHeight="1" x14ac:dyDescent="0.2">
      <c r="A40" s="290" t="s">
        <v>371</v>
      </c>
      <c r="B40" s="362">
        <v>6</v>
      </c>
      <c r="C40" s="363" t="s">
        <v>312</v>
      </c>
      <c r="D40" s="364" t="s">
        <v>312</v>
      </c>
      <c r="E40" s="364" t="s">
        <v>312</v>
      </c>
    </row>
    <row r="41" spans="1:5" ht="11.25" customHeight="1" x14ac:dyDescent="0.2">
      <c r="A41" s="292" t="s">
        <v>8</v>
      </c>
      <c r="B41" s="362">
        <v>24697</v>
      </c>
      <c r="C41" s="362">
        <v>11122</v>
      </c>
      <c r="D41" s="365">
        <v>8512</v>
      </c>
      <c r="E41" s="365">
        <v>5063</v>
      </c>
    </row>
    <row r="42" spans="1:5" ht="11.25" customHeight="1" x14ac:dyDescent="0.2">
      <c r="A42" s="293" t="s">
        <v>10</v>
      </c>
      <c r="B42" s="268"/>
      <c r="C42" s="268"/>
      <c r="D42" s="269"/>
      <c r="E42" s="269"/>
    </row>
    <row r="43" spans="1:5" ht="11.25" customHeight="1" x14ac:dyDescent="0.2">
      <c r="A43" s="30" t="s">
        <v>172</v>
      </c>
    </row>
    <row r="44" spans="1:5" ht="11.25" customHeight="1" x14ac:dyDescent="0.2">
      <c r="A44" s="142" t="s">
        <v>58</v>
      </c>
    </row>
    <row r="45" spans="1:5" x14ac:dyDescent="0.2">
      <c r="A45" s="8" t="s">
        <v>140</v>
      </c>
    </row>
  </sheetData>
  <dataValidations count="2">
    <dataValidation allowBlank="1" showInputMessage="1" showErrorMessage="1" prompt="Informationen zur Tabelle ab Zelle A43" sqref="A2" xr:uid="{43081F77-34D4-4969-B1DE-F7EFEA0C2209}"/>
    <dataValidation allowBlank="1" showInputMessage="1" showErrorMessage="1" promptTitle="Fußnotenstrich" prompt="Nachfolgend Fußnotenbereich mit Fußnotenerläuterungen und weiteren Erklärungen" sqref="A42" xr:uid="{E30D57E6-DCEF-4133-81E6-8DF32E6FB4C0}"/>
  </dataValidations>
  <hyperlinks>
    <hyperlink ref="A1" location="Inhalt!A1" display="Inhalt" xr:uid="{00000000-0004-0000-0A00-000000000000}"/>
    <hyperlink ref="A45" location="Titel!A6" display="Zeichenerklärung" xr:uid="{45E80C49-F347-41D1-BC4D-885877D12FFC}"/>
  </hyperlinks>
  <pageMargins left="0.59055118110236227" right="0.59055118110236227" top="0.59055118110236227" bottom="0.59055118110236227" header="0.31496062992125984" footer="0.23622047244094491"/>
  <pageSetup paperSize="9" orientation="portrait" r:id="rId1"/>
  <headerFooter>
    <oddFooter>&amp;C&amp;6© Statistisches Landesamt des Freistaates Sachsen | A II 3 - j/24</oddFooter>
  </headerFooter>
  <tableParts count="1">
    <tablePart r:id="rId2"/>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BL33"/>
  <sheetViews>
    <sheetView showGridLines="0" zoomScaleNormal="100" workbookViewId="0"/>
  </sheetViews>
  <sheetFormatPr baseColWidth="10" defaultColWidth="11.42578125" defaultRowHeight="11.25" x14ac:dyDescent="0.2"/>
  <cols>
    <col min="1" max="1" width="25" style="3" customWidth="1"/>
    <col min="2" max="2" width="11.85546875" style="3" customWidth="1"/>
    <col min="3" max="18" width="8.28515625" style="3" customWidth="1"/>
    <col min="19" max="37" width="5.7109375" style="3" customWidth="1"/>
    <col min="38" max="16384" width="11.42578125" style="3"/>
  </cols>
  <sheetData>
    <row r="1" spans="1:18" s="11" customFormat="1" ht="11.25" customHeight="1" x14ac:dyDescent="0.2">
      <c r="A1" s="8" t="s">
        <v>17</v>
      </c>
      <c r="E1" s="12"/>
    </row>
    <row r="2" spans="1:18" ht="19.899999999999999" customHeight="1" x14ac:dyDescent="0.2">
      <c r="A2" s="14" t="s">
        <v>234</v>
      </c>
      <c r="B2" s="14"/>
      <c r="C2" s="14"/>
      <c r="D2" s="14"/>
    </row>
    <row r="3" spans="1:18" ht="40.15" customHeight="1" x14ac:dyDescent="0.2">
      <c r="A3" s="141" t="s">
        <v>26</v>
      </c>
      <c r="B3" s="299" t="s">
        <v>8</v>
      </c>
      <c r="C3" s="152" t="s">
        <v>353</v>
      </c>
      <c r="D3" s="153" t="s">
        <v>81</v>
      </c>
      <c r="E3" s="153" t="s">
        <v>82</v>
      </c>
      <c r="F3" s="153" t="s">
        <v>83</v>
      </c>
      <c r="G3" s="153" t="s">
        <v>84</v>
      </c>
      <c r="H3" s="153" t="s">
        <v>85</v>
      </c>
      <c r="I3" s="153" t="s">
        <v>86</v>
      </c>
      <c r="J3" s="153" t="s">
        <v>87</v>
      </c>
      <c r="K3" s="153" t="s">
        <v>88</v>
      </c>
      <c r="L3" s="153" t="s">
        <v>89</v>
      </c>
      <c r="M3" s="153" t="s">
        <v>90</v>
      </c>
      <c r="N3" s="153" t="s">
        <v>91</v>
      </c>
      <c r="O3" s="153" t="s">
        <v>92</v>
      </c>
      <c r="P3" s="153" t="s">
        <v>93</v>
      </c>
      <c r="Q3" s="153" t="s">
        <v>94</v>
      </c>
      <c r="R3" s="154" t="s">
        <v>369</v>
      </c>
    </row>
    <row r="4" spans="1:18" x14ac:dyDescent="0.2">
      <c r="A4" s="39" t="s">
        <v>15</v>
      </c>
      <c r="B4" s="366">
        <v>3598</v>
      </c>
      <c r="C4" s="368" t="s">
        <v>312</v>
      </c>
      <c r="D4" s="368" t="s">
        <v>312</v>
      </c>
      <c r="E4" s="368">
        <v>7</v>
      </c>
      <c r="F4" s="368">
        <v>6</v>
      </c>
      <c r="G4" s="368">
        <v>6</v>
      </c>
      <c r="H4" s="370">
        <v>23</v>
      </c>
      <c r="I4" s="370">
        <v>32</v>
      </c>
      <c r="J4" s="370">
        <v>38</v>
      </c>
      <c r="K4" s="370">
        <v>62</v>
      </c>
      <c r="L4" s="372">
        <v>103</v>
      </c>
      <c r="M4" s="44">
        <v>175</v>
      </c>
      <c r="N4" s="44">
        <v>250</v>
      </c>
      <c r="O4" s="44">
        <v>332</v>
      </c>
      <c r="P4" s="44">
        <v>341</v>
      </c>
      <c r="Q4" s="46">
        <v>709</v>
      </c>
      <c r="R4" s="46">
        <v>1508</v>
      </c>
    </row>
    <row r="5" spans="1:18" ht="11.25" customHeight="1" x14ac:dyDescent="0.2">
      <c r="A5" s="40" t="s">
        <v>20</v>
      </c>
      <c r="B5" s="366">
        <v>5186</v>
      </c>
      <c r="C5" s="368" t="s">
        <v>312</v>
      </c>
      <c r="D5" s="368" t="s">
        <v>312</v>
      </c>
      <c r="E5" s="368">
        <v>7</v>
      </c>
      <c r="F5" s="368">
        <v>7</v>
      </c>
      <c r="G5" s="368">
        <v>11</v>
      </c>
      <c r="H5" s="370">
        <v>21</v>
      </c>
      <c r="I5" s="370">
        <v>26</v>
      </c>
      <c r="J5" s="370">
        <v>46</v>
      </c>
      <c r="K5" s="370">
        <v>77</v>
      </c>
      <c r="L5" s="372">
        <v>124</v>
      </c>
      <c r="M5" s="44">
        <v>246</v>
      </c>
      <c r="N5" s="44">
        <v>354</v>
      </c>
      <c r="O5" s="44">
        <v>596</v>
      </c>
      <c r="P5" s="44">
        <v>492</v>
      </c>
      <c r="Q5" s="46">
        <v>913</v>
      </c>
      <c r="R5" s="46">
        <v>2260</v>
      </c>
    </row>
    <row r="6" spans="1:18" ht="11.25" customHeight="1" x14ac:dyDescent="0.2">
      <c r="A6" s="40" t="s">
        <v>21</v>
      </c>
      <c r="B6" s="366">
        <v>4578</v>
      </c>
      <c r="C6" s="368">
        <v>4</v>
      </c>
      <c r="D6" s="368">
        <v>4</v>
      </c>
      <c r="E6" s="368">
        <v>10</v>
      </c>
      <c r="F6" s="368">
        <v>5</v>
      </c>
      <c r="G6" s="368">
        <v>3</v>
      </c>
      <c r="H6" s="370">
        <v>18</v>
      </c>
      <c r="I6" s="370">
        <v>27</v>
      </c>
      <c r="J6" s="370">
        <v>27</v>
      </c>
      <c r="K6" s="370">
        <v>69</v>
      </c>
      <c r="L6" s="372">
        <v>127</v>
      </c>
      <c r="M6" s="44">
        <v>258</v>
      </c>
      <c r="N6" s="44">
        <v>308</v>
      </c>
      <c r="O6" s="44">
        <v>464</v>
      </c>
      <c r="P6" s="44">
        <v>439</v>
      </c>
      <c r="Q6" s="46">
        <v>870</v>
      </c>
      <c r="R6" s="46">
        <v>1945</v>
      </c>
    </row>
    <row r="7" spans="1:18" ht="11.25" customHeight="1" x14ac:dyDescent="0.2">
      <c r="A7" s="40" t="s">
        <v>3</v>
      </c>
      <c r="B7" s="366">
        <v>3805</v>
      </c>
      <c r="C7" s="368">
        <v>6</v>
      </c>
      <c r="D7" s="368" t="s">
        <v>312</v>
      </c>
      <c r="E7" s="368">
        <v>6</v>
      </c>
      <c r="F7" s="368">
        <v>3</v>
      </c>
      <c r="G7" s="368" t="s">
        <v>312</v>
      </c>
      <c r="H7" s="370">
        <v>14</v>
      </c>
      <c r="I7" s="370">
        <v>18</v>
      </c>
      <c r="J7" s="370">
        <v>24</v>
      </c>
      <c r="K7" s="370">
        <v>55</v>
      </c>
      <c r="L7" s="372">
        <v>104</v>
      </c>
      <c r="M7" s="44">
        <v>161</v>
      </c>
      <c r="N7" s="44">
        <v>252</v>
      </c>
      <c r="O7" s="44">
        <v>409</v>
      </c>
      <c r="P7" s="44">
        <v>337</v>
      </c>
      <c r="Q7" s="46">
        <v>778</v>
      </c>
      <c r="R7" s="46">
        <v>1633</v>
      </c>
    </row>
    <row r="8" spans="1:18" ht="11.25" customHeight="1" x14ac:dyDescent="0.2">
      <c r="A8" s="40" t="s">
        <v>22</v>
      </c>
      <c r="B8" s="366">
        <v>5289</v>
      </c>
      <c r="C8" s="368">
        <v>4</v>
      </c>
      <c r="D8" s="368" t="s">
        <v>312</v>
      </c>
      <c r="E8" s="368">
        <v>5</v>
      </c>
      <c r="F8" s="368">
        <v>6</v>
      </c>
      <c r="G8" s="368" t="s">
        <v>312</v>
      </c>
      <c r="H8" s="370">
        <v>20</v>
      </c>
      <c r="I8" s="370">
        <v>27</v>
      </c>
      <c r="J8" s="370">
        <v>35</v>
      </c>
      <c r="K8" s="370">
        <v>76</v>
      </c>
      <c r="L8" s="372">
        <v>179</v>
      </c>
      <c r="M8" s="44">
        <v>262</v>
      </c>
      <c r="N8" s="44">
        <v>370</v>
      </c>
      <c r="O8" s="44">
        <v>532</v>
      </c>
      <c r="P8" s="44">
        <v>523</v>
      </c>
      <c r="Q8" s="46">
        <v>1005</v>
      </c>
      <c r="R8" s="46">
        <v>2242</v>
      </c>
    </row>
    <row r="9" spans="1:18" ht="11.25" customHeight="1" x14ac:dyDescent="0.2">
      <c r="A9" s="40" t="s">
        <v>16</v>
      </c>
      <c r="B9" s="366">
        <v>5860</v>
      </c>
      <c r="C9" s="368">
        <v>8</v>
      </c>
      <c r="D9" s="368">
        <v>6</v>
      </c>
      <c r="E9" s="368">
        <v>15</v>
      </c>
      <c r="F9" s="368">
        <v>8</v>
      </c>
      <c r="G9" s="368">
        <v>12</v>
      </c>
      <c r="H9" s="370">
        <v>26</v>
      </c>
      <c r="I9" s="370">
        <v>47</v>
      </c>
      <c r="J9" s="370">
        <v>44</v>
      </c>
      <c r="K9" s="370">
        <v>77</v>
      </c>
      <c r="L9" s="372">
        <v>161</v>
      </c>
      <c r="M9" s="44">
        <v>279</v>
      </c>
      <c r="N9" s="44">
        <v>303</v>
      </c>
      <c r="O9" s="44">
        <v>485</v>
      </c>
      <c r="P9" s="44">
        <v>487</v>
      </c>
      <c r="Q9" s="46">
        <v>1117</v>
      </c>
      <c r="R9" s="46">
        <v>2785</v>
      </c>
    </row>
    <row r="10" spans="1:18" ht="11.25" customHeight="1" x14ac:dyDescent="0.2">
      <c r="A10" s="40" t="s">
        <v>4</v>
      </c>
      <c r="B10" s="366">
        <v>4361</v>
      </c>
      <c r="C10" s="368">
        <v>4</v>
      </c>
      <c r="D10" s="368" t="s">
        <v>312</v>
      </c>
      <c r="E10" s="368" t="s">
        <v>312</v>
      </c>
      <c r="F10" s="368">
        <v>8</v>
      </c>
      <c r="G10" s="368">
        <v>7</v>
      </c>
      <c r="H10" s="370">
        <v>23</v>
      </c>
      <c r="I10" s="370">
        <v>10</v>
      </c>
      <c r="J10" s="370">
        <v>36</v>
      </c>
      <c r="K10" s="370">
        <v>77</v>
      </c>
      <c r="L10" s="372">
        <v>131</v>
      </c>
      <c r="M10" s="44">
        <v>226</v>
      </c>
      <c r="N10" s="44">
        <v>303</v>
      </c>
      <c r="O10" s="44">
        <v>395</v>
      </c>
      <c r="P10" s="44">
        <v>350</v>
      </c>
      <c r="Q10" s="46">
        <v>850</v>
      </c>
      <c r="R10" s="46">
        <v>1937</v>
      </c>
    </row>
    <row r="11" spans="1:18" ht="11.25" customHeight="1" x14ac:dyDescent="0.2">
      <c r="A11" s="40" t="s">
        <v>23</v>
      </c>
      <c r="B11" s="366">
        <v>4118</v>
      </c>
      <c r="C11" s="368">
        <v>3</v>
      </c>
      <c r="D11" s="368">
        <v>5</v>
      </c>
      <c r="E11" s="368">
        <v>7</v>
      </c>
      <c r="F11" s="368">
        <v>11</v>
      </c>
      <c r="G11" s="368">
        <v>3</v>
      </c>
      <c r="H11" s="370">
        <v>12</v>
      </c>
      <c r="I11" s="370">
        <v>15</v>
      </c>
      <c r="J11" s="370">
        <v>28</v>
      </c>
      <c r="K11" s="370">
        <v>62</v>
      </c>
      <c r="L11" s="372">
        <v>116</v>
      </c>
      <c r="M11" s="44">
        <v>219</v>
      </c>
      <c r="N11" s="44">
        <v>296</v>
      </c>
      <c r="O11" s="44">
        <v>417</v>
      </c>
      <c r="P11" s="44">
        <v>355</v>
      </c>
      <c r="Q11" s="46">
        <v>793</v>
      </c>
      <c r="R11" s="46">
        <v>1776</v>
      </c>
    </row>
    <row r="12" spans="1:18" ht="11.25" customHeight="1" x14ac:dyDescent="0.2">
      <c r="A12" s="40" t="s">
        <v>5</v>
      </c>
      <c r="B12" s="366">
        <v>3512</v>
      </c>
      <c r="C12" s="368" t="s">
        <v>312</v>
      </c>
      <c r="D12" s="368">
        <v>7</v>
      </c>
      <c r="E12" s="368">
        <v>6</v>
      </c>
      <c r="F12" s="368" t="s">
        <v>312</v>
      </c>
      <c r="G12" s="368">
        <v>4</v>
      </c>
      <c r="H12" s="370">
        <v>11</v>
      </c>
      <c r="I12" s="370">
        <v>24</v>
      </c>
      <c r="J12" s="370">
        <v>29</v>
      </c>
      <c r="K12" s="370">
        <v>45</v>
      </c>
      <c r="L12" s="372">
        <v>110</v>
      </c>
      <c r="M12" s="44">
        <v>184</v>
      </c>
      <c r="N12" s="44">
        <v>238</v>
      </c>
      <c r="O12" s="44">
        <v>316</v>
      </c>
      <c r="P12" s="44">
        <v>255</v>
      </c>
      <c r="Q12" s="46">
        <v>669</v>
      </c>
      <c r="R12" s="46">
        <v>1610</v>
      </c>
    </row>
    <row r="13" spans="1:18" ht="11.25" customHeight="1" x14ac:dyDescent="0.2">
      <c r="A13" s="54" t="s">
        <v>40</v>
      </c>
      <c r="B13" s="366">
        <v>3497</v>
      </c>
      <c r="C13" s="368" t="s">
        <v>312</v>
      </c>
      <c r="D13" s="368">
        <v>3</v>
      </c>
      <c r="E13" s="368" t="s">
        <v>312</v>
      </c>
      <c r="F13" s="368" t="s">
        <v>312</v>
      </c>
      <c r="G13" s="368">
        <v>3</v>
      </c>
      <c r="H13" s="370">
        <v>16</v>
      </c>
      <c r="I13" s="370">
        <v>19</v>
      </c>
      <c r="J13" s="370">
        <v>17</v>
      </c>
      <c r="K13" s="370">
        <v>54</v>
      </c>
      <c r="L13" s="372">
        <v>99</v>
      </c>
      <c r="M13" s="44">
        <v>157</v>
      </c>
      <c r="N13" s="44">
        <v>225</v>
      </c>
      <c r="O13" s="44">
        <v>311</v>
      </c>
      <c r="P13" s="44">
        <v>282</v>
      </c>
      <c r="Q13" s="46">
        <v>646</v>
      </c>
      <c r="R13" s="46">
        <v>1658</v>
      </c>
    </row>
    <row r="14" spans="1:18" ht="11.25" customHeight="1" x14ac:dyDescent="0.2">
      <c r="A14" s="40" t="s">
        <v>6</v>
      </c>
      <c r="B14" s="366">
        <v>6751</v>
      </c>
      <c r="C14" s="368">
        <v>9</v>
      </c>
      <c r="D14" s="368">
        <v>9</v>
      </c>
      <c r="E14" s="368">
        <v>11</v>
      </c>
      <c r="F14" s="368">
        <v>7</v>
      </c>
      <c r="G14" s="368">
        <v>26</v>
      </c>
      <c r="H14" s="370">
        <v>47</v>
      </c>
      <c r="I14" s="370">
        <v>46</v>
      </c>
      <c r="J14" s="370">
        <v>66</v>
      </c>
      <c r="K14" s="370">
        <v>109</v>
      </c>
      <c r="L14" s="372">
        <v>185</v>
      </c>
      <c r="M14" s="44">
        <v>359</v>
      </c>
      <c r="N14" s="44">
        <v>439</v>
      </c>
      <c r="O14" s="44">
        <v>562</v>
      </c>
      <c r="P14" s="44">
        <v>620</v>
      </c>
      <c r="Q14" s="46">
        <v>1322</v>
      </c>
      <c r="R14" s="46">
        <v>2934</v>
      </c>
    </row>
    <row r="15" spans="1:18" ht="11.25" customHeight="1" x14ac:dyDescent="0.2">
      <c r="A15" s="40" t="s">
        <v>24</v>
      </c>
      <c r="B15" s="366">
        <v>3617</v>
      </c>
      <c r="C15" s="368" t="s">
        <v>312</v>
      </c>
      <c r="D15" s="368" t="s">
        <v>312</v>
      </c>
      <c r="E15" s="368">
        <v>7</v>
      </c>
      <c r="F15" s="368">
        <v>6</v>
      </c>
      <c r="G15" s="368">
        <v>5</v>
      </c>
      <c r="H15" s="370">
        <v>17</v>
      </c>
      <c r="I15" s="370">
        <v>13</v>
      </c>
      <c r="J15" s="370">
        <v>35</v>
      </c>
      <c r="K15" s="370">
        <v>45</v>
      </c>
      <c r="L15" s="372">
        <v>112</v>
      </c>
      <c r="M15" s="44">
        <v>190</v>
      </c>
      <c r="N15" s="44">
        <v>297</v>
      </c>
      <c r="O15" s="44">
        <v>346</v>
      </c>
      <c r="P15" s="44">
        <v>331</v>
      </c>
      <c r="Q15" s="46">
        <v>677</v>
      </c>
      <c r="R15" s="46">
        <v>1533</v>
      </c>
    </row>
    <row r="16" spans="1:18" ht="11.25" customHeight="1" x14ac:dyDescent="0.2">
      <c r="A16" s="40" t="s">
        <v>25</v>
      </c>
      <c r="B16" s="366">
        <v>2796</v>
      </c>
      <c r="C16" s="368" t="s">
        <v>312</v>
      </c>
      <c r="D16" s="368">
        <v>0</v>
      </c>
      <c r="E16" s="368">
        <v>7</v>
      </c>
      <c r="F16" s="368" t="s">
        <v>312</v>
      </c>
      <c r="G16" s="368">
        <v>7</v>
      </c>
      <c r="H16" s="370">
        <v>14</v>
      </c>
      <c r="I16" s="370">
        <v>16</v>
      </c>
      <c r="J16" s="370">
        <v>30</v>
      </c>
      <c r="K16" s="370">
        <v>51</v>
      </c>
      <c r="L16" s="372">
        <v>95</v>
      </c>
      <c r="M16" s="44">
        <v>154</v>
      </c>
      <c r="N16" s="44">
        <v>210</v>
      </c>
      <c r="O16" s="44">
        <v>278</v>
      </c>
      <c r="P16" s="44">
        <v>253</v>
      </c>
      <c r="Q16" s="46">
        <v>494</v>
      </c>
      <c r="R16" s="46">
        <v>1183</v>
      </c>
    </row>
    <row r="17" spans="1:64" ht="11.25" customHeight="1" x14ac:dyDescent="0.2">
      <c r="A17" s="42" t="s">
        <v>7</v>
      </c>
      <c r="B17" s="367">
        <v>56968</v>
      </c>
      <c r="C17" s="369">
        <v>48</v>
      </c>
      <c r="D17" s="369">
        <v>50</v>
      </c>
      <c r="E17" s="369">
        <v>94</v>
      </c>
      <c r="F17" s="369">
        <v>72</v>
      </c>
      <c r="G17" s="369">
        <v>92</v>
      </c>
      <c r="H17" s="371">
        <v>262</v>
      </c>
      <c r="I17" s="371">
        <v>320</v>
      </c>
      <c r="J17" s="371">
        <v>455</v>
      </c>
      <c r="K17" s="371">
        <v>859</v>
      </c>
      <c r="L17" s="373">
        <v>1646</v>
      </c>
      <c r="M17" s="45">
        <v>2870</v>
      </c>
      <c r="N17" s="45">
        <v>3845</v>
      </c>
      <c r="O17" s="45">
        <v>5443</v>
      </c>
      <c r="P17" s="45">
        <v>5065</v>
      </c>
      <c r="Q17" s="47">
        <v>10843</v>
      </c>
      <c r="R17" s="47">
        <v>25004</v>
      </c>
    </row>
    <row r="18" spans="1:64" ht="11.25" customHeight="1" x14ac:dyDescent="0.2">
      <c r="A18" s="270" t="s">
        <v>10</v>
      </c>
      <c r="B18" s="231"/>
      <c r="C18" s="179"/>
      <c r="D18" s="232"/>
      <c r="E18" s="232"/>
      <c r="F18" s="233"/>
      <c r="G18" s="232"/>
      <c r="H18" s="234"/>
      <c r="I18" s="234"/>
      <c r="J18" s="234"/>
      <c r="K18" s="234"/>
      <c r="L18" s="235"/>
      <c r="M18" s="236"/>
      <c r="N18" s="236"/>
      <c r="O18" s="236"/>
      <c r="P18" s="236"/>
      <c r="Q18" s="236"/>
      <c r="R18" s="237"/>
    </row>
    <row r="19" spans="1:64" x14ac:dyDescent="0.2">
      <c r="A19" s="8" t="s">
        <v>140</v>
      </c>
    </row>
    <row r="20" spans="1:64" x14ac:dyDescent="0.2">
      <c r="A20" s="30"/>
      <c r="B20" s="165"/>
      <c r="C20" s="179"/>
      <c r="D20" s="179"/>
      <c r="E20" s="179"/>
      <c r="F20" s="179"/>
      <c r="G20" s="179"/>
      <c r="H20" s="180"/>
      <c r="I20" s="180"/>
      <c r="J20" s="180"/>
      <c r="K20" s="180"/>
      <c r="L20" s="181"/>
      <c r="M20" s="181"/>
      <c r="N20" s="181"/>
      <c r="O20" s="181"/>
      <c r="P20" s="181"/>
      <c r="Q20" s="165"/>
      <c r="R20" s="165"/>
      <c r="S20" s="196"/>
      <c r="T20" s="196"/>
      <c r="U20" s="196"/>
      <c r="V20" s="196"/>
      <c r="W20" s="196"/>
      <c r="X20" s="196"/>
      <c r="Y20" s="196"/>
      <c r="Z20" s="196"/>
      <c r="AA20" s="196"/>
      <c r="AB20" s="196"/>
      <c r="AC20" s="196"/>
      <c r="AD20" s="196"/>
      <c r="AE20" s="196"/>
      <c r="AF20" s="196"/>
      <c r="AG20" s="196"/>
      <c r="AH20" s="196"/>
      <c r="AI20" s="196"/>
      <c r="AJ20" s="196"/>
      <c r="AK20" s="196"/>
      <c r="AL20" s="196"/>
      <c r="AM20" s="196"/>
      <c r="AN20" s="196"/>
      <c r="AO20" s="196"/>
      <c r="AP20" s="196"/>
      <c r="AQ20" s="196"/>
      <c r="AR20" s="196"/>
      <c r="AS20" s="196"/>
      <c r="AT20" s="196"/>
      <c r="AU20" s="196"/>
      <c r="AV20" s="196"/>
      <c r="AW20" s="196"/>
      <c r="AX20" s="196"/>
      <c r="AY20" s="196"/>
      <c r="AZ20" s="196"/>
      <c r="BA20" s="196"/>
      <c r="BB20" s="196"/>
      <c r="BC20" s="196"/>
      <c r="BD20" s="196"/>
      <c r="BE20" s="196"/>
      <c r="BF20" s="196"/>
      <c r="BG20" s="196"/>
      <c r="BH20" s="196"/>
      <c r="BI20" s="196"/>
      <c r="BJ20" s="196"/>
      <c r="BK20" s="196"/>
      <c r="BL20" s="196"/>
    </row>
    <row r="21" spans="1:64" x14ac:dyDescent="0.2">
      <c r="B21" s="165"/>
      <c r="C21" s="179"/>
      <c r="D21" s="179"/>
      <c r="E21" s="179"/>
      <c r="F21" s="179"/>
      <c r="G21" s="179"/>
      <c r="H21" s="180"/>
      <c r="I21" s="180"/>
      <c r="J21" s="180"/>
      <c r="K21" s="180"/>
      <c r="L21" s="181"/>
      <c r="M21" s="181"/>
      <c r="N21" s="181"/>
      <c r="O21" s="181"/>
      <c r="P21" s="181"/>
      <c r="Q21" s="165"/>
      <c r="R21" s="165"/>
      <c r="S21" s="196"/>
      <c r="T21" s="196"/>
      <c r="U21" s="196"/>
      <c r="V21" s="196"/>
      <c r="W21" s="196"/>
      <c r="X21" s="196"/>
      <c r="Y21" s="196"/>
      <c r="Z21" s="196"/>
      <c r="AA21" s="196"/>
      <c r="AB21" s="196"/>
      <c r="AC21" s="196"/>
      <c r="AD21" s="196"/>
      <c r="AE21" s="196"/>
      <c r="AF21" s="196"/>
      <c r="AG21" s="196"/>
      <c r="AH21" s="196"/>
      <c r="AI21" s="196"/>
      <c r="AJ21" s="196"/>
      <c r="AK21" s="196"/>
      <c r="AL21" s="196"/>
      <c r="AM21" s="196"/>
      <c r="AN21" s="196"/>
      <c r="AO21" s="196"/>
      <c r="AP21" s="196"/>
      <c r="AQ21" s="196"/>
      <c r="AR21" s="196"/>
      <c r="AS21" s="196"/>
      <c r="AT21" s="196"/>
      <c r="AU21" s="196"/>
      <c r="AV21" s="196"/>
      <c r="AW21" s="196"/>
      <c r="AX21" s="196"/>
      <c r="AY21" s="196"/>
      <c r="AZ21" s="196"/>
      <c r="BA21" s="196"/>
      <c r="BB21" s="196"/>
      <c r="BC21" s="196"/>
      <c r="BD21" s="196"/>
      <c r="BE21" s="196"/>
      <c r="BF21" s="196"/>
      <c r="BG21" s="196"/>
      <c r="BH21" s="196"/>
      <c r="BI21" s="196"/>
      <c r="BJ21" s="196"/>
      <c r="BK21" s="196"/>
      <c r="BL21" s="196"/>
    </row>
    <row r="22" spans="1:64" x14ac:dyDescent="0.2">
      <c r="B22" s="165"/>
      <c r="C22" s="179"/>
      <c r="D22" s="179"/>
      <c r="E22" s="179"/>
      <c r="F22" s="179"/>
      <c r="G22" s="179"/>
      <c r="H22" s="180"/>
      <c r="I22" s="180"/>
      <c r="J22" s="180"/>
      <c r="K22" s="180"/>
      <c r="L22" s="181"/>
      <c r="M22" s="181"/>
      <c r="N22" s="181"/>
      <c r="O22" s="181"/>
      <c r="P22" s="181"/>
      <c r="Q22" s="165"/>
      <c r="R22" s="165"/>
      <c r="S22" s="196"/>
      <c r="T22" s="196"/>
      <c r="U22" s="196"/>
      <c r="V22" s="196"/>
      <c r="W22" s="196"/>
      <c r="X22" s="196"/>
      <c r="Y22" s="196"/>
      <c r="Z22" s="196"/>
      <c r="AA22" s="196"/>
      <c r="AB22" s="196"/>
      <c r="AC22" s="196"/>
      <c r="AD22" s="196"/>
      <c r="AE22" s="196"/>
      <c r="AF22" s="196"/>
      <c r="AG22" s="196"/>
      <c r="AH22" s="196"/>
      <c r="AI22" s="196"/>
      <c r="AJ22" s="196"/>
      <c r="AK22" s="196"/>
      <c r="AL22" s="196"/>
      <c r="AM22" s="196"/>
      <c r="AN22" s="196"/>
      <c r="AO22" s="196"/>
      <c r="AP22" s="196"/>
      <c r="AQ22" s="196"/>
      <c r="AR22" s="196"/>
      <c r="AS22" s="196"/>
      <c r="AT22" s="196"/>
      <c r="AU22" s="196"/>
      <c r="AV22" s="196"/>
      <c r="AW22" s="196"/>
      <c r="AX22" s="196"/>
      <c r="AY22" s="196"/>
      <c r="AZ22" s="196"/>
      <c r="BA22" s="196"/>
      <c r="BB22" s="196"/>
      <c r="BC22" s="196"/>
      <c r="BD22" s="196"/>
      <c r="BE22" s="196"/>
      <c r="BF22" s="196"/>
      <c r="BG22" s="196"/>
      <c r="BH22" s="196"/>
      <c r="BI22" s="196"/>
      <c r="BJ22" s="196"/>
      <c r="BK22" s="196"/>
      <c r="BL22" s="196"/>
    </row>
    <row r="23" spans="1:64" x14ac:dyDescent="0.2">
      <c r="B23" s="165"/>
      <c r="C23" s="179"/>
      <c r="D23" s="179"/>
      <c r="E23" s="179"/>
      <c r="F23" s="179"/>
      <c r="G23" s="179"/>
      <c r="H23" s="180"/>
      <c r="I23" s="180"/>
      <c r="J23" s="180"/>
      <c r="K23" s="180"/>
      <c r="L23" s="181"/>
      <c r="M23" s="181"/>
      <c r="N23" s="181"/>
      <c r="O23" s="181"/>
      <c r="P23" s="181"/>
      <c r="Q23" s="165"/>
      <c r="R23" s="165"/>
      <c r="S23" s="196"/>
      <c r="T23" s="196"/>
      <c r="U23" s="196"/>
      <c r="V23" s="196"/>
      <c r="W23" s="196"/>
      <c r="X23" s="196"/>
      <c r="Y23" s="196"/>
      <c r="Z23" s="196"/>
      <c r="AA23" s="196"/>
      <c r="AB23" s="196"/>
      <c r="AC23" s="196"/>
      <c r="AD23" s="196"/>
      <c r="AE23" s="196"/>
      <c r="AF23" s="196"/>
      <c r="AG23" s="196"/>
      <c r="AH23" s="196"/>
      <c r="AI23" s="196"/>
      <c r="AJ23" s="196"/>
      <c r="AK23" s="196"/>
      <c r="AL23" s="196"/>
      <c r="AM23" s="196"/>
      <c r="AN23" s="196"/>
      <c r="AO23" s="196"/>
      <c r="AP23" s="196"/>
      <c r="AQ23" s="196"/>
      <c r="AR23" s="196"/>
      <c r="AS23" s="196"/>
      <c r="AT23" s="196"/>
      <c r="AU23" s="196"/>
      <c r="AV23" s="196"/>
      <c r="AW23" s="196"/>
      <c r="AX23" s="196"/>
      <c r="AY23" s="196"/>
      <c r="AZ23" s="196"/>
      <c r="BA23" s="196"/>
      <c r="BB23" s="196"/>
      <c r="BC23" s="196"/>
      <c r="BD23" s="196"/>
      <c r="BE23" s="196"/>
      <c r="BF23" s="196"/>
      <c r="BG23" s="196"/>
      <c r="BH23" s="196"/>
      <c r="BI23" s="196"/>
      <c r="BJ23" s="196"/>
      <c r="BK23" s="196"/>
      <c r="BL23" s="196"/>
    </row>
    <row r="24" spans="1:64" x14ac:dyDescent="0.2">
      <c r="B24" s="165"/>
      <c r="C24" s="179"/>
      <c r="D24" s="179"/>
      <c r="E24" s="179"/>
      <c r="F24" s="179"/>
      <c r="G24" s="179"/>
      <c r="H24" s="180"/>
      <c r="I24" s="180"/>
      <c r="J24" s="180"/>
      <c r="K24" s="180"/>
      <c r="L24" s="181"/>
      <c r="M24" s="181"/>
      <c r="N24" s="181"/>
      <c r="O24" s="181"/>
      <c r="P24" s="181"/>
      <c r="Q24" s="165"/>
      <c r="R24" s="165"/>
      <c r="S24" s="196"/>
      <c r="T24" s="196"/>
      <c r="U24" s="196"/>
      <c r="V24" s="196"/>
      <c r="W24" s="196"/>
      <c r="X24" s="196"/>
      <c r="Y24" s="196"/>
      <c r="Z24" s="196"/>
      <c r="AA24" s="196"/>
      <c r="AB24" s="196"/>
      <c r="AC24" s="196"/>
      <c r="AD24" s="196"/>
      <c r="AE24" s="196"/>
      <c r="AF24" s="196"/>
      <c r="AG24" s="196"/>
      <c r="AH24" s="196"/>
      <c r="AI24" s="196"/>
      <c r="AJ24" s="196"/>
      <c r="AK24" s="196"/>
      <c r="AL24" s="196"/>
      <c r="AM24" s="196"/>
      <c r="AN24" s="196"/>
      <c r="AO24" s="196"/>
      <c r="AP24" s="196"/>
      <c r="AQ24" s="196"/>
      <c r="AR24" s="196"/>
      <c r="AS24" s="196"/>
      <c r="AT24" s="196"/>
      <c r="AU24" s="196"/>
      <c r="AV24" s="196"/>
      <c r="AW24" s="196"/>
      <c r="AX24" s="196"/>
      <c r="AY24" s="196"/>
      <c r="AZ24" s="196"/>
      <c r="BA24" s="196"/>
      <c r="BB24" s="196"/>
      <c r="BC24" s="196"/>
      <c r="BD24" s="196"/>
      <c r="BE24" s="196"/>
      <c r="BF24" s="196"/>
      <c r="BG24" s="196"/>
      <c r="BH24" s="196"/>
      <c r="BI24" s="196"/>
      <c r="BJ24" s="196"/>
      <c r="BK24" s="196"/>
      <c r="BL24" s="196"/>
    </row>
    <row r="25" spans="1:64" x14ac:dyDescent="0.2">
      <c r="B25" s="165"/>
      <c r="C25" s="179"/>
      <c r="D25" s="179"/>
      <c r="E25" s="179"/>
      <c r="F25" s="179"/>
      <c r="G25" s="179"/>
      <c r="H25" s="180"/>
      <c r="I25" s="180"/>
      <c r="J25" s="180"/>
      <c r="K25" s="180"/>
      <c r="L25" s="181"/>
      <c r="M25" s="181"/>
      <c r="N25" s="181"/>
      <c r="O25" s="181"/>
      <c r="P25" s="181"/>
      <c r="Q25" s="165"/>
      <c r="R25" s="165"/>
      <c r="S25" s="196"/>
      <c r="T25" s="196"/>
      <c r="U25" s="196"/>
      <c r="V25" s="196"/>
      <c r="W25" s="196"/>
      <c r="X25" s="196"/>
      <c r="Y25" s="196"/>
      <c r="Z25" s="196"/>
      <c r="AA25" s="196"/>
      <c r="AB25" s="196"/>
      <c r="AC25" s="196"/>
      <c r="AD25" s="196"/>
      <c r="AE25" s="196"/>
      <c r="AF25" s="196"/>
      <c r="AG25" s="196"/>
      <c r="AH25" s="196"/>
      <c r="AI25" s="196"/>
      <c r="AJ25" s="196"/>
      <c r="AK25" s="196"/>
      <c r="AL25" s="196"/>
      <c r="AM25" s="196"/>
      <c r="AN25" s="196"/>
      <c r="AO25" s="196"/>
      <c r="AP25" s="196"/>
      <c r="AQ25" s="196"/>
      <c r="AR25" s="196"/>
      <c r="AS25" s="196"/>
      <c r="AT25" s="196"/>
      <c r="AU25" s="196"/>
      <c r="AV25" s="196"/>
      <c r="AW25" s="196"/>
      <c r="AX25" s="196"/>
      <c r="AY25" s="196"/>
      <c r="AZ25" s="196"/>
      <c r="BA25" s="196"/>
      <c r="BB25" s="196"/>
      <c r="BC25" s="196"/>
      <c r="BD25" s="196"/>
      <c r="BE25" s="196"/>
      <c r="BF25" s="196"/>
      <c r="BG25" s="196"/>
      <c r="BH25" s="196"/>
      <c r="BI25" s="196"/>
      <c r="BJ25" s="196"/>
      <c r="BK25" s="196"/>
      <c r="BL25" s="196"/>
    </row>
    <row r="26" spans="1:64" x14ac:dyDescent="0.2">
      <c r="B26" s="165"/>
      <c r="C26" s="179"/>
      <c r="D26" s="179"/>
      <c r="E26" s="179"/>
      <c r="F26" s="179"/>
      <c r="G26" s="179"/>
      <c r="H26" s="180"/>
      <c r="I26" s="180"/>
      <c r="J26" s="180"/>
      <c r="K26" s="180"/>
      <c r="L26" s="181"/>
      <c r="M26" s="181"/>
      <c r="N26" s="181"/>
      <c r="O26" s="181"/>
      <c r="P26" s="181"/>
      <c r="Q26" s="165"/>
      <c r="R26" s="165"/>
      <c r="S26" s="196"/>
      <c r="T26" s="196"/>
      <c r="U26" s="196"/>
      <c r="V26" s="196"/>
      <c r="W26" s="196"/>
      <c r="X26" s="196"/>
      <c r="Y26" s="196"/>
      <c r="Z26" s="196"/>
      <c r="AA26" s="196"/>
      <c r="AB26" s="196"/>
      <c r="AC26" s="196"/>
      <c r="AD26" s="196"/>
      <c r="AE26" s="196"/>
      <c r="AF26" s="196"/>
      <c r="AG26" s="196"/>
      <c r="AH26" s="196"/>
      <c r="AI26" s="196"/>
      <c r="AJ26" s="196"/>
      <c r="AK26" s="196"/>
      <c r="AL26" s="196"/>
      <c r="AM26" s="196"/>
      <c r="AN26" s="196"/>
      <c r="AO26" s="196"/>
      <c r="AP26" s="196"/>
      <c r="AQ26" s="196"/>
      <c r="AR26" s="196"/>
      <c r="AS26" s="196"/>
      <c r="AT26" s="196"/>
      <c r="AU26" s="196"/>
      <c r="AV26" s="196"/>
      <c r="AW26" s="196"/>
      <c r="AX26" s="196"/>
      <c r="AY26" s="196"/>
      <c r="AZ26" s="196"/>
      <c r="BA26" s="196"/>
      <c r="BB26" s="196"/>
      <c r="BC26" s="196"/>
      <c r="BD26" s="196"/>
      <c r="BE26" s="196"/>
      <c r="BF26" s="196"/>
      <c r="BG26" s="196"/>
      <c r="BH26" s="196"/>
      <c r="BI26" s="196"/>
      <c r="BJ26" s="196"/>
      <c r="BK26" s="196"/>
      <c r="BL26" s="196"/>
    </row>
    <row r="27" spans="1:64" x14ac:dyDescent="0.2">
      <c r="B27" s="165"/>
      <c r="C27" s="179"/>
      <c r="D27" s="179"/>
      <c r="E27" s="179"/>
      <c r="F27" s="179"/>
      <c r="G27" s="179"/>
      <c r="H27" s="180"/>
      <c r="I27" s="180"/>
      <c r="J27" s="180"/>
      <c r="K27" s="180"/>
      <c r="L27" s="181"/>
      <c r="M27" s="181"/>
      <c r="N27" s="181"/>
      <c r="O27" s="181"/>
      <c r="P27" s="181"/>
      <c r="Q27" s="165"/>
      <c r="R27" s="165"/>
      <c r="S27" s="196"/>
      <c r="T27" s="196"/>
      <c r="U27" s="196"/>
      <c r="V27" s="196"/>
      <c r="W27" s="196"/>
      <c r="X27" s="196"/>
      <c r="Y27" s="196"/>
      <c r="Z27" s="196"/>
      <c r="AA27" s="196"/>
      <c r="AB27" s="196"/>
      <c r="AC27" s="196"/>
      <c r="AD27" s="196"/>
      <c r="AE27" s="196"/>
      <c r="AF27" s="196"/>
      <c r="AG27" s="196"/>
      <c r="AH27" s="196"/>
      <c r="AI27" s="196"/>
      <c r="AJ27" s="196"/>
      <c r="AK27" s="196"/>
      <c r="AL27" s="196"/>
      <c r="AM27" s="196"/>
      <c r="AN27" s="196"/>
      <c r="AO27" s="196"/>
      <c r="AP27" s="196"/>
      <c r="AQ27" s="196"/>
      <c r="AR27" s="196"/>
      <c r="AS27" s="196"/>
      <c r="AT27" s="196"/>
      <c r="AU27" s="196"/>
      <c r="AV27" s="196"/>
      <c r="AW27" s="196"/>
      <c r="AX27" s="196"/>
      <c r="AY27" s="196"/>
      <c r="AZ27" s="196"/>
      <c r="BA27" s="196"/>
      <c r="BB27" s="196"/>
      <c r="BC27" s="196"/>
      <c r="BD27" s="196"/>
      <c r="BE27" s="196"/>
      <c r="BF27" s="196"/>
      <c r="BG27" s="196"/>
      <c r="BH27" s="196"/>
      <c r="BI27" s="196"/>
      <c r="BJ27" s="196"/>
      <c r="BK27" s="196"/>
      <c r="BL27" s="196"/>
    </row>
    <row r="28" spans="1:64" x14ac:dyDescent="0.2">
      <c r="B28" s="165"/>
      <c r="C28" s="179"/>
      <c r="D28" s="179"/>
      <c r="E28" s="179"/>
      <c r="F28" s="179"/>
      <c r="G28" s="179"/>
      <c r="H28" s="180"/>
      <c r="I28" s="180"/>
      <c r="J28" s="180"/>
      <c r="K28" s="180"/>
      <c r="L28" s="181"/>
      <c r="M28" s="181"/>
      <c r="N28" s="181"/>
      <c r="O28" s="181"/>
      <c r="P28" s="181"/>
      <c r="Q28" s="165"/>
      <c r="R28" s="165"/>
      <c r="S28" s="196"/>
      <c r="T28" s="196"/>
      <c r="U28" s="196"/>
      <c r="V28" s="196"/>
      <c r="W28" s="196"/>
      <c r="X28" s="196"/>
      <c r="Y28" s="196"/>
      <c r="Z28" s="196"/>
      <c r="AA28" s="196"/>
      <c r="AB28" s="196"/>
      <c r="AC28" s="196"/>
      <c r="AD28" s="196"/>
      <c r="AE28" s="196"/>
      <c r="AF28" s="196"/>
      <c r="AG28" s="196"/>
      <c r="AH28" s="196"/>
      <c r="AI28" s="196"/>
      <c r="AJ28" s="196"/>
      <c r="AK28" s="196"/>
      <c r="AL28" s="196"/>
      <c r="AM28" s="196"/>
      <c r="AN28" s="196"/>
      <c r="AO28" s="196"/>
      <c r="AP28" s="196"/>
      <c r="AQ28" s="196"/>
      <c r="AR28" s="196"/>
      <c r="AS28" s="196"/>
      <c r="AT28" s="196"/>
      <c r="AU28" s="196"/>
      <c r="AV28" s="196"/>
      <c r="AW28" s="196"/>
      <c r="AX28" s="196"/>
      <c r="AY28" s="196"/>
      <c r="AZ28" s="196"/>
      <c r="BA28" s="196"/>
      <c r="BB28" s="196"/>
      <c r="BC28" s="196"/>
      <c r="BD28" s="196"/>
      <c r="BE28" s="196"/>
      <c r="BF28" s="196"/>
      <c r="BG28" s="196"/>
      <c r="BH28" s="196"/>
      <c r="BI28" s="196"/>
      <c r="BJ28" s="196"/>
      <c r="BK28" s="196"/>
      <c r="BL28" s="196"/>
    </row>
    <row r="29" spans="1:64" x14ac:dyDescent="0.2">
      <c r="B29" s="165"/>
      <c r="C29" s="179"/>
      <c r="D29" s="179"/>
      <c r="E29" s="179"/>
      <c r="F29" s="179"/>
      <c r="G29" s="179"/>
      <c r="H29" s="180"/>
      <c r="I29" s="180"/>
      <c r="J29" s="180"/>
      <c r="K29" s="180"/>
      <c r="L29" s="181"/>
      <c r="M29" s="181"/>
      <c r="N29" s="181"/>
      <c r="O29" s="181"/>
      <c r="P29" s="181"/>
      <c r="Q29" s="165"/>
      <c r="R29" s="165"/>
      <c r="S29" s="196"/>
      <c r="T29" s="196"/>
      <c r="U29" s="196"/>
      <c r="V29" s="196"/>
      <c r="W29" s="196"/>
      <c r="X29" s="196"/>
      <c r="Y29" s="196"/>
      <c r="Z29" s="196"/>
      <c r="AA29" s="196"/>
      <c r="AB29" s="196"/>
      <c r="AC29" s="196"/>
      <c r="AD29" s="196"/>
      <c r="AE29" s="196"/>
      <c r="AF29" s="196"/>
      <c r="AG29" s="196"/>
      <c r="AH29" s="196"/>
      <c r="AI29" s="196"/>
      <c r="AJ29" s="196"/>
      <c r="AK29" s="196"/>
      <c r="AL29" s="196"/>
      <c r="AM29" s="196"/>
      <c r="AN29" s="196"/>
      <c r="AO29" s="196"/>
      <c r="AP29" s="196"/>
      <c r="AQ29" s="196"/>
      <c r="AR29" s="196"/>
      <c r="AS29" s="196"/>
      <c r="AT29" s="196"/>
      <c r="AU29" s="196"/>
      <c r="AV29" s="196"/>
      <c r="AW29" s="196"/>
      <c r="AX29" s="196"/>
      <c r="AY29" s="196"/>
      <c r="AZ29" s="196"/>
      <c r="BA29" s="196"/>
      <c r="BB29" s="196"/>
      <c r="BC29" s="196"/>
      <c r="BD29" s="196"/>
      <c r="BE29" s="196"/>
      <c r="BF29" s="196"/>
      <c r="BG29" s="196"/>
      <c r="BH29" s="196"/>
      <c r="BI29" s="196"/>
      <c r="BJ29" s="196"/>
      <c r="BK29" s="196"/>
      <c r="BL29" s="196"/>
    </row>
    <row r="30" spans="1:64" x14ac:dyDescent="0.2">
      <c r="B30" s="165"/>
      <c r="C30" s="179"/>
      <c r="D30" s="179"/>
      <c r="E30" s="179"/>
      <c r="F30" s="179"/>
      <c r="G30" s="179"/>
      <c r="H30" s="180"/>
      <c r="I30" s="180"/>
      <c r="J30" s="180"/>
      <c r="K30" s="180"/>
      <c r="L30" s="181"/>
      <c r="M30" s="181"/>
      <c r="N30" s="181"/>
      <c r="O30" s="181"/>
      <c r="P30" s="181"/>
      <c r="Q30" s="165"/>
      <c r="R30" s="165"/>
      <c r="S30" s="196"/>
      <c r="T30" s="196"/>
      <c r="U30" s="196"/>
      <c r="V30" s="196"/>
      <c r="W30" s="196"/>
      <c r="X30" s="196"/>
      <c r="Y30" s="196"/>
      <c r="Z30" s="196"/>
      <c r="AA30" s="196"/>
      <c r="AB30" s="196"/>
      <c r="AC30" s="196"/>
      <c r="AD30" s="196"/>
      <c r="AE30" s="196"/>
      <c r="AF30" s="196"/>
      <c r="AG30" s="196"/>
      <c r="AH30" s="196"/>
      <c r="AI30" s="196"/>
      <c r="AJ30" s="196"/>
      <c r="AK30" s="196"/>
      <c r="AL30" s="196"/>
      <c r="AM30" s="196"/>
      <c r="AN30" s="196"/>
      <c r="AO30" s="196"/>
      <c r="AP30" s="196"/>
      <c r="AQ30" s="196"/>
      <c r="AR30" s="196"/>
      <c r="AS30" s="196"/>
      <c r="AT30" s="196"/>
      <c r="AU30" s="196"/>
      <c r="AV30" s="196"/>
      <c r="AW30" s="196"/>
      <c r="AX30" s="196"/>
      <c r="AY30" s="196"/>
      <c r="AZ30" s="196"/>
      <c r="BA30" s="196"/>
      <c r="BB30" s="196"/>
      <c r="BC30" s="196"/>
      <c r="BD30" s="196"/>
      <c r="BE30" s="196"/>
      <c r="BF30" s="196"/>
      <c r="BG30" s="196"/>
      <c r="BH30" s="196"/>
      <c r="BI30" s="196"/>
      <c r="BJ30" s="196"/>
      <c r="BK30" s="196"/>
      <c r="BL30" s="196"/>
    </row>
    <row r="31" spans="1:64" x14ac:dyDescent="0.2">
      <c r="B31" s="165"/>
      <c r="C31" s="179"/>
      <c r="D31" s="179"/>
      <c r="E31" s="179"/>
      <c r="F31" s="179"/>
      <c r="G31" s="179"/>
      <c r="H31" s="180"/>
      <c r="I31" s="180"/>
      <c r="J31" s="180"/>
      <c r="K31" s="180"/>
      <c r="L31" s="181"/>
      <c r="M31" s="181"/>
      <c r="N31" s="181"/>
      <c r="O31" s="181"/>
      <c r="P31" s="181"/>
      <c r="Q31" s="165"/>
      <c r="R31" s="165"/>
      <c r="S31" s="196"/>
      <c r="T31" s="196"/>
      <c r="U31" s="196"/>
      <c r="V31" s="196"/>
      <c r="W31" s="196"/>
      <c r="X31" s="196"/>
      <c r="Y31" s="196"/>
      <c r="Z31" s="196"/>
      <c r="AA31" s="196"/>
      <c r="AB31" s="196"/>
      <c r="AC31" s="196"/>
      <c r="AD31" s="196"/>
      <c r="AE31" s="196"/>
      <c r="AF31" s="196"/>
      <c r="AG31" s="196"/>
      <c r="AH31" s="196"/>
      <c r="AI31" s="196"/>
      <c r="AJ31" s="196"/>
      <c r="AK31" s="196"/>
      <c r="AL31" s="196"/>
      <c r="AM31" s="196"/>
      <c r="AN31" s="196"/>
      <c r="AO31" s="196"/>
      <c r="AP31" s="196"/>
      <c r="AQ31" s="196"/>
      <c r="AR31" s="196"/>
      <c r="AS31" s="196"/>
      <c r="AT31" s="196"/>
      <c r="AU31" s="196"/>
      <c r="AV31" s="196"/>
      <c r="AW31" s="196"/>
      <c r="AX31" s="196"/>
      <c r="AY31" s="196"/>
      <c r="AZ31" s="196"/>
      <c r="BA31" s="196"/>
      <c r="BB31" s="196"/>
      <c r="BC31" s="196"/>
      <c r="BD31" s="196"/>
      <c r="BE31" s="196"/>
      <c r="BF31" s="196"/>
      <c r="BG31" s="196"/>
      <c r="BH31" s="196"/>
      <c r="BI31" s="196"/>
      <c r="BJ31" s="196"/>
      <c r="BK31" s="196"/>
      <c r="BL31" s="196"/>
    </row>
    <row r="32" spans="1:64" x14ac:dyDescent="0.2">
      <c r="B32" s="165"/>
      <c r="C32" s="179"/>
      <c r="D32" s="179"/>
      <c r="E32" s="179"/>
      <c r="F32" s="179"/>
      <c r="G32" s="179"/>
      <c r="H32" s="180"/>
      <c r="I32" s="180"/>
      <c r="J32" s="180"/>
      <c r="K32" s="180"/>
      <c r="L32" s="181"/>
      <c r="M32" s="181"/>
      <c r="N32" s="181"/>
      <c r="O32" s="181"/>
      <c r="P32" s="181"/>
      <c r="Q32" s="165"/>
      <c r="R32" s="165"/>
      <c r="S32" s="196"/>
      <c r="T32" s="196"/>
      <c r="U32" s="196"/>
      <c r="V32" s="196"/>
      <c r="W32" s="196"/>
      <c r="X32" s="196"/>
      <c r="Y32" s="196"/>
      <c r="Z32" s="196"/>
      <c r="AA32" s="196"/>
      <c r="AB32" s="196"/>
      <c r="AC32" s="196"/>
      <c r="AD32" s="196"/>
      <c r="AE32" s="196"/>
      <c r="AF32" s="196"/>
      <c r="AG32" s="196"/>
      <c r="AH32" s="196"/>
      <c r="AI32" s="196"/>
      <c r="AJ32" s="196"/>
      <c r="AK32" s="196"/>
      <c r="AL32" s="196"/>
      <c r="AM32" s="196"/>
      <c r="AN32" s="196"/>
      <c r="AO32" s="196"/>
      <c r="AP32" s="196"/>
      <c r="AQ32" s="196"/>
      <c r="AR32" s="196"/>
      <c r="AS32" s="196"/>
      <c r="AT32" s="196"/>
      <c r="AU32" s="196"/>
      <c r="AV32" s="196"/>
      <c r="AW32" s="196"/>
      <c r="AX32" s="196"/>
      <c r="AY32" s="196"/>
      <c r="AZ32" s="196"/>
      <c r="BA32" s="196"/>
      <c r="BB32" s="196"/>
      <c r="BC32" s="196"/>
      <c r="BD32" s="196"/>
      <c r="BE32" s="196"/>
      <c r="BF32" s="196"/>
      <c r="BG32" s="196"/>
      <c r="BH32" s="196"/>
      <c r="BI32" s="196"/>
      <c r="BJ32" s="196"/>
      <c r="BK32" s="196"/>
      <c r="BL32" s="196"/>
    </row>
    <row r="33" spans="2:64" x14ac:dyDescent="0.2">
      <c r="B33" s="182"/>
      <c r="C33" s="183"/>
      <c r="D33" s="183"/>
      <c r="E33" s="183"/>
      <c r="F33" s="183"/>
      <c r="G33" s="183"/>
      <c r="H33" s="184"/>
      <c r="I33" s="184"/>
      <c r="J33" s="184"/>
      <c r="K33" s="184"/>
      <c r="L33" s="185"/>
      <c r="M33" s="185"/>
      <c r="N33" s="185"/>
      <c r="O33" s="185"/>
      <c r="P33" s="185"/>
      <c r="Q33" s="182"/>
      <c r="R33" s="182"/>
      <c r="S33" s="196"/>
      <c r="T33" s="196"/>
      <c r="U33" s="196"/>
      <c r="V33" s="196"/>
      <c r="W33" s="196"/>
      <c r="X33" s="196"/>
      <c r="Y33" s="196"/>
      <c r="Z33" s="196"/>
      <c r="AA33" s="196"/>
      <c r="AB33" s="196"/>
      <c r="AC33" s="196"/>
      <c r="AD33" s="196"/>
      <c r="AE33" s="196"/>
      <c r="AF33" s="196"/>
      <c r="AG33" s="196"/>
      <c r="AH33" s="196"/>
      <c r="AI33" s="196"/>
      <c r="AJ33" s="196"/>
      <c r="AK33" s="196"/>
      <c r="AL33" s="196"/>
      <c r="AM33" s="196"/>
      <c r="AN33" s="196"/>
      <c r="AO33" s="196"/>
      <c r="AP33" s="196"/>
      <c r="AQ33" s="196"/>
      <c r="AR33" s="196"/>
      <c r="AS33" s="196"/>
      <c r="AT33" s="196"/>
      <c r="AU33" s="196"/>
      <c r="AV33" s="196"/>
      <c r="AW33" s="196"/>
      <c r="AX33" s="196"/>
      <c r="AY33" s="196"/>
      <c r="AZ33" s="196"/>
      <c r="BA33" s="196"/>
      <c r="BB33" s="196"/>
      <c r="BC33" s="196"/>
      <c r="BD33" s="196"/>
      <c r="BE33" s="196"/>
      <c r="BF33" s="196"/>
      <c r="BG33" s="196"/>
      <c r="BH33" s="196"/>
      <c r="BI33" s="196"/>
      <c r="BJ33" s="196"/>
      <c r="BK33" s="196"/>
      <c r="BL33" s="196"/>
    </row>
  </sheetData>
  <dataValidations count="1">
    <dataValidation allowBlank="1" showInputMessage="1" showErrorMessage="1" promptTitle="Fußnotenstrich" prompt="Nachfolgend Fußnotenbereich mit Fußnotenerläuterungen und weiteren Erklärungen" sqref="A18" xr:uid="{D9A5E072-459B-4ED8-9B9B-951C8044F275}"/>
  </dataValidations>
  <hyperlinks>
    <hyperlink ref="A1" location="Inhalt!A1" display="Inhalt" xr:uid="{00000000-0004-0000-0C00-000000000000}"/>
    <hyperlink ref="A19" location="Titel!A6" display="Zeichenerklärung" xr:uid="{3B733EFB-FACF-469E-BEBA-9EDA3FADDA39}"/>
  </hyperlinks>
  <pageMargins left="0.59055118110236227" right="0.59055118110236227" top="0.59055118110236227" bottom="0.59055118110236227" header="0.31496062992125984" footer="0.23622047244094491"/>
  <pageSetup paperSize="9" orientation="portrait" r:id="rId1"/>
  <headerFooter>
    <oddFooter>&amp;C&amp;6© Statistisches Landesamt des Freistaates Sachsen | A II 3 - j/24</oddFooter>
  </headerFooter>
  <tableParts count="1">
    <tablePart r:id="rId2"/>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T34"/>
  <sheetViews>
    <sheetView showGridLines="0" zoomScaleNormal="100" workbookViewId="0"/>
  </sheetViews>
  <sheetFormatPr baseColWidth="10" defaultColWidth="11.42578125" defaultRowHeight="11.25" x14ac:dyDescent="0.2"/>
  <cols>
    <col min="1" max="1" width="45.42578125" style="3" customWidth="1"/>
    <col min="2" max="14" width="8.7109375" style="3" customWidth="1"/>
    <col min="15" max="15" width="10.7109375" style="3" customWidth="1"/>
    <col min="16" max="16" width="8.7109375" style="3" customWidth="1"/>
    <col min="17" max="17" width="10.7109375" style="3" customWidth="1"/>
    <col min="18" max="18" width="10.7109375" style="196" customWidth="1"/>
    <col min="19" max="20" width="12.5703125" style="3" customWidth="1"/>
    <col min="21" max="16384" width="11.42578125" style="3"/>
  </cols>
  <sheetData>
    <row r="1" spans="1:20" ht="11.25" customHeight="1" x14ac:dyDescent="0.2">
      <c r="A1" s="8" t="s">
        <v>17</v>
      </c>
    </row>
    <row r="2" spans="1:20" ht="19.899999999999999" customHeight="1" x14ac:dyDescent="0.2">
      <c r="A2" s="14" t="s">
        <v>236</v>
      </c>
    </row>
    <row r="3" spans="1:20" ht="60" customHeight="1" x14ac:dyDescent="0.2">
      <c r="A3" s="141" t="s">
        <v>26</v>
      </c>
      <c r="B3" s="140" t="s">
        <v>121</v>
      </c>
      <c r="C3" s="140" t="s">
        <v>122</v>
      </c>
      <c r="D3" s="140" t="s">
        <v>123</v>
      </c>
      <c r="E3" s="140" t="s">
        <v>124</v>
      </c>
      <c r="F3" s="140" t="s">
        <v>125</v>
      </c>
      <c r="G3" s="140" t="s">
        <v>126</v>
      </c>
      <c r="H3" s="140" t="s">
        <v>127</v>
      </c>
      <c r="I3" s="140" t="s">
        <v>128</v>
      </c>
      <c r="J3" s="140" t="s">
        <v>129</v>
      </c>
      <c r="K3" s="140" t="s">
        <v>130</v>
      </c>
      <c r="L3" s="140" t="s">
        <v>131</v>
      </c>
      <c r="M3" s="140" t="s">
        <v>137</v>
      </c>
      <c r="N3" s="140" t="s">
        <v>138</v>
      </c>
      <c r="O3" s="140" t="s">
        <v>228</v>
      </c>
      <c r="P3" s="140" t="s">
        <v>227</v>
      </c>
      <c r="Q3" s="140" t="s">
        <v>229</v>
      </c>
      <c r="R3" s="145" t="s">
        <v>230</v>
      </c>
      <c r="S3" s="140" t="s">
        <v>231</v>
      </c>
      <c r="T3" s="139" t="s">
        <v>235</v>
      </c>
    </row>
    <row r="4" spans="1:20" x14ac:dyDescent="0.2">
      <c r="A4" s="39" t="s">
        <v>15</v>
      </c>
      <c r="B4" s="46">
        <v>3224</v>
      </c>
      <c r="C4" s="46">
        <v>3197</v>
      </c>
      <c r="D4" s="46">
        <v>3364</v>
      </c>
      <c r="E4" s="46">
        <v>3250</v>
      </c>
      <c r="F4" s="46">
        <v>3392</v>
      </c>
      <c r="G4" s="46">
        <v>3282</v>
      </c>
      <c r="H4" s="46">
        <v>3452</v>
      </c>
      <c r="I4" s="46">
        <v>3467</v>
      </c>
      <c r="J4" s="46">
        <v>3520</v>
      </c>
      <c r="K4" s="46">
        <v>3925</v>
      </c>
      <c r="L4" s="46">
        <v>4028</v>
      </c>
      <c r="M4" s="46">
        <v>3759</v>
      </c>
      <c r="N4" s="46">
        <v>3729</v>
      </c>
      <c r="O4" s="46">
        <v>3507</v>
      </c>
      <c r="P4" s="46">
        <v>3598</v>
      </c>
      <c r="Q4" s="345">
        <v>-131</v>
      </c>
      <c r="R4" s="380">
        <v>-3.5</v>
      </c>
      <c r="S4" s="44">
        <v>91</v>
      </c>
      <c r="T4" s="382">
        <v>2.6</v>
      </c>
    </row>
    <row r="5" spans="1:20" x14ac:dyDescent="0.2">
      <c r="A5" s="40" t="s">
        <v>20</v>
      </c>
      <c r="B5" s="46">
        <v>4938</v>
      </c>
      <c r="C5" s="46">
        <v>4830</v>
      </c>
      <c r="D5" s="46">
        <v>5162</v>
      </c>
      <c r="E5" s="46">
        <v>4960</v>
      </c>
      <c r="F5" s="46">
        <v>5092</v>
      </c>
      <c r="G5" s="46">
        <v>5070</v>
      </c>
      <c r="H5" s="46">
        <v>4993</v>
      </c>
      <c r="I5" s="46">
        <v>5196</v>
      </c>
      <c r="J5" s="46">
        <v>5185</v>
      </c>
      <c r="K5" s="46">
        <v>5902</v>
      </c>
      <c r="L5" s="46">
        <v>6129</v>
      </c>
      <c r="M5" s="46">
        <v>5516</v>
      </c>
      <c r="N5" s="46">
        <v>5300</v>
      </c>
      <c r="O5" s="46">
        <v>5252</v>
      </c>
      <c r="P5" s="46">
        <v>5186</v>
      </c>
      <c r="Q5" s="345">
        <v>-114</v>
      </c>
      <c r="R5" s="380">
        <v>-2.2000000000000002</v>
      </c>
      <c r="S5" s="375">
        <v>-66</v>
      </c>
      <c r="T5" s="382">
        <v>-1.3</v>
      </c>
    </row>
    <row r="6" spans="1:20" x14ac:dyDescent="0.2">
      <c r="A6" s="40" t="s">
        <v>21</v>
      </c>
      <c r="B6" s="46">
        <v>4324</v>
      </c>
      <c r="C6" s="46">
        <v>4369</v>
      </c>
      <c r="D6" s="46">
        <v>4385</v>
      </c>
      <c r="E6" s="46">
        <v>4180</v>
      </c>
      <c r="F6" s="46">
        <v>4496</v>
      </c>
      <c r="G6" s="46">
        <v>4342</v>
      </c>
      <c r="H6" s="46">
        <v>4606</v>
      </c>
      <c r="I6" s="46">
        <v>4705</v>
      </c>
      <c r="J6" s="46">
        <v>4405</v>
      </c>
      <c r="K6" s="46">
        <v>5152</v>
      </c>
      <c r="L6" s="46">
        <v>5301</v>
      </c>
      <c r="M6" s="46">
        <v>4789</v>
      </c>
      <c r="N6" s="46">
        <v>4685</v>
      </c>
      <c r="O6" s="46">
        <v>4595</v>
      </c>
      <c r="P6" s="46">
        <v>4578</v>
      </c>
      <c r="Q6" s="345">
        <v>-107</v>
      </c>
      <c r="R6" s="380">
        <v>-2.2999999999999998</v>
      </c>
      <c r="S6" s="375">
        <v>-17</v>
      </c>
      <c r="T6" s="382">
        <v>-0.4</v>
      </c>
    </row>
    <row r="7" spans="1:20" x14ac:dyDescent="0.2">
      <c r="A7" s="40" t="s">
        <v>3</v>
      </c>
      <c r="B7" s="46">
        <v>3463</v>
      </c>
      <c r="C7" s="46">
        <v>3510</v>
      </c>
      <c r="D7" s="46">
        <v>3504</v>
      </c>
      <c r="E7" s="46">
        <v>3391</v>
      </c>
      <c r="F7" s="46">
        <v>3643</v>
      </c>
      <c r="G7" s="46">
        <v>3624</v>
      </c>
      <c r="H7" s="46">
        <v>3706</v>
      </c>
      <c r="I7" s="46">
        <v>3735</v>
      </c>
      <c r="J7" s="46">
        <v>3734</v>
      </c>
      <c r="K7" s="46">
        <v>4067</v>
      </c>
      <c r="L7" s="46">
        <v>4552</v>
      </c>
      <c r="M7" s="46">
        <v>4038</v>
      </c>
      <c r="N7" s="46">
        <v>3871</v>
      </c>
      <c r="O7" s="46">
        <v>3757</v>
      </c>
      <c r="P7" s="46">
        <v>3805</v>
      </c>
      <c r="Q7" s="346">
        <v>-66</v>
      </c>
      <c r="R7" s="380">
        <v>-1.7</v>
      </c>
      <c r="S7" s="44">
        <v>48</v>
      </c>
      <c r="T7" s="382">
        <v>1.3</v>
      </c>
    </row>
    <row r="8" spans="1:20" x14ac:dyDescent="0.2">
      <c r="A8" s="40" t="s">
        <v>22</v>
      </c>
      <c r="B8" s="46">
        <v>4771</v>
      </c>
      <c r="C8" s="46">
        <v>4706</v>
      </c>
      <c r="D8" s="46">
        <v>5028</v>
      </c>
      <c r="E8" s="46">
        <v>4795</v>
      </c>
      <c r="F8" s="46">
        <v>5179</v>
      </c>
      <c r="G8" s="46">
        <v>5048</v>
      </c>
      <c r="H8" s="46">
        <v>4963</v>
      </c>
      <c r="I8" s="46">
        <v>5324</v>
      </c>
      <c r="J8" s="46">
        <v>5089</v>
      </c>
      <c r="K8" s="46">
        <v>5870</v>
      </c>
      <c r="L8" s="46">
        <v>6013</v>
      </c>
      <c r="M8" s="46">
        <v>5544</v>
      </c>
      <c r="N8" s="46">
        <v>5292</v>
      </c>
      <c r="O8" s="46">
        <v>5202</v>
      </c>
      <c r="P8" s="46">
        <v>5289</v>
      </c>
      <c r="Q8" s="374">
        <v>-3</v>
      </c>
      <c r="R8" s="380">
        <v>-0.1</v>
      </c>
      <c r="S8" s="44">
        <v>87</v>
      </c>
      <c r="T8" s="382">
        <v>1.7</v>
      </c>
    </row>
    <row r="9" spans="1:20" x14ac:dyDescent="0.2">
      <c r="A9" s="40" t="s">
        <v>16</v>
      </c>
      <c r="B9" s="46">
        <v>4772</v>
      </c>
      <c r="C9" s="46">
        <v>5040</v>
      </c>
      <c r="D9" s="46">
        <v>5273</v>
      </c>
      <c r="E9" s="46">
        <v>4995</v>
      </c>
      <c r="F9" s="46">
        <v>5484</v>
      </c>
      <c r="G9" s="46">
        <v>5135</v>
      </c>
      <c r="H9" s="46">
        <v>5359</v>
      </c>
      <c r="I9" s="46">
        <v>5568</v>
      </c>
      <c r="J9" s="46">
        <v>5563</v>
      </c>
      <c r="K9" s="46">
        <v>6165</v>
      </c>
      <c r="L9" s="46">
        <v>6439</v>
      </c>
      <c r="M9" s="46">
        <v>6082</v>
      </c>
      <c r="N9" s="46">
        <v>6028</v>
      </c>
      <c r="O9" s="46">
        <v>5531</v>
      </c>
      <c r="P9" s="46">
        <v>5860</v>
      </c>
      <c r="Q9" s="345">
        <v>-168</v>
      </c>
      <c r="R9" s="380">
        <v>-2.8</v>
      </c>
      <c r="S9" s="44">
        <v>329</v>
      </c>
      <c r="T9" s="382">
        <v>5.9</v>
      </c>
    </row>
    <row r="10" spans="1:20" x14ac:dyDescent="0.2">
      <c r="A10" s="40" t="s">
        <v>4</v>
      </c>
      <c r="B10" s="46">
        <v>3841</v>
      </c>
      <c r="C10" s="46">
        <v>4007</v>
      </c>
      <c r="D10" s="46">
        <v>4083</v>
      </c>
      <c r="E10" s="46">
        <v>3978</v>
      </c>
      <c r="F10" s="46">
        <v>4158</v>
      </c>
      <c r="G10" s="46">
        <v>4204</v>
      </c>
      <c r="H10" s="46">
        <v>4203</v>
      </c>
      <c r="I10" s="46">
        <v>4401</v>
      </c>
      <c r="J10" s="46">
        <v>4237</v>
      </c>
      <c r="K10" s="46">
        <v>4909</v>
      </c>
      <c r="L10" s="46">
        <v>5077</v>
      </c>
      <c r="M10" s="46">
        <v>4623</v>
      </c>
      <c r="N10" s="46">
        <v>4469</v>
      </c>
      <c r="O10" s="46">
        <v>4322</v>
      </c>
      <c r="P10" s="46">
        <v>4361</v>
      </c>
      <c r="Q10" s="345">
        <v>-108</v>
      </c>
      <c r="R10" s="380">
        <v>-2.4</v>
      </c>
      <c r="S10" s="44">
        <v>39</v>
      </c>
      <c r="T10" s="382">
        <v>0.9</v>
      </c>
    </row>
    <row r="11" spans="1:20" x14ac:dyDescent="0.2">
      <c r="A11" s="40" t="s">
        <v>23</v>
      </c>
      <c r="B11" s="46">
        <v>3816</v>
      </c>
      <c r="C11" s="46">
        <v>3924</v>
      </c>
      <c r="D11" s="46">
        <v>3915</v>
      </c>
      <c r="E11" s="46">
        <v>3849</v>
      </c>
      <c r="F11" s="46">
        <v>4064</v>
      </c>
      <c r="G11" s="46">
        <v>3935</v>
      </c>
      <c r="H11" s="46">
        <v>4065</v>
      </c>
      <c r="I11" s="46">
        <v>4091</v>
      </c>
      <c r="J11" s="46">
        <v>4019</v>
      </c>
      <c r="K11" s="46">
        <v>4806</v>
      </c>
      <c r="L11" s="46">
        <v>4812</v>
      </c>
      <c r="M11" s="46">
        <v>4273</v>
      </c>
      <c r="N11" s="46">
        <v>4168</v>
      </c>
      <c r="O11" s="46">
        <v>4134</v>
      </c>
      <c r="P11" s="46">
        <v>4118</v>
      </c>
      <c r="Q11" s="346">
        <v>-50</v>
      </c>
      <c r="R11" s="380">
        <v>-1.2</v>
      </c>
      <c r="S11" s="375">
        <v>-16</v>
      </c>
      <c r="T11" s="382">
        <v>-0.4</v>
      </c>
    </row>
    <row r="12" spans="1:20" x14ac:dyDescent="0.2">
      <c r="A12" s="40" t="s">
        <v>5</v>
      </c>
      <c r="B12" s="46">
        <v>3051</v>
      </c>
      <c r="C12" s="46">
        <v>3092</v>
      </c>
      <c r="D12" s="46">
        <v>3152</v>
      </c>
      <c r="E12" s="46">
        <v>3003</v>
      </c>
      <c r="F12" s="46">
        <v>3220</v>
      </c>
      <c r="G12" s="46">
        <v>3160</v>
      </c>
      <c r="H12" s="46">
        <v>3223</v>
      </c>
      <c r="I12" s="46">
        <v>3361</v>
      </c>
      <c r="J12" s="46">
        <v>3338</v>
      </c>
      <c r="K12" s="46">
        <v>3916</v>
      </c>
      <c r="L12" s="46">
        <v>3938</v>
      </c>
      <c r="M12" s="46">
        <v>3685</v>
      </c>
      <c r="N12" s="46">
        <v>3555</v>
      </c>
      <c r="O12" s="46">
        <v>3361</v>
      </c>
      <c r="P12" s="46">
        <v>3512</v>
      </c>
      <c r="Q12" s="346">
        <v>-43</v>
      </c>
      <c r="R12" s="380">
        <v>-1.2</v>
      </c>
      <c r="S12" s="44">
        <v>151</v>
      </c>
      <c r="T12" s="382">
        <v>4.5</v>
      </c>
    </row>
    <row r="13" spans="1:20" x14ac:dyDescent="0.2">
      <c r="A13" s="40" t="s">
        <v>40</v>
      </c>
      <c r="B13" s="46">
        <v>3098</v>
      </c>
      <c r="C13" s="46">
        <v>3081</v>
      </c>
      <c r="D13" s="46">
        <v>3129</v>
      </c>
      <c r="E13" s="46">
        <v>3146</v>
      </c>
      <c r="F13" s="46">
        <v>3482</v>
      </c>
      <c r="G13" s="46">
        <v>3386</v>
      </c>
      <c r="H13" s="46">
        <v>3505</v>
      </c>
      <c r="I13" s="46">
        <v>3370</v>
      </c>
      <c r="J13" s="46">
        <v>3367</v>
      </c>
      <c r="K13" s="46">
        <v>4127</v>
      </c>
      <c r="L13" s="46">
        <v>3936</v>
      </c>
      <c r="M13" s="46">
        <v>3618</v>
      </c>
      <c r="N13" s="46">
        <v>3530</v>
      </c>
      <c r="O13" s="46">
        <v>3444</v>
      </c>
      <c r="P13" s="46">
        <v>3497</v>
      </c>
      <c r="Q13" s="346">
        <v>-33</v>
      </c>
      <c r="R13" s="380">
        <v>-0.9</v>
      </c>
      <c r="S13" s="44">
        <v>53</v>
      </c>
      <c r="T13" s="382">
        <v>1.5</v>
      </c>
    </row>
    <row r="14" spans="1:20" x14ac:dyDescent="0.2">
      <c r="A14" s="40" t="s">
        <v>6</v>
      </c>
      <c r="B14" s="46">
        <v>5667</v>
      </c>
      <c r="C14" s="46">
        <v>5751</v>
      </c>
      <c r="D14" s="46">
        <v>5933</v>
      </c>
      <c r="E14" s="46">
        <v>5853</v>
      </c>
      <c r="F14" s="46">
        <v>6136</v>
      </c>
      <c r="G14" s="46">
        <v>6088</v>
      </c>
      <c r="H14" s="46">
        <v>6313</v>
      </c>
      <c r="I14" s="46">
        <v>6490</v>
      </c>
      <c r="J14" s="46">
        <v>6250</v>
      </c>
      <c r="K14" s="46">
        <v>6609</v>
      </c>
      <c r="L14" s="46">
        <v>6930</v>
      </c>
      <c r="M14" s="46">
        <v>7272</v>
      </c>
      <c r="N14" s="46">
        <v>6891</v>
      </c>
      <c r="O14" s="46">
        <v>6322</v>
      </c>
      <c r="P14" s="46">
        <v>6751</v>
      </c>
      <c r="Q14" s="345">
        <v>-140</v>
      </c>
      <c r="R14" s="380">
        <v>-2</v>
      </c>
      <c r="S14" s="44">
        <v>429</v>
      </c>
      <c r="T14" s="382">
        <v>6.8</v>
      </c>
    </row>
    <row r="15" spans="1:20" x14ac:dyDescent="0.2">
      <c r="A15" s="40" t="s">
        <v>24</v>
      </c>
      <c r="B15" s="46">
        <v>3162</v>
      </c>
      <c r="C15" s="46">
        <v>3282</v>
      </c>
      <c r="D15" s="46">
        <v>3359</v>
      </c>
      <c r="E15" s="46">
        <v>3259</v>
      </c>
      <c r="F15" s="46">
        <v>3475</v>
      </c>
      <c r="G15" s="46">
        <v>3356</v>
      </c>
      <c r="H15" s="46">
        <v>3517</v>
      </c>
      <c r="I15" s="46">
        <v>3753</v>
      </c>
      <c r="J15" s="46">
        <v>3500</v>
      </c>
      <c r="K15" s="46">
        <v>3647</v>
      </c>
      <c r="L15" s="46">
        <v>4136</v>
      </c>
      <c r="M15" s="46">
        <v>3886</v>
      </c>
      <c r="N15" s="46">
        <v>3724</v>
      </c>
      <c r="O15" s="46">
        <v>3543</v>
      </c>
      <c r="P15" s="46">
        <v>3617</v>
      </c>
      <c r="Q15" s="345">
        <v>-107</v>
      </c>
      <c r="R15" s="380">
        <v>-2.9</v>
      </c>
      <c r="S15" s="44">
        <v>74</v>
      </c>
      <c r="T15" s="382">
        <v>2.1</v>
      </c>
    </row>
    <row r="16" spans="1:20" x14ac:dyDescent="0.2">
      <c r="A16" s="40" t="s">
        <v>25</v>
      </c>
      <c r="B16" s="46">
        <v>2501</v>
      </c>
      <c r="C16" s="46">
        <v>2526</v>
      </c>
      <c r="D16" s="46">
        <v>2649</v>
      </c>
      <c r="E16" s="46">
        <v>2500</v>
      </c>
      <c r="F16" s="46">
        <v>2646</v>
      </c>
      <c r="G16" s="46">
        <v>2700</v>
      </c>
      <c r="H16" s="46">
        <v>2784</v>
      </c>
      <c r="I16" s="46">
        <v>2829</v>
      </c>
      <c r="J16" s="46">
        <v>2739</v>
      </c>
      <c r="K16" s="46">
        <v>2997</v>
      </c>
      <c r="L16" s="46">
        <v>3082</v>
      </c>
      <c r="M16" s="46">
        <v>2981</v>
      </c>
      <c r="N16" s="46">
        <v>2859</v>
      </c>
      <c r="O16" s="46">
        <v>2753</v>
      </c>
      <c r="P16" s="46">
        <v>2796</v>
      </c>
      <c r="Q16" s="346">
        <v>-63</v>
      </c>
      <c r="R16" s="380">
        <v>-2.2000000000000002</v>
      </c>
      <c r="S16" s="44">
        <v>43</v>
      </c>
      <c r="T16" s="382">
        <v>1.6</v>
      </c>
    </row>
    <row r="17" spans="1:20" x14ac:dyDescent="0.2">
      <c r="A17" s="42" t="s">
        <v>7</v>
      </c>
      <c r="B17" s="47">
        <v>50628</v>
      </c>
      <c r="C17" s="47">
        <v>51315</v>
      </c>
      <c r="D17" s="47">
        <v>52936</v>
      </c>
      <c r="E17" s="47">
        <v>51159</v>
      </c>
      <c r="F17" s="47">
        <v>54467</v>
      </c>
      <c r="G17" s="47">
        <v>53330</v>
      </c>
      <c r="H17" s="47">
        <v>54689</v>
      </c>
      <c r="I17" s="47">
        <v>56290</v>
      </c>
      <c r="J17" s="47">
        <v>54946</v>
      </c>
      <c r="K17" s="47">
        <v>62092</v>
      </c>
      <c r="L17" s="47">
        <v>64373</v>
      </c>
      <c r="M17" s="47">
        <v>60066</v>
      </c>
      <c r="N17" s="47">
        <v>58101</v>
      </c>
      <c r="O17" s="47">
        <v>55722</v>
      </c>
      <c r="P17" s="47">
        <v>56968</v>
      </c>
      <c r="Q17" s="344">
        <v>-1133</v>
      </c>
      <c r="R17" s="381">
        <v>-2</v>
      </c>
      <c r="S17" s="45">
        <v>1246</v>
      </c>
      <c r="T17" s="383">
        <v>2.2000000000000002</v>
      </c>
    </row>
    <row r="18" spans="1:20" ht="19.899999999999999" customHeight="1" x14ac:dyDescent="0.2">
      <c r="A18" s="42" t="s">
        <v>316</v>
      </c>
      <c r="B18" s="376">
        <v>78.150000000000006</v>
      </c>
      <c r="C18" s="376">
        <v>78.44</v>
      </c>
      <c r="D18" s="376">
        <v>78.62</v>
      </c>
      <c r="E18" s="376">
        <v>78.73</v>
      </c>
      <c r="F18" s="376">
        <v>79</v>
      </c>
      <c r="G18" s="376">
        <v>79.150000000000006</v>
      </c>
      <c r="H18" s="376">
        <v>79.540000000000006</v>
      </c>
      <c r="I18" s="376">
        <v>79.739999999999995</v>
      </c>
      <c r="J18" s="376">
        <v>79.75</v>
      </c>
      <c r="K18" s="376">
        <v>80.459999999999994</v>
      </c>
      <c r="L18" s="376">
        <v>80</v>
      </c>
      <c r="M18" s="376">
        <v>80.260000000000005</v>
      </c>
      <c r="N18" s="376">
        <v>80.27</v>
      </c>
      <c r="O18" s="376">
        <v>79.39</v>
      </c>
      <c r="P18" s="376">
        <v>80.44</v>
      </c>
      <c r="Q18" s="376">
        <v>0.17</v>
      </c>
      <c r="R18" s="377" t="s">
        <v>56</v>
      </c>
      <c r="S18" s="376">
        <v>1.05</v>
      </c>
      <c r="T18" s="376" t="s">
        <v>56</v>
      </c>
    </row>
    <row r="19" spans="1:20" x14ac:dyDescent="0.2">
      <c r="A19" s="40" t="s">
        <v>317</v>
      </c>
      <c r="B19" s="378">
        <v>73.849999999999994</v>
      </c>
      <c r="C19" s="378">
        <v>74.28</v>
      </c>
      <c r="D19" s="378">
        <v>74.47</v>
      </c>
      <c r="E19" s="378">
        <v>74.72</v>
      </c>
      <c r="F19" s="378">
        <v>74.97</v>
      </c>
      <c r="G19" s="378">
        <v>75.400000000000006</v>
      </c>
      <c r="H19" s="378">
        <v>75.86</v>
      </c>
      <c r="I19" s="378">
        <v>76.14</v>
      </c>
      <c r="J19" s="378">
        <v>76.260000000000005</v>
      </c>
      <c r="K19" s="378">
        <v>77.09</v>
      </c>
      <c r="L19" s="378">
        <v>76.75</v>
      </c>
      <c r="M19" s="378">
        <v>76.97</v>
      </c>
      <c r="N19" s="378">
        <v>77.14</v>
      </c>
      <c r="O19" s="378">
        <v>75.680000000000007</v>
      </c>
      <c r="P19" s="378">
        <v>77.39</v>
      </c>
      <c r="Q19" s="378">
        <v>0.26</v>
      </c>
      <c r="R19" s="379" t="s">
        <v>56</v>
      </c>
      <c r="S19" s="378">
        <v>1.71</v>
      </c>
      <c r="T19" s="378" t="s">
        <v>56</v>
      </c>
    </row>
    <row r="20" spans="1:20" x14ac:dyDescent="0.2">
      <c r="A20" s="40" t="s">
        <v>318</v>
      </c>
      <c r="B20" s="378">
        <v>81.99</v>
      </c>
      <c r="C20" s="378">
        <v>82.21</v>
      </c>
      <c r="D20" s="378">
        <v>82.4</v>
      </c>
      <c r="E20" s="378">
        <v>82.5</v>
      </c>
      <c r="F20" s="378">
        <v>82.76</v>
      </c>
      <c r="G20" s="378">
        <v>82.77</v>
      </c>
      <c r="H20" s="378">
        <v>83.09</v>
      </c>
      <c r="I20" s="378">
        <v>83.21</v>
      </c>
      <c r="J20" s="378">
        <v>83.18</v>
      </c>
      <c r="K20" s="378">
        <v>83.82</v>
      </c>
      <c r="L20" s="378">
        <v>83.33</v>
      </c>
      <c r="M20" s="378">
        <v>83.54</v>
      </c>
      <c r="N20" s="378">
        <v>83.46</v>
      </c>
      <c r="O20" s="378">
        <v>82.94</v>
      </c>
      <c r="P20" s="378">
        <v>83.52</v>
      </c>
      <c r="Q20" s="378">
        <v>0.06</v>
      </c>
      <c r="R20" s="379" t="s">
        <v>56</v>
      </c>
      <c r="S20" s="378">
        <v>0.56999999999999995</v>
      </c>
      <c r="T20" s="378" t="s">
        <v>56</v>
      </c>
    </row>
    <row r="21" spans="1:20" x14ac:dyDescent="0.2">
      <c r="A21" s="270" t="s">
        <v>10</v>
      </c>
      <c r="B21" s="238"/>
      <c r="C21" s="239"/>
      <c r="D21" s="239"/>
      <c r="E21" s="239"/>
      <c r="F21" s="239"/>
      <c r="G21" s="239"/>
      <c r="H21" s="239"/>
      <c r="I21" s="239"/>
      <c r="J21" s="239"/>
      <c r="K21" s="239"/>
      <c r="L21" s="239"/>
      <c r="M21" s="239"/>
      <c r="N21" s="240"/>
      <c r="O21" s="239"/>
      <c r="P21" s="239"/>
      <c r="Q21" s="241"/>
      <c r="R21" s="242"/>
      <c r="S21" s="243"/>
      <c r="T21" s="239"/>
    </row>
    <row r="22" spans="1:20" x14ac:dyDescent="0.2">
      <c r="A22" s="8" t="s">
        <v>140</v>
      </c>
      <c r="B22" s="167"/>
      <c r="C22" s="167"/>
      <c r="D22" s="167"/>
      <c r="E22" s="167"/>
      <c r="F22" s="167"/>
      <c r="G22" s="167"/>
      <c r="H22" s="167"/>
      <c r="I22" s="167"/>
      <c r="J22" s="167"/>
      <c r="K22" s="167"/>
      <c r="L22" s="167"/>
      <c r="M22" s="167"/>
      <c r="N22" s="167"/>
      <c r="O22" s="167"/>
      <c r="P22" s="167"/>
      <c r="Q22" s="167"/>
      <c r="R22" s="199"/>
      <c r="S22" s="167"/>
      <c r="T22" s="160"/>
    </row>
    <row r="23" spans="1:20" x14ac:dyDescent="0.2">
      <c r="B23" s="167"/>
      <c r="C23" s="167"/>
      <c r="D23" s="167"/>
      <c r="E23" s="167"/>
      <c r="F23" s="167"/>
      <c r="G23" s="167"/>
      <c r="H23" s="167"/>
      <c r="I23" s="167"/>
      <c r="J23" s="167"/>
      <c r="K23" s="167"/>
      <c r="L23" s="167"/>
      <c r="M23" s="167"/>
      <c r="N23" s="167"/>
      <c r="O23" s="167"/>
      <c r="P23" s="167"/>
      <c r="Q23" s="167"/>
      <c r="R23" s="198"/>
      <c r="T23" s="167"/>
    </row>
    <row r="24" spans="1:20" x14ac:dyDescent="0.2">
      <c r="B24" s="167"/>
      <c r="C24" s="167"/>
      <c r="D24" s="167"/>
      <c r="E24" s="167"/>
      <c r="F24" s="167"/>
      <c r="G24" s="167"/>
      <c r="H24" s="167"/>
      <c r="I24" s="167"/>
      <c r="J24" s="167"/>
      <c r="K24" s="167"/>
      <c r="L24" s="167"/>
      <c r="M24" s="167"/>
      <c r="N24" s="167"/>
      <c r="O24" s="167"/>
      <c r="P24" s="167"/>
      <c r="Q24" s="167"/>
      <c r="R24" s="198"/>
      <c r="T24" s="167"/>
    </row>
    <row r="25" spans="1:20" x14ac:dyDescent="0.2">
      <c r="P25" s="166"/>
      <c r="R25" s="198"/>
      <c r="T25" s="167"/>
    </row>
    <row r="26" spans="1:20" x14ac:dyDescent="0.2">
      <c r="P26" s="166"/>
      <c r="R26" s="198"/>
      <c r="T26" s="167"/>
    </row>
    <row r="27" spans="1:20" x14ac:dyDescent="0.2">
      <c r="P27" s="166"/>
      <c r="R27" s="198"/>
      <c r="T27" s="167"/>
    </row>
    <row r="28" spans="1:20" x14ac:dyDescent="0.2">
      <c r="P28" s="166"/>
      <c r="R28" s="198"/>
      <c r="T28" s="167"/>
    </row>
    <row r="29" spans="1:20" x14ac:dyDescent="0.2">
      <c r="P29" s="166"/>
      <c r="R29" s="198"/>
      <c r="T29" s="167"/>
    </row>
    <row r="30" spans="1:20" x14ac:dyDescent="0.2">
      <c r="P30" s="166"/>
      <c r="R30" s="198"/>
      <c r="T30" s="167"/>
    </row>
    <row r="31" spans="1:20" x14ac:dyDescent="0.2">
      <c r="P31" s="166"/>
      <c r="R31" s="198"/>
      <c r="T31" s="167"/>
    </row>
    <row r="32" spans="1:20" x14ac:dyDescent="0.2">
      <c r="P32" s="166"/>
      <c r="R32" s="198"/>
      <c r="T32" s="167"/>
    </row>
    <row r="33" spans="16:20" x14ac:dyDescent="0.2">
      <c r="P33" s="166"/>
      <c r="R33" s="198"/>
      <c r="T33" s="167"/>
    </row>
    <row r="34" spans="16:20" x14ac:dyDescent="0.2">
      <c r="R34" s="198"/>
      <c r="T34" s="167"/>
    </row>
  </sheetData>
  <dataValidations count="1">
    <dataValidation allowBlank="1" showInputMessage="1" showErrorMessage="1" promptTitle="Fußnotenstrich" prompt="Nachfolgend Fußnotenbereich mit Fußnotenerläuterungen und weiteren Erklärungen" sqref="A21" xr:uid="{541AC89B-4FFF-4FA8-92F3-AF4B8648E155}"/>
  </dataValidations>
  <hyperlinks>
    <hyperlink ref="A1" location="Inhalt!A1" display="Inhalt" xr:uid="{00000000-0004-0000-0D00-000000000000}"/>
    <hyperlink ref="A22" location="Titel!A6" display="Zeichenerklärung" xr:uid="{211DAB1F-470B-450C-B0AA-3ECEF4A417CA}"/>
  </hyperlinks>
  <pageMargins left="0.59055118110236227" right="0.59055118110236227" top="0.59055118110236227" bottom="0.59055118110236227" header="0.31496062992125984" footer="0.23622047244094491"/>
  <pageSetup paperSize="9" orientation="landscape" r:id="rId1"/>
  <headerFooter>
    <oddFooter>&amp;C&amp;6© Statistisches Landesamt des Freistaates Sachsen | A II 3 - j/24</oddFooter>
  </headerFooter>
  <ignoredErrors>
    <ignoredError sqref="N4:N17 N18:N20" calculatedColumn="1"/>
  </ignoredErrors>
  <tableParts count="1">
    <tablePart r:id="rId2"/>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J50"/>
  <sheetViews>
    <sheetView showGridLines="0" zoomScaleNormal="100" workbookViewId="0"/>
  </sheetViews>
  <sheetFormatPr baseColWidth="10" defaultColWidth="11.42578125" defaultRowHeight="11.25" x14ac:dyDescent="0.2"/>
  <cols>
    <col min="1" max="1" width="13.7109375" style="3" customWidth="1"/>
    <col min="2" max="7" width="12.7109375" style="3" customWidth="1"/>
    <col min="8" max="10" width="12.140625" style="3" customWidth="1"/>
    <col min="11" max="16384" width="11.42578125" style="3"/>
  </cols>
  <sheetData>
    <row r="1" spans="1:10" s="11" customFormat="1" ht="11.25" customHeight="1" x14ac:dyDescent="0.2">
      <c r="A1" s="8" t="s">
        <v>17</v>
      </c>
    </row>
    <row r="2" spans="1:10" s="18" customFormat="1" ht="19.899999999999999" customHeight="1" x14ac:dyDescent="0.2">
      <c r="A2" s="17" t="s">
        <v>237</v>
      </c>
    </row>
    <row r="3" spans="1:10" s="18" customFormat="1" ht="20.100000000000001" customHeight="1" x14ac:dyDescent="0.2">
      <c r="A3" s="139" t="s">
        <v>354</v>
      </c>
      <c r="B3" s="303" t="s">
        <v>8</v>
      </c>
      <c r="C3" s="155" t="s">
        <v>136</v>
      </c>
      <c r="D3" s="155" t="s">
        <v>210</v>
      </c>
      <c r="E3" s="155" t="s">
        <v>322</v>
      </c>
      <c r="F3" s="155" t="s">
        <v>42</v>
      </c>
      <c r="G3" s="156" t="s">
        <v>43</v>
      </c>
      <c r="H3" s="22"/>
      <c r="I3" s="22"/>
      <c r="J3" s="22"/>
    </row>
    <row r="4" spans="1:10" s="18" customFormat="1" x14ac:dyDescent="0.2">
      <c r="A4" s="55" t="s">
        <v>368</v>
      </c>
      <c r="B4" s="366">
        <v>87</v>
      </c>
      <c r="C4" s="308" t="s">
        <v>312</v>
      </c>
      <c r="D4" s="384" t="s">
        <v>312</v>
      </c>
      <c r="E4" s="386" t="s">
        <v>312</v>
      </c>
      <c r="F4" s="308">
        <v>82</v>
      </c>
      <c r="G4" s="384">
        <v>5</v>
      </c>
      <c r="H4" s="19"/>
      <c r="I4" s="19"/>
      <c r="J4" s="19"/>
    </row>
    <row r="5" spans="1:10" s="18" customFormat="1" ht="11.25" customHeight="1" x14ac:dyDescent="0.2">
      <c r="A5" s="56" t="s">
        <v>355</v>
      </c>
      <c r="B5" s="366">
        <v>1627</v>
      </c>
      <c r="C5" s="308">
        <v>1620</v>
      </c>
      <c r="D5" s="384" t="s">
        <v>312</v>
      </c>
      <c r="E5" s="386" t="s">
        <v>312</v>
      </c>
      <c r="F5" s="308">
        <v>1513</v>
      </c>
      <c r="G5" s="384">
        <v>114</v>
      </c>
      <c r="H5" s="20"/>
      <c r="I5" s="20"/>
      <c r="J5" s="20"/>
    </row>
    <row r="6" spans="1:10" s="18" customFormat="1" ht="11.25" customHeight="1" x14ac:dyDescent="0.2">
      <c r="A6" s="56" t="s">
        <v>356</v>
      </c>
      <c r="B6" s="366">
        <v>4468</v>
      </c>
      <c r="C6" s="308">
        <v>4416</v>
      </c>
      <c r="D6" s="384" t="s">
        <v>312</v>
      </c>
      <c r="E6" s="386" t="s">
        <v>312</v>
      </c>
      <c r="F6" s="308">
        <v>4229</v>
      </c>
      <c r="G6" s="384">
        <v>239</v>
      </c>
      <c r="H6" s="20"/>
      <c r="I6" s="20"/>
      <c r="J6" s="20"/>
    </row>
    <row r="7" spans="1:10" s="18" customFormat="1" ht="11.25" customHeight="1" x14ac:dyDescent="0.2">
      <c r="A7" s="56" t="s">
        <v>357</v>
      </c>
      <c r="B7" s="366">
        <v>5338</v>
      </c>
      <c r="C7" s="308">
        <v>5087</v>
      </c>
      <c r="D7" s="384">
        <v>247</v>
      </c>
      <c r="E7" s="386">
        <v>4</v>
      </c>
      <c r="F7" s="308">
        <v>5052</v>
      </c>
      <c r="G7" s="384">
        <v>286</v>
      </c>
      <c r="H7" s="20"/>
      <c r="I7" s="20"/>
      <c r="J7" s="20"/>
    </row>
    <row r="8" spans="1:10" s="18" customFormat="1" ht="11.25" customHeight="1" x14ac:dyDescent="0.2">
      <c r="A8" s="56" t="s">
        <v>358</v>
      </c>
      <c r="B8" s="366">
        <v>5238</v>
      </c>
      <c r="C8" s="308">
        <v>4623</v>
      </c>
      <c r="D8" s="384">
        <v>596</v>
      </c>
      <c r="E8" s="386">
        <v>19</v>
      </c>
      <c r="F8" s="308">
        <v>5068</v>
      </c>
      <c r="G8" s="384">
        <v>170</v>
      </c>
      <c r="H8" s="20"/>
      <c r="I8" s="20"/>
      <c r="J8" s="20"/>
    </row>
    <row r="9" spans="1:10" s="18" customFormat="1" ht="11.25" customHeight="1" x14ac:dyDescent="0.2">
      <c r="A9" s="56" t="s">
        <v>359</v>
      </c>
      <c r="B9" s="366">
        <v>3548</v>
      </c>
      <c r="C9" s="308">
        <v>2711</v>
      </c>
      <c r="D9" s="384">
        <v>802</v>
      </c>
      <c r="E9" s="386">
        <v>35</v>
      </c>
      <c r="F9" s="308">
        <v>3432</v>
      </c>
      <c r="G9" s="384">
        <v>116</v>
      </c>
      <c r="H9" s="20"/>
      <c r="I9" s="20"/>
      <c r="J9" s="20"/>
    </row>
    <row r="10" spans="1:10" s="18" customFormat="1" ht="11.25" customHeight="1" x14ac:dyDescent="0.2">
      <c r="A10" s="56" t="s">
        <v>360</v>
      </c>
      <c r="B10" s="366">
        <v>2368</v>
      </c>
      <c r="C10" s="308">
        <v>1501</v>
      </c>
      <c r="D10" s="384">
        <v>847</v>
      </c>
      <c r="E10" s="386">
        <v>20</v>
      </c>
      <c r="F10" s="308">
        <v>2292</v>
      </c>
      <c r="G10" s="384">
        <v>76</v>
      </c>
      <c r="H10" s="20"/>
      <c r="I10" s="20"/>
      <c r="J10" s="20"/>
    </row>
    <row r="11" spans="1:10" s="18" customFormat="1" ht="11.25" customHeight="1" x14ac:dyDescent="0.2">
      <c r="A11" s="56" t="s">
        <v>361</v>
      </c>
      <c r="B11" s="366">
        <v>2242</v>
      </c>
      <c r="C11" s="308">
        <v>1160</v>
      </c>
      <c r="D11" s="384">
        <v>1038</v>
      </c>
      <c r="E11" s="386">
        <v>44</v>
      </c>
      <c r="F11" s="308">
        <v>2201</v>
      </c>
      <c r="G11" s="384">
        <v>41</v>
      </c>
      <c r="H11" s="20"/>
      <c r="I11" s="20"/>
      <c r="J11" s="20"/>
    </row>
    <row r="12" spans="1:10" s="18" customFormat="1" ht="11.25" customHeight="1" x14ac:dyDescent="0.2">
      <c r="A12" s="56" t="s">
        <v>362</v>
      </c>
      <c r="B12" s="366">
        <v>2003</v>
      </c>
      <c r="C12" s="308">
        <v>776</v>
      </c>
      <c r="D12" s="384">
        <v>1165</v>
      </c>
      <c r="E12" s="386">
        <v>62</v>
      </c>
      <c r="F12" s="308">
        <v>1973</v>
      </c>
      <c r="G12" s="384">
        <v>30</v>
      </c>
      <c r="H12" s="20"/>
      <c r="I12" s="20"/>
      <c r="J12" s="20"/>
    </row>
    <row r="13" spans="1:10" s="18" customFormat="1" ht="11.25" customHeight="1" x14ac:dyDescent="0.2">
      <c r="A13" s="56" t="s">
        <v>363</v>
      </c>
      <c r="B13" s="366">
        <v>1321</v>
      </c>
      <c r="C13" s="308">
        <v>293</v>
      </c>
      <c r="D13" s="384">
        <v>962</v>
      </c>
      <c r="E13" s="386">
        <v>66</v>
      </c>
      <c r="F13" s="308">
        <v>1308</v>
      </c>
      <c r="G13" s="384">
        <v>13</v>
      </c>
      <c r="H13" s="20"/>
      <c r="I13" s="20"/>
      <c r="J13" s="20"/>
    </row>
    <row r="14" spans="1:10" s="18" customFormat="1" ht="11.25" customHeight="1" x14ac:dyDescent="0.2">
      <c r="A14" s="56" t="s">
        <v>375</v>
      </c>
      <c r="B14" s="366">
        <v>784</v>
      </c>
      <c r="C14" s="308" t="s">
        <v>312</v>
      </c>
      <c r="D14" s="384" t="s">
        <v>312</v>
      </c>
      <c r="E14" s="386" t="s">
        <v>312</v>
      </c>
      <c r="F14" s="308">
        <v>774</v>
      </c>
      <c r="G14" s="384">
        <v>10</v>
      </c>
      <c r="H14" s="20"/>
      <c r="I14" s="20"/>
      <c r="J14" s="20"/>
    </row>
    <row r="15" spans="1:10" s="18" customFormat="1" ht="11.25" customHeight="1" x14ac:dyDescent="0.2">
      <c r="A15" s="57" t="s">
        <v>8</v>
      </c>
      <c r="B15" s="366">
        <v>29024</v>
      </c>
      <c r="C15" s="366">
        <v>22380</v>
      </c>
      <c r="D15" s="385">
        <v>6299</v>
      </c>
      <c r="E15" s="387">
        <v>345</v>
      </c>
      <c r="F15" s="366">
        <v>27924</v>
      </c>
      <c r="G15" s="385">
        <v>1100</v>
      </c>
      <c r="H15" s="20"/>
      <c r="I15" s="20"/>
      <c r="J15" s="20"/>
    </row>
    <row r="16" spans="1:10" s="2" customFormat="1" ht="11.25" customHeight="1" x14ac:dyDescent="0.2">
      <c r="A16" s="271" t="s">
        <v>10</v>
      </c>
      <c r="B16" s="272"/>
      <c r="C16" s="272"/>
      <c r="D16" s="273"/>
      <c r="E16" s="274"/>
      <c r="F16" s="272"/>
      <c r="G16" s="273"/>
    </row>
    <row r="17" spans="1:7" ht="11.25" customHeight="1" x14ac:dyDescent="0.2">
      <c r="A17" s="4" t="s">
        <v>366</v>
      </c>
    </row>
    <row r="18" spans="1:7" ht="11.25" customHeight="1" x14ac:dyDescent="0.2">
      <c r="A18" s="168" t="s">
        <v>321</v>
      </c>
    </row>
    <row r="19" spans="1:7" x14ac:dyDescent="0.2">
      <c r="A19" s="31" t="s">
        <v>171</v>
      </c>
    </row>
    <row r="20" spans="1:7" x14ac:dyDescent="0.2">
      <c r="A20" s="12" t="s">
        <v>376</v>
      </c>
      <c r="B20" s="186"/>
      <c r="C20" s="187"/>
      <c r="D20" s="188"/>
      <c r="E20" s="189"/>
      <c r="F20" s="190"/>
      <c r="G20" s="188"/>
    </row>
    <row r="21" spans="1:7" x14ac:dyDescent="0.2">
      <c r="A21" s="8" t="s">
        <v>140</v>
      </c>
      <c r="B21" s="186"/>
      <c r="C21" s="187"/>
      <c r="D21" s="188"/>
      <c r="E21" s="189"/>
      <c r="F21" s="190"/>
      <c r="G21" s="188"/>
    </row>
    <row r="22" spans="1:7" x14ac:dyDescent="0.2">
      <c r="B22" s="186"/>
      <c r="C22" s="187"/>
      <c r="D22" s="188"/>
      <c r="E22" s="189"/>
      <c r="F22" s="190"/>
      <c r="G22" s="188"/>
    </row>
    <row r="23" spans="1:7" x14ac:dyDescent="0.2">
      <c r="B23" s="186"/>
      <c r="C23" s="187"/>
      <c r="D23" s="188"/>
      <c r="E23" s="189"/>
      <c r="F23" s="190"/>
      <c r="G23" s="188"/>
    </row>
    <row r="24" spans="1:7" x14ac:dyDescent="0.2">
      <c r="B24" s="186"/>
      <c r="C24" s="187"/>
      <c r="D24" s="188"/>
      <c r="E24" s="189"/>
      <c r="F24" s="190"/>
      <c r="G24" s="188"/>
    </row>
    <row r="25" spans="1:7" x14ac:dyDescent="0.2">
      <c r="B25" s="186"/>
      <c r="C25" s="187"/>
      <c r="D25" s="188"/>
      <c r="E25" s="189"/>
      <c r="F25" s="190"/>
      <c r="G25" s="188"/>
    </row>
    <row r="26" spans="1:7" x14ac:dyDescent="0.2">
      <c r="B26" s="186"/>
      <c r="C26" s="187"/>
      <c r="D26" s="188"/>
      <c r="E26" s="189"/>
      <c r="F26" s="190"/>
      <c r="G26" s="188"/>
    </row>
    <row r="27" spans="1:7" x14ac:dyDescent="0.2">
      <c r="B27" s="186"/>
      <c r="C27" s="187"/>
      <c r="D27" s="188"/>
      <c r="E27" s="189"/>
      <c r="F27" s="190"/>
      <c r="G27" s="188"/>
    </row>
    <row r="28" spans="1:7" x14ac:dyDescent="0.2">
      <c r="B28" s="186"/>
      <c r="C28" s="187"/>
      <c r="D28" s="188"/>
      <c r="E28" s="189"/>
      <c r="F28" s="190"/>
      <c r="G28" s="188"/>
    </row>
    <row r="29" spans="1:7" x14ac:dyDescent="0.2">
      <c r="B29" s="186"/>
      <c r="C29" s="187"/>
      <c r="D29" s="188"/>
      <c r="E29" s="189"/>
      <c r="F29" s="190"/>
      <c r="G29" s="188"/>
    </row>
    <row r="30" spans="1:7" x14ac:dyDescent="0.2">
      <c r="B30" s="186"/>
      <c r="C30" s="187"/>
      <c r="D30" s="188"/>
      <c r="E30" s="189"/>
      <c r="F30" s="190"/>
      <c r="G30" s="188"/>
    </row>
    <row r="31" spans="1:7" x14ac:dyDescent="0.2">
      <c r="B31" s="192"/>
      <c r="C31" s="191"/>
      <c r="D31" s="193"/>
      <c r="E31" s="194"/>
      <c r="F31" s="195"/>
      <c r="G31" s="193"/>
    </row>
    <row r="32" spans="1:7" x14ac:dyDescent="0.2">
      <c r="B32" s="196"/>
      <c r="C32" s="196"/>
      <c r="D32" s="196"/>
      <c r="E32" s="196"/>
      <c r="F32" s="196"/>
      <c r="G32" s="196"/>
    </row>
    <row r="33" spans="2:7" x14ac:dyDescent="0.2">
      <c r="B33" s="197"/>
      <c r="C33" s="197"/>
      <c r="D33" s="197"/>
      <c r="E33" s="197"/>
      <c r="F33" s="197"/>
      <c r="G33" s="197"/>
    </row>
    <row r="34" spans="2:7" x14ac:dyDescent="0.2">
      <c r="B34" s="197"/>
      <c r="C34" s="197"/>
      <c r="D34" s="197"/>
      <c r="E34" s="197"/>
      <c r="F34" s="197"/>
      <c r="G34" s="197"/>
    </row>
    <row r="35" spans="2:7" x14ac:dyDescent="0.2">
      <c r="B35" s="197"/>
      <c r="C35" s="197"/>
      <c r="D35" s="197"/>
      <c r="E35" s="197"/>
      <c r="F35" s="197"/>
      <c r="G35" s="197"/>
    </row>
    <row r="36" spans="2:7" x14ac:dyDescent="0.2">
      <c r="B36" s="197"/>
      <c r="C36" s="197"/>
      <c r="D36" s="197"/>
      <c r="E36" s="197"/>
      <c r="F36" s="197"/>
      <c r="G36" s="197"/>
    </row>
    <row r="37" spans="2:7" x14ac:dyDescent="0.2">
      <c r="B37" s="197"/>
      <c r="C37" s="197"/>
      <c r="D37" s="197"/>
      <c r="E37" s="197"/>
      <c r="F37" s="197"/>
      <c r="G37" s="197"/>
    </row>
    <row r="38" spans="2:7" x14ac:dyDescent="0.2">
      <c r="B38" s="197"/>
      <c r="C38" s="197"/>
      <c r="D38" s="197"/>
      <c r="E38" s="197"/>
      <c r="F38" s="197"/>
      <c r="G38" s="197"/>
    </row>
    <row r="39" spans="2:7" x14ac:dyDescent="0.2">
      <c r="B39" s="197"/>
      <c r="C39" s="197"/>
      <c r="D39" s="197"/>
      <c r="E39" s="197"/>
      <c r="F39" s="197"/>
      <c r="G39" s="197"/>
    </row>
    <row r="40" spans="2:7" x14ac:dyDescent="0.2">
      <c r="B40" s="197"/>
      <c r="C40" s="197"/>
      <c r="D40" s="197"/>
      <c r="E40" s="197"/>
      <c r="F40" s="197"/>
      <c r="G40" s="197"/>
    </row>
    <row r="41" spans="2:7" x14ac:dyDescent="0.2">
      <c r="B41" s="197"/>
      <c r="C41" s="197"/>
      <c r="D41" s="197"/>
      <c r="E41" s="197"/>
      <c r="F41" s="197"/>
      <c r="G41" s="197"/>
    </row>
    <row r="42" spans="2:7" x14ac:dyDescent="0.2">
      <c r="B42" s="197"/>
      <c r="C42" s="197"/>
      <c r="D42" s="197"/>
      <c r="E42" s="197"/>
      <c r="F42" s="197"/>
      <c r="G42" s="197"/>
    </row>
    <row r="43" spans="2:7" x14ac:dyDescent="0.2">
      <c r="B43" s="197"/>
      <c r="C43" s="197"/>
      <c r="D43" s="197"/>
      <c r="E43" s="197"/>
      <c r="F43" s="197"/>
      <c r="G43" s="197"/>
    </row>
    <row r="44" spans="2:7" x14ac:dyDescent="0.2">
      <c r="B44" s="197"/>
      <c r="C44" s="197"/>
      <c r="D44" s="197"/>
      <c r="E44" s="197"/>
      <c r="F44" s="197"/>
      <c r="G44" s="197"/>
    </row>
    <row r="45" spans="2:7" x14ac:dyDescent="0.2">
      <c r="B45" s="197"/>
      <c r="C45" s="197"/>
      <c r="D45" s="197"/>
      <c r="E45" s="197"/>
      <c r="F45" s="197"/>
      <c r="G45" s="197"/>
    </row>
    <row r="46" spans="2:7" x14ac:dyDescent="0.2">
      <c r="B46" s="197"/>
      <c r="C46" s="197"/>
      <c r="D46" s="197"/>
      <c r="E46" s="197"/>
      <c r="F46" s="197"/>
      <c r="G46" s="197"/>
    </row>
    <row r="47" spans="2:7" x14ac:dyDescent="0.2">
      <c r="B47" s="196"/>
      <c r="C47" s="196"/>
      <c r="D47" s="196"/>
      <c r="E47" s="196"/>
      <c r="F47" s="196"/>
      <c r="G47" s="196"/>
    </row>
    <row r="48" spans="2:7" x14ac:dyDescent="0.2">
      <c r="B48" s="196"/>
      <c r="C48" s="196"/>
      <c r="D48" s="196"/>
      <c r="E48" s="196"/>
      <c r="F48" s="196"/>
      <c r="G48" s="196"/>
    </row>
    <row r="49" spans="2:7" x14ac:dyDescent="0.2">
      <c r="B49" s="196"/>
      <c r="C49" s="196"/>
      <c r="D49" s="196"/>
      <c r="E49" s="196"/>
      <c r="F49" s="196"/>
      <c r="G49" s="196"/>
    </row>
    <row r="50" spans="2:7" x14ac:dyDescent="0.2">
      <c r="B50" s="196"/>
      <c r="C50" s="196"/>
      <c r="D50" s="196"/>
      <c r="E50" s="196"/>
      <c r="F50" s="196"/>
      <c r="G50" s="196"/>
    </row>
  </sheetData>
  <dataValidations count="4">
    <dataValidation allowBlank="1" showInputMessage="1" showErrorMessage="1" promptTitle="Fußnote 2" prompt="Sonstige: Verwitwet, in eingetragener Lebenspartnerschaft, aufgehobene Lebenspartnerschaft, durch Tod aufgelöste Lebenspartnerschaft." sqref="E3" xr:uid="{56F3F58C-09A3-4276-BF0C-7310C8D3C11C}"/>
    <dataValidation allowBlank="1" showInputMessage="1" showErrorMessage="1" prompt="Informationen zur Tabelle ab Zelle A17" sqref="A2" xr:uid="{076FF914-0938-49DA-BACC-89335DB46873}"/>
    <dataValidation allowBlank="1" showInputMessage="1" showErrorMessage="1" promptTitle="Fußnote 1" prompt="Alter zum Zeitpunkt der Eheschließung." sqref="A3" xr:uid="{27BB689C-5780-4089-813A-54EC7B884683}"/>
    <dataValidation allowBlank="1" showInputMessage="1" showErrorMessage="1" promptTitle="Fußnotenstrich" prompt="Nachfolgend Fußnotenbereich mit Fußnotenerläuterungen und weiteren Erklärungen" sqref="A16" xr:uid="{4A5A56E6-8DF6-49C7-8B78-F1066B2B7854}"/>
  </dataValidations>
  <hyperlinks>
    <hyperlink ref="A1" location="Inhalt!A1" display="Inhalt" xr:uid="{00000000-0004-0000-0E00-000000000000}"/>
    <hyperlink ref="A21" location="Titel!A6" display="Zeichenerklärung" xr:uid="{BF5F629E-2BDC-4A02-B1D3-16DF55663361}"/>
  </hyperlinks>
  <pageMargins left="0.59055118110236227" right="0.59055118110236227" top="0.59055118110236227" bottom="0.59055118110236227" header="0.31496062992125984" footer="0.23622047244094491"/>
  <pageSetup paperSize="9" orientation="portrait" r:id="rId1"/>
  <headerFooter>
    <oddFooter>&amp;C&amp;6© Statistisches Landesamt des Freistaates Sachsen | A II 3 - j/24</oddFooter>
  </headerFooter>
  <tableParts count="1">
    <tablePart r:id="rId2"/>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E11"/>
  <sheetViews>
    <sheetView showGridLines="0" zoomScaleNormal="100" workbookViewId="0"/>
  </sheetViews>
  <sheetFormatPr baseColWidth="10" defaultColWidth="11.42578125" defaultRowHeight="11.25" x14ac:dyDescent="0.2"/>
  <cols>
    <col min="1" max="1" width="30.140625" style="3" customWidth="1"/>
    <col min="2" max="2" width="12.7109375" style="3" customWidth="1"/>
    <col min="3" max="3" width="12.42578125" style="3" customWidth="1"/>
    <col min="4" max="5" width="10.7109375" style="3" customWidth="1"/>
    <col min="6" max="16384" width="11.42578125" style="3"/>
  </cols>
  <sheetData>
    <row r="1" spans="1:5" s="11" customFormat="1" ht="11.25" customHeight="1" x14ac:dyDescent="0.2">
      <c r="A1" s="8" t="s">
        <v>17</v>
      </c>
    </row>
    <row r="2" spans="1:5" ht="19.899999999999999" customHeight="1" x14ac:dyDescent="0.2">
      <c r="A2" s="21" t="s">
        <v>238</v>
      </c>
    </row>
    <row r="3" spans="1:5" ht="30" customHeight="1" x14ac:dyDescent="0.2">
      <c r="A3" s="139" t="s">
        <v>377</v>
      </c>
      <c r="B3" s="299" t="s">
        <v>8</v>
      </c>
      <c r="C3" s="140" t="s">
        <v>97</v>
      </c>
      <c r="D3" s="140" t="s">
        <v>95</v>
      </c>
      <c r="E3" s="139" t="s">
        <v>96</v>
      </c>
    </row>
    <row r="4" spans="1:5" x14ac:dyDescent="0.2">
      <c r="A4" s="294" t="s">
        <v>323</v>
      </c>
      <c r="B4" s="388">
        <v>40.1</v>
      </c>
      <c r="C4" s="389">
        <v>40.200000000000003</v>
      </c>
      <c r="D4" s="389">
        <v>40.299999999999997</v>
      </c>
      <c r="E4" s="389">
        <v>37</v>
      </c>
    </row>
    <row r="5" spans="1:5" ht="11.25" customHeight="1" x14ac:dyDescent="0.2">
      <c r="A5" s="157" t="s">
        <v>213</v>
      </c>
      <c r="B5" s="388">
        <v>36.5</v>
      </c>
      <c r="C5" s="389">
        <v>36.5</v>
      </c>
      <c r="D5" s="389">
        <v>38.200000000000003</v>
      </c>
      <c r="E5" s="389">
        <v>34.4</v>
      </c>
    </row>
    <row r="6" spans="1:5" ht="11.25" customHeight="1" x14ac:dyDescent="0.2">
      <c r="A6" s="157" t="s">
        <v>214</v>
      </c>
      <c r="B6" s="388">
        <v>52.2</v>
      </c>
      <c r="C6" s="389">
        <v>52.2</v>
      </c>
      <c r="D6" s="389">
        <v>54.3</v>
      </c>
      <c r="E6" s="389">
        <v>45.7</v>
      </c>
    </row>
    <row r="7" spans="1:5" ht="11.25" customHeight="1" x14ac:dyDescent="0.2">
      <c r="A7" s="157" t="s">
        <v>322</v>
      </c>
      <c r="B7" s="388">
        <v>58.7</v>
      </c>
      <c r="C7" s="389">
        <v>60</v>
      </c>
      <c r="D7" s="389">
        <v>55.6</v>
      </c>
      <c r="E7" s="389">
        <v>47.6</v>
      </c>
    </row>
    <row r="8" spans="1:5" ht="11.25" customHeight="1" x14ac:dyDescent="0.2">
      <c r="A8" s="295" t="s">
        <v>10</v>
      </c>
      <c r="B8" s="275"/>
      <c r="C8" s="275"/>
      <c r="D8" s="275"/>
      <c r="E8" s="275"/>
    </row>
    <row r="9" spans="1:5" ht="11.25" customHeight="1" x14ac:dyDescent="0.2">
      <c r="A9" s="4" t="s">
        <v>366</v>
      </c>
    </row>
    <row r="10" spans="1:5" ht="11.25" customHeight="1" x14ac:dyDescent="0.2">
      <c r="A10" s="168" t="s">
        <v>321</v>
      </c>
    </row>
    <row r="11" spans="1:5" x14ac:dyDescent="0.2">
      <c r="A11" s="12" t="s">
        <v>376</v>
      </c>
    </row>
  </sheetData>
  <dataValidations count="4">
    <dataValidation allowBlank="1" showInputMessage="1" showErrorMessage="1" promptTitle="Fußnote 2" prompt="Sonstige: Verwitwet, in eingetragener Lebenspartnerschaft, aufgehobene Lebenspartnerschaft, durch Tod aufgelöste Lebenspartnerschaft." sqref="A7" xr:uid="{049CF251-FFA8-44F2-93D4-573DADFE5A9A}"/>
    <dataValidation allowBlank="1" showInputMessage="1" showErrorMessage="1" prompt="Informationen zur Tabelle ab Zelle A9" sqref="A2" xr:uid="{0B234DA8-33B9-48FF-BA13-E7E701FF3784}"/>
    <dataValidation allowBlank="1" showInputMessage="1" showErrorMessage="1" promptTitle="Fußnote 1" prompt="Alter zum Zeitpunkt der Eheschließung" sqref="A4" xr:uid="{86E2CE0D-59F1-48EE-8238-FF2B3EF58ED7}"/>
    <dataValidation allowBlank="1" showInputMessage="1" showErrorMessage="1" promptTitle="Fußnotenstrich" prompt="Nachfolgend Fußnotenbereich mit Fußnotenerläuterungen und weiteren Erklärungen" sqref="A8" xr:uid="{9F2CC180-FBF2-4EA3-8564-A04F3674AB5F}"/>
  </dataValidations>
  <hyperlinks>
    <hyperlink ref="A1" location="Inhalt!A1" display="Inhalt" xr:uid="{00000000-0004-0000-0F00-000000000000}"/>
  </hyperlinks>
  <pageMargins left="0.59055118110236227" right="0.59055118110236227" top="0.59055118110236227" bottom="0.59055118110236227" header="0.31496062992125984" footer="0.23622047244094491"/>
  <pageSetup paperSize="9" orientation="portrait" r:id="rId1"/>
  <headerFooter>
    <oddFooter>&amp;C&amp;6© Statistisches Landesamt des Freistaates Sachsen | A II 3 - j/24</oddFooter>
  </headerFooter>
  <tableParts count="1">
    <tablePart r:id="rId2"/>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E12"/>
  <sheetViews>
    <sheetView showGridLines="0" zoomScaleNormal="100" workbookViewId="0"/>
  </sheetViews>
  <sheetFormatPr baseColWidth="10" defaultColWidth="11.42578125" defaultRowHeight="11.25" x14ac:dyDescent="0.2"/>
  <cols>
    <col min="1" max="1" width="10.140625" style="3" customWidth="1"/>
    <col min="2" max="3" width="12.7109375" style="3" customWidth="1"/>
    <col min="4" max="4" width="16.140625" style="3" customWidth="1"/>
    <col min="5" max="5" width="13.85546875" style="3" customWidth="1"/>
    <col min="6" max="16384" width="11.42578125" style="3"/>
  </cols>
  <sheetData>
    <row r="1" spans="1:5" s="11" customFormat="1" ht="11.25" customHeight="1" x14ac:dyDescent="0.2">
      <c r="A1" s="8" t="s">
        <v>17</v>
      </c>
      <c r="D1" s="12"/>
    </row>
    <row r="2" spans="1:5" ht="19.899999999999999" customHeight="1" x14ac:dyDescent="0.2">
      <c r="A2" s="21" t="s">
        <v>286</v>
      </c>
    </row>
    <row r="3" spans="1:5" ht="19.899999999999999" customHeight="1" x14ac:dyDescent="0.2">
      <c r="A3" s="171" t="s">
        <v>11</v>
      </c>
      <c r="B3" s="304" t="s">
        <v>8</v>
      </c>
      <c r="C3" s="169" t="s">
        <v>136</v>
      </c>
      <c r="D3" s="169" t="s">
        <v>210</v>
      </c>
      <c r="E3" s="170" t="s">
        <v>319</v>
      </c>
    </row>
    <row r="4" spans="1:5" x14ac:dyDescent="0.2">
      <c r="A4" s="224">
        <v>2019</v>
      </c>
      <c r="B4" s="47">
        <v>36604</v>
      </c>
      <c r="C4" s="46">
        <v>27974</v>
      </c>
      <c r="D4" s="44">
        <v>7963</v>
      </c>
      <c r="E4" s="390">
        <v>667</v>
      </c>
    </row>
    <row r="5" spans="1:5" x14ac:dyDescent="0.2">
      <c r="A5" s="224">
        <v>2020</v>
      </c>
      <c r="B5" s="47">
        <v>33780</v>
      </c>
      <c r="C5" s="46">
        <v>25977</v>
      </c>
      <c r="D5" s="44">
        <v>7356</v>
      </c>
      <c r="E5" s="390">
        <v>447</v>
      </c>
    </row>
    <row r="6" spans="1:5" x14ac:dyDescent="0.2">
      <c r="A6" s="224">
        <v>2021</v>
      </c>
      <c r="B6" s="47">
        <v>30296</v>
      </c>
      <c r="C6" s="46">
        <v>23439</v>
      </c>
      <c r="D6" s="44">
        <v>6493</v>
      </c>
      <c r="E6" s="390">
        <v>364</v>
      </c>
    </row>
    <row r="7" spans="1:5" x14ac:dyDescent="0.2">
      <c r="A7" s="224">
        <v>2022</v>
      </c>
      <c r="B7" s="47">
        <v>32492</v>
      </c>
      <c r="C7" s="46">
        <v>24928</v>
      </c>
      <c r="D7" s="44">
        <v>7164</v>
      </c>
      <c r="E7" s="390">
        <v>400</v>
      </c>
    </row>
    <row r="8" spans="1:5" x14ac:dyDescent="0.2">
      <c r="A8" s="224">
        <v>2023</v>
      </c>
      <c r="B8" s="47">
        <v>30412</v>
      </c>
      <c r="C8" s="46">
        <v>23258</v>
      </c>
      <c r="D8" s="44">
        <v>6737</v>
      </c>
      <c r="E8" s="390">
        <v>417</v>
      </c>
    </row>
    <row r="9" spans="1:5" x14ac:dyDescent="0.2">
      <c r="A9" s="224">
        <v>2024</v>
      </c>
      <c r="B9" s="47">
        <v>29024</v>
      </c>
      <c r="C9" s="46">
        <v>22380</v>
      </c>
      <c r="D9" s="44">
        <v>6299</v>
      </c>
      <c r="E9" s="390">
        <v>345</v>
      </c>
    </row>
    <row r="10" spans="1:5" x14ac:dyDescent="0.2">
      <c r="A10" s="468" t="s">
        <v>10</v>
      </c>
      <c r="B10" s="469"/>
      <c r="C10" s="276"/>
      <c r="D10" s="276"/>
      <c r="E10" s="276"/>
    </row>
    <row r="11" spans="1:5" x14ac:dyDescent="0.2">
      <c r="A11" s="168" t="s">
        <v>320</v>
      </c>
      <c r="B11" s="1"/>
    </row>
    <row r="12" spans="1:5" x14ac:dyDescent="0.2">
      <c r="A12" s="12" t="s">
        <v>376</v>
      </c>
      <c r="B12" s="1"/>
    </row>
  </sheetData>
  <dataValidations count="2">
    <dataValidation allowBlank="1" showInputMessage="1" showErrorMessage="1" promptTitle="Fußnote 1" prompt="Sonstige: Verwitwet, in eingetragener Lebenspartnerschaft, aufgehobene Lebenspartnerschaft, durch Tod aufgelöste Lebenspartnerschaft." sqref="E3" xr:uid="{5C18A2E4-7838-4608-9C72-8607C0AD6746}"/>
    <dataValidation allowBlank="1" showInputMessage="1" showErrorMessage="1" promptTitle="Fußnotenstrich" prompt="Nachfolgend Fußnotenbereich mit Fußnotenerläuterungen und weiteren Erklärungen" sqref="A10" xr:uid="{FCDB4F84-9D0C-4E3E-AF68-1471C9497DB8}"/>
  </dataValidations>
  <hyperlinks>
    <hyperlink ref="A1" location="Inhalt!A1" display="Inhalt" xr:uid="{00000000-0004-0000-1000-000000000000}"/>
  </hyperlinks>
  <pageMargins left="0.59055118110236227" right="0.59055118110236227" top="0.59055118110236227" bottom="0.59055118110236227" header="0.31496062992125984" footer="0.23622047244094491"/>
  <pageSetup paperSize="9" orientation="portrait" r:id="rId1"/>
  <headerFooter>
    <oddFooter>&amp;C&amp;6© Statistisches Landesamt des Freistaates Sachsen | A II 3 - j/24</oddFooter>
  </headerFooter>
  <tableParts count="1">
    <tablePart r:id="rId2"/>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F03C63-4832-48E9-B50A-BF4BA8B98EC0}">
  <dimension ref="A1:E11"/>
  <sheetViews>
    <sheetView showGridLines="0" zoomScaleNormal="100" workbookViewId="0"/>
  </sheetViews>
  <sheetFormatPr baseColWidth="10" defaultColWidth="11.42578125" defaultRowHeight="11.25" x14ac:dyDescent="0.2"/>
  <cols>
    <col min="1" max="1" width="10.140625" style="3" customWidth="1"/>
    <col min="2" max="2" width="12.7109375" style="3" customWidth="1"/>
    <col min="3" max="5" width="11.7109375" style="3" customWidth="1"/>
    <col min="6" max="16384" width="11.42578125" style="3"/>
  </cols>
  <sheetData>
    <row r="1" spans="1:5" s="11" customFormat="1" ht="11.25" customHeight="1" x14ac:dyDescent="0.2">
      <c r="A1" s="120" t="s">
        <v>17</v>
      </c>
      <c r="D1" s="12"/>
    </row>
    <row r="2" spans="1:5" ht="19.899999999999999" customHeight="1" x14ac:dyDescent="0.2">
      <c r="A2" s="23" t="s">
        <v>287</v>
      </c>
    </row>
    <row r="3" spans="1:5" ht="30" customHeight="1" x14ac:dyDescent="0.2">
      <c r="A3" s="225" t="s">
        <v>11</v>
      </c>
      <c r="B3" s="299" t="s">
        <v>8</v>
      </c>
      <c r="C3" s="140" t="s">
        <v>97</v>
      </c>
      <c r="D3" s="140" t="s">
        <v>95</v>
      </c>
      <c r="E3" s="139" t="s">
        <v>96</v>
      </c>
    </row>
    <row r="4" spans="1:5" x14ac:dyDescent="0.2">
      <c r="A4" s="224">
        <v>2019</v>
      </c>
      <c r="B4" s="47">
        <v>36604</v>
      </c>
      <c r="C4" s="46">
        <v>35596</v>
      </c>
      <c r="D4" s="390">
        <v>448</v>
      </c>
      <c r="E4" s="390">
        <v>560</v>
      </c>
    </row>
    <row r="5" spans="1:5" x14ac:dyDescent="0.2">
      <c r="A5" s="224">
        <v>2020</v>
      </c>
      <c r="B5" s="47">
        <v>33780</v>
      </c>
      <c r="C5" s="46">
        <v>33004</v>
      </c>
      <c r="D5" s="390">
        <v>348</v>
      </c>
      <c r="E5" s="390">
        <v>428</v>
      </c>
    </row>
    <row r="6" spans="1:5" x14ac:dyDescent="0.2">
      <c r="A6" s="224">
        <v>2021</v>
      </c>
      <c r="B6" s="47">
        <v>30296</v>
      </c>
      <c r="C6" s="46">
        <v>29594</v>
      </c>
      <c r="D6" s="390">
        <v>350</v>
      </c>
      <c r="E6" s="390">
        <v>352</v>
      </c>
    </row>
    <row r="7" spans="1:5" x14ac:dyDescent="0.2">
      <c r="A7" s="224">
        <v>2022</v>
      </c>
      <c r="B7" s="47">
        <v>32492</v>
      </c>
      <c r="C7" s="46">
        <v>31684</v>
      </c>
      <c r="D7" s="390">
        <v>390</v>
      </c>
      <c r="E7" s="390">
        <v>418</v>
      </c>
    </row>
    <row r="8" spans="1:5" x14ac:dyDescent="0.2">
      <c r="A8" s="224">
        <v>2023</v>
      </c>
      <c r="B8" s="367">
        <v>30412</v>
      </c>
      <c r="C8" s="391">
        <v>29684</v>
      </c>
      <c r="D8" s="392">
        <v>360</v>
      </c>
      <c r="E8" s="392">
        <v>368</v>
      </c>
    </row>
    <row r="9" spans="1:5" x14ac:dyDescent="0.2">
      <c r="A9" s="224">
        <v>2024</v>
      </c>
      <c r="B9" s="47">
        <v>29024</v>
      </c>
      <c r="C9" s="46">
        <v>28288</v>
      </c>
      <c r="D9" s="390">
        <v>358</v>
      </c>
      <c r="E9" s="390">
        <v>378</v>
      </c>
    </row>
    <row r="10" spans="1:5" x14ac:dyDescent="0.2">
      <c r="A10" s="449" t="s">
        <v>10</v>
      </c>
      <c r="B10" s="47"/>
      <c r="C10" s="46"/>
      <c r="D10" s="390"/>
      <c r="E10" s="390"/>
    </row>
    <row r="11" spans="1:5" x14ac:dyDescent="0.2">
      <c r="A11" s="449" t="s">
        <v>376</v>
      </c>
      <c r="B11" s="47"/>
      <c r="C11" s="46"/>
      <c r="D11" s="390"/>
      <c r="E11" s="390"/>
    </row>
  </sheetData>
  <hyperlinks>
    <hyperlink ref="A1" location="Inhalt!A1" display="Inhalt" xr:uid="{1C444B88-A444-4BFA-A4DC-A4D6097C26BF}"/>
  </hyperlinks>
  <pageMargins left="0.59055118110236227" right="0.59055118110236227" top="0.59055118110236227" bottom="0.59055118110236227" header="0.31496062992125984" footer="0.23622047244094491"/>
  <pageSetup paperSize="9" orientation="portrait" r:id="rId1"/>
  <headerFooter>
    <oddFooter>&amp;C&amp;6© Statistisches Landesamt des Freistaates Sachsen | A II 3 - j/24</oddFooter>
  </headerFooter>
  <tableParts count="1">
    <tablePart r:id="rId2"/>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H11"/>
  <sheetViews>
    <sheetView showGridLines="0" zoomScaleNormal="100" workbookViewId="0"/>
  </sheetViews>
  <sheetFormatPr baseColWidth="10" defaultColWidth="11.42578125" defaultRowHeight="11.25" x14ac:dyDescent="0.2"/>
  <cols>
    <col min="1" max="1" width="10.140625" style="3" customWidth="1"/>
    <col min="2" max="8" width="11.7109375" style="3" customWidth="1"/>
    <col min="9" max="16384" width="11.42578125" style="3"/>
  </cols>
  <sheetData>
    <row r="1" spans="1:8" s="11" customFormat="1" ht="11.25" customHeight="1" x14ac:dyDescent="0.2">
      <c r="A1" s="8" t="s">
        <v>17</v>
      </c>
      <c r="E1" s="12"/>
    </row>
    <row r="2" spans="1:8" ht="19.899999999999999" customHeight="1" x14ac:dyDescent="0.2">
      <c r="A2" s="21" t="s">
        <v>288</v>
      </c>
    </row>
    <row r="3" spans="1:8" ht="45.75" customHeight="1" x14ac:dyDescent="0.2">
      <c r="A3" s="139" t="s">
        <v>11</v>
      </c>
      <c r="B3" s="299" t="s">
        <v>8</v>
      </c>
      <c r="C3" s="140" t="s">
        <v>98</v>
      </c>
      <c r="D3" s="140" t="s">
        <v>99</v>
      </c>
      <c r="E3" s="140" t="s">
        <v>222</v>
      </c>
      <c r="F3" s="140" t="s">
        <v>223</v>
      </c>
      <c r="G3" s="140" t="s">
        <v>224</v>
      </c>
      <c r="H3" s="139" t="s">
        <v>225</v>
      </c>
    </row>
    <row r="4" spans="1:8" x14ac:dyDescent="0.2">
      <c r="A4" s="224">
        <v>2019</v>
      </c>
      <c r="B4" s="47">
        <v>18302</v>
      </c>
      <c r="C4" s="46">
        <v>17108</v>
      </c>
      <c r="D4" s="393">
        <v>93.5</v>
      </c>
      <c r="E4" s="44">
        <v>1064</v>
      </c>
      <c r="F4" s="393">
        <v>5.8</v>
      </c>
      <c r="G4" s="347">
        <v>130</v>
      </c>
      <c r="H4" s="393">
        <v>0.7</v>
      </c>
    </row>
    <row r="5" spans="1:8" x14ac:dyDescent="0.2">
      <c r="A5" s="224">
        <v>2020</v>
      </c>
      <c r="B5" s="47">
        <v>16890</v>
      </c>
      <c r="C5" s="46">
        <v>15884</v>
      </c>
      <c r="D5" s="393">
        <v>94</v>
      </c>
      <c r="E5" s="44">
        <v>906</v>
      </c>
      <c r="F5" s="393">
        <v>5.4</v>
      </c>
      <c r="G5" s="347">
        <v>100</v>
      </c>
      <c r="H5" s="393">
        <v>0.6</v>
      </c>
    </row>
    <row r="6" spans="1:8" x14ac:dyDescent="0.2">
      <c r="A6" s="224">
        <v>2021</v>
      </c>
      <c r="B6" s="47">
        <v>15148</v>
      </c>
      <c r="C6" s="46">
        <v>14078</v>
      </c>
      <c r="D6" s="393">
        <v>92.9</v>
      </c>
      <c r="E6" s="44">
        <v>924</v>
      </c>
      <c r="F6" s="393">
        <v>6.1</v>
      </c>
      <c r="G6" s="347">
        <v>146</v>
      </c>
      <c r="H6" s="393">
        <v>1</v>
      </c>
    </row>
    <row r="7" spans="1:8" x14ac:dyDescent="0.2">
      <c r="A7" s="224">
        <v>2022</v>
      </c>
      <c r="B7" s="47">
        <v>16246</v>
      </c>
      <c r="C7" s="46">
        <v>15221</v>
      </c>
      <c r="D7" s="393">
        <v>93.7</v>
      </c>
      <c r="E7" s="44">
        <v>867</v>
      </c>
      <c r="F7" s="393">
        <v>5.3</v>
      </c>
      <c r="G7" s="347">
        <v>158</v>
      </c>
      <c r="H7" s="393">
        <v>1</v>
      </c>
    </row>
    <row r="8" spans="1:8" x14ac:dyDescent="0.2">
      <c r="A8" s="224">
        <v>2023</v>
      </c>
      <c r="B8" s="47">
        <v>15206</v>
      </c>
      <c r="C8" s="46">
        <v>14171</v>
      </c>
      <c r="D8" s="393">
        <v>93.2</v>
      </c>
      <c r="E8" s="44">
        <v>886</v>
      </c>
      <c r="F8" s="393">
        <v>5.8</v>
      </c>
      <c r="G8" s="347">
        <v>149</v>
      </c>
      <c r="H8" s="393">
        <v>1</v>
      </c>
    </row>
    <row r="9" spans="1:8" x14ac:dyDescent="0.2">
      <c r="A9" s="224">
        <v>2024</v>
      </c>
      <c r="B9" s="47">
        <v>14512</v>
      </c>
      <c r="C9" s="46">
        <v>13527</v>
      </c>
      <c r="D9" s="393">
        <v>93.2</v>
      </c>
      <c r="E9" s="44">
        <v>870</v>
      </c>
      <c r="F9" s="393">
        <v>6</v>
      </c>
      <c r="G9" s="347">
        <v>115</v>
      </c>
      <c r="H9" s="393">
        <v>0.8</v>
      </c>
    </row>
    <row r="10" spans="1:8" x14ac:dyDescent="0.2">
      <c r="A10" s="449" t="s">
        <v>10</v>
      </c>
      <c r="B10" s="450"/>
      <c r="C10" s="451"/>
      <c r="D10" s="452"/>
      <c r="E10" s="453"/>
      <c r="F10" s="452"/>
      <c r="G10" s="454"/>
      <c r="H10" s="452"/>
    </row>
    <row r="11" spans="1:8" x14ac:dyDescent="0.2">
      <c r="A11" s="12" t="s">
        <v>376</v>
      </c>
    </row>
  </sheetData>
  <hyperlinks>
    <hyperlink ref="A1" location="Inhalt!A1" display="Inhalt" xr:uid="{00000000-0004-0000-1100-000000000000}"/>
  </hyperlinks>
  <pageMargins left="0.59055118110236227" right="0.59055118110236227" top="0.59055118110236227" bottom="0.59055118110236227" header="0.31496062992125984" footer="0.23622047244094491"/>
  <pageSetup paperSize="9" orientation="portrait" r:id="rId1"/>
  <headerFooter>
    <oddFooter>&amp;C&amp;6© Statistisches Landesamt des Freistaates Sachsen | A II 3 - j/24</oddFooter>
  </headerFooter>
  <tableParts count="1">
    <tablePart r:id="rId2"/>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I22"/>
  <sheetViews>
    <sheetView showGridLines="0" zoomScaleNormal="100" workbookViewId="0"/>
  </sheetViews>
  <sheetFormatPr baseColWidth="10" defaultColWidth="11.42578125" defaultRowHeight="11.25" x14ac:dyDescent="0.2"/>
  <cols>
    <col min="1" max="1" width="29" style="58" customWidth="1"/>
    <col min="2" max="3" width="12.7109375" style="58" customWidth="1"/>
    <col min="4" max="5" width="14.42578125" style="58" customWidth="1"/>
    <col min="6" max="16384" width="11.42578125" style="58"/>
  </cols>
  <sheetData>
    <row r="1" spans="1:9" ht="11.25" customHeight="1" x14ac:dyDescent="0.2">
      <c r="A1" s="8" t="s">
        <v>17</v>
      </c>
    </row>
    <row r="2" spans="1:9" ht="19.899999999999999" customHeight="1" x14ac:dyDescent="0.2">
      <c r="A2" s="221" t="s">
        <v>289</v>
      </c>
      <c r="B2" s="221"/>
      <c r="C2" s="221"/>
      <c r="D2" s="221"/>
      <c r="E2" s="221"/>
    </row>
    <row r="3" spans="1:9" ht="40.15" customHeight="1" x14ac:dyDescent="0.2">
      <c r="A3" s="59" t="s">
        <v>26</v>
      </c>
      <c r="B3" s="60" t="s">
        <v>0</v>
      </c>
      <c r="C3" s="60" t="s">
        <v>100</v>
      </c>
      <c r="D3" s="60" t="s">
        <v>101</v>
      </c>
      <c r="E3" s="61" t="s">
        <v>102</v>
      </c>
    </row>
    <row r="4" spans="1:9" ht="12.75" x14ac:dyDescent="0.2">
      <c r="A4" s="62" t="s">
        <v>15</v>
      </c>
      <c r="B4" s="394">
        <v>692</v>
      </c>
      <c r="C4" s="396">
        <v>318</v>
      </c>
      <c r="D4" s="398">
        <v>28.1</v>
      </c>
      <c r="E4" s="398">
        <v>12.9</v>
      </c>
      <c r="G4"/>
      <c r="H4" s="67"/>
      <c r="I4" s="67"/>
    </row>
    <row r="5" spans="1:9" ht="11.25" customHeight="1" x14ac:dyDescent="0.2">
      <c r="A5" s="63" t="s">
        <v>20</v>
      </c>
      <c r="B5" s="394">
        <v>1086</v>
      </c>
      <c r="C5" s="396">
        <v>455</v>
      </c>
      <c r="D5" s="398">
        <v>33.799999999999997</v>
      </c>
      <c r="E5" s="398">
        <v>14.2</v>
      </c>
      <c r="G5"/>
      <c r="H5" s="67"/>
      <c r="I5" s="67"/>
    </row>
    <row r="6" spans="1:9" ht="11.25" customHeight="1" x14ac:dyDescent="0.2">
      <c r="A6" s="63" t="s">
        <v>21</v>
      </c>
      <c r="B6" s="394">
        <v>1168</v>
      </c>
      <c r="C6" s="396">
        <v>418</v>
      </c>
      <c r="D6" s="398">
        <v>39.200000000000003</v>
      </c>
      <c r="E6" s="398">
        <v>14</v>
      </c>
      <c r="G6"/>
      <c r="H6" s="67"/>
      <c r="I6" s="67"/>
    </row>
    <row r="7" spans="1:9" ht="11.25" customHeight="1" x14ac:dyDescent="0.2">
      <c r="A7" s="63" t="s">
        <v>3</v>
      </c>
      <c r="B7" s="394">
        <v>719</v>
      </c>
      <c r="C7" s="396">
        <v>266</v>
      </c>
      <c r="D7" s="398">
        <v>32.6</v>
      </c>
      <c r="E7" s="398">
        <v>12.1</v>
      </c>
      <c r="G7"/>
      <c r="H7" s="67"/>
      <c r="I7" s="67"/>
    </row>
    <row r="8" spans="1:9" ht="11.25" customHeight="1" x14ac:dyDescent="0.2">
      <c r="A8" s="63" t="s">
        <v>22</v>
      </c>
      <c r="B8" s="394">
        <v>1019</v>
      </c>
      <c r="C8" s="396">
        <v>460</v>
      </c>
      <c r="D8" s="398">
        <v>33</v>
      </c>
      <c r="E8" s="398">
        <v>14.9</v>
      </c>
      <c r="G8"/>
      <c r="H8" s="67"/>
      <c r="I8" s="67"/>
    </row>
    <row r="9" spans="1:9" ht="11.25" customHeight="1" x14ac:dyDescent="0.2">
      <c r="A9" s="63" t="s">
        <v>16</v>
      </c>
      <c r="B9" s="394">
        <v>2046</v>
      </c>
      <c r="C9" s="396">
        <v>774</v>
      </c>
      <c r="D9" s="398">
        <v>36.200000000000003</v>
      </c>
      <c r="E9" s="398">
        <v>13.7</v>
      </c>
      <c r="G9"/>
      <c r="H9" s="67"/>
      <c r="I9" s="67"/>
    </row>
    <row r="10" spans="1:9" ht="11.25" customHeight="1" x14ac:dyDescent="0.2">
      <c r="A10" s="63" t="s">
        <v>4</v>
      </c>
      <c r="B10" s="394">
        <v>1012</v>
      </c>
      <c r="C10" s="396">
        <v>407</v>
      </c>
      <c r="D10" s="398">
        <v>34.4</v>
      </c>
      <c r="E10" s="398">
        <v>13.8</v>
      </c>
      <c r="G10"/>
      <c r="H10" s="67"/>
      <c r="I10" s="67"/>
    </row>
    <row r="11" spans="1:9" ht="11.25" customHeight="1" x14ac:dyDescent="0.2">
      <c r="A11" s="63" t="s">
        <v>23</v>
      </c>
      <c r="B11" s="394">
        <v>774</v>
      </c>
      <c r="C11" s="396">
        <v>318</v>
      </c>
      <c r="D11" s="398">
        <v>31.5</v>
      </c>
      <c r="E11" s="398">
        <v>12.9</v>
      </c>
      <c r="G11"/>
      <c r="H11" s="67"/>
      <c r="I11" s="67"/>
    </row>
    <row r="12" spans="1:9" ht="11.25" customHeight="1" x14ac:dyDescent="0.2">
      <c r="A12" s="63" t="s">
        <v>5</v>
      </c>
      <c r="B12" s="394">
        <v>954</v>
      </c>
      <c r="C12" s="396">
        <v>270</v>
      </c>
      <c r="D12" s="398">
        <v>39.700000000000003</v>
      </c>
      <c r="E12" s="398">
        <v>11.2</v>
      </c>
      <c r="G12"/>
      <c r="H12" s="67"/>
      <c r="I12" s="67"/>
    </row>
    <row r="13" spans="1:9" ht="11.25" customHeight="1" x14ac:dyDescent="0.2">
      <c r="A13" s="64" t="s">
        <v>40</v>
      </c>
      <c r="B13" s="394">
        <v>1069</v>
      </c>
      <c r="C13" s="396">
        <v>379</v>
      </c>
      <c r="D13" s="398">
        <v>43.6</v>
      </c>
      <c r="E13" s="398">
        <v>15.5</v>
      </c>
      <c r="G13"/>
      <c r="H13" s="67"/>
      <c r="I13" s="67"/>
    </row>
    <row r="14" spans="1:9" ht="11.25" customHeight="1" x14ac:dyDescent="0.2">
      <c r="A14" s="63" t="s">
        <v>6</v>
      </c>
      <c r="B14" s="394">
        <v>1904</v>
      </c>
      <c r="C14" s="396">
        <v>847</v>
      </c>
      <c r="D14" s="398">
        <v>31.1</v>
      </c>
      <c r="E14" s="398">
        <v>13.8</v>
      </c>
      <c r="G14"/>
      <c r="H14" s="67"/>
      <c r="I14" s="67"/>
    </row>
    <row r="15" spans="1:9" ht="11.25" customHeight="1" x14ac:dyDescent="0.2">
      <c r="A15" s="63" t="s">
        <v>24</v>
      </c>
      <c r="B15" s="394">
        <v>1306</v>
      </c>
      <c r="C15" s="396">
        <v>322</v>
      </c>
      <c r="D15" s="398">
        <v>50</v>
      </c>
      <c r="E15" s="398">
        <v>12.3</v>
      </c>
      <c r="G15"/>
      <c r="H15" s="67"/>
      <c r="I15" s="67"/>
    </row>
    <row r="16" spans="1:9" ht="11.25" customHeight="1" x14ac:dyDescent="0.2">
      <c r="A16" s="63" t="s">
        <v>25</v>
      </c>
      <c r="B16" s="394">
        <v>763</v>
      </c>
      <c r="C16" s="396">
        <v>290</v>
      </c>
      <c r="D16" s="398">
        <v>38</v>
      </c>
      <c r="E16" s="398">
        <v>14.5</v>
      </c>
      <c r="G16"/>
      <c r="H16" s="67"/>
      <c r="I16" s="67"/>
    </row>
    <row r="17" spans="1:5" ht="11.25" customHeight="1" x14ac:dyDescent="0.2">
      <c r="A17" s="65" t="s">
        <v>7</v>
      </c>
      <c r="B17" s="395">
        <v>14512</v>
      </c>
      <c r="C17" s="397">
        <v>5524</v>
      </c>
      <c r="D17" s="399">
        <v>35.700000000000003</v>
      </c>
      <c r="E17" s="399">
        <v>13.6</v>
      </c>
    </row>
    <row r="18" spans="1:5" ht="11.25" customHeight="1" x14ac:dyDescent="0.2">
      <c r="A18" s="270" t="s">
        <v>10</v>
      </c>
      <c r="B18" s="277"/>
      <c r="C18" s="278"/>
      <c r="D18" s="279"/>
      <c r="E18" s="279"/>
    </row>
    <row r="19" spans="1:5" ht="11.25" customHeight="1" x14ac:dyDescent="0.2">
      <c r="A19" s="222" t="s">
        <v>107</v>
      </c>
      <c r="B19" s="222"/>
      <c r="C19" s="222"/>
    </row>
    <row r="20" spans="1:5" x14ac:dyDescent="0.2">
      <c r="A20" s="12" t="s">
        <v>376</v>
      </c>
    </row>
    <row r="22" spans="1:5" x14ac:dyDescent="0.2">
      <c r="A22" s="12"/>
    </row>
  </sheetData>
  <dataValidations count="2">
    <dataValidation allowBlank="1" showInputMessage="1" showErrorMessage="1" promptTitle="Fußnote 1" prompt="Bezogen auf die Bevölkerung im Durchschnitt des Jahres." sqref="D3:E3" xr:uid="{00000000-0002-0000-1200-000000000000}"/>
    <dataValidation allowBlank="1" showInputMessage="1" showErrorMessage="1" promptTitle="Fußnotenstrich" prompt="Nachfolgend Fußnotenbereich mit Fußnotenerläuterungen und weiteren Erklärungen" sqref="A18" xr:uid="{60665038-C5AD-4B1C-95F4-B0DFA94DE43E}"/>
  </dataValidations>
  <hyperlinks>
    <hyperlink ref="A1" location="Inhalt!A1" display="Inhalt" xr:uid="{00000000-0004-0000-1200-000000000000}"/>
  </hyperlinks>
  <pageMargins left="0.59055118110236227" right="0.59055118110236227" top="0.59055118110236227" bottom="0.59055118110236227" header="0.31496062992125984" footer="0.23622047244094491"/>
  <pageSetup paperSize="9" firstPageNumber="3" orientation="portrait" r:id="rId1"/>
  <headerFooter>
    <oddFooter>&amp;C&amp;6© Statistisches Landesamt des Freistaates Sachsen | A II 3 - j/24</oddFooter>
  </headerFooter>
  <tableParts count="1">
    <tablePart r:id="rId2"/>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I26"/>
  <sheetViews>
    <sheetView showGridLines="0" zoomScaleNormal="100" workbookViewId="0"/>
  </sheetViews>
  <sheetFormatPr baseColWidth="10" defaultColWidth="11.42578125" defaultRowHeight="11.25" x14ac:dyDescent="0.2"/>
  <cols>
    <col min="1" max="1" width="12.85546875" style="123" customWidth="1"/>
    <col min="2" max="2" width="10.7109375" style="123" customWidth="1"/>
    <col min="3" max="7" width="13.28515625" style="123" customWidth="1"/>
    <col min="8" max="16384" width="11.42578125" style="123"/>
  </cols>
  <sheetData>
    <row r="1" spans="1:9" ht="11.25" customHeight="1" x14ac:dyDescent="0.2">
      <c r="A1" s="8" t="s">
        <v>17</v>
      </c>
    </row>
    <row r="2" spans="1:9" ht="19.899999999999999" customHeight="1" x14ac:dyDescent="0.2">
      <c r="A2" s="124" t="s">
        <v>343</v>
      </c>
    </row>
    <row r="3" spans="1:9" ht="28.5" customHeight="1" x14ac:dyDescent="0.2">
      <c r="A3" s="125" t="s">
        <v>11</v>
      </c>
      <c r="B3" s="406" t="s">
        <v>8</v>
      </c>
      <c r="C3" s="407" t="s">
        <v>108</v>
      </c>
      <c r="D3" s="408" t="s">
        <v>109</v>
      </c>
      <c r="E3" s="409" t="s">
        <v>110</v>
      </c>
      <c r="F3" s="407" t="s">
        <v>0</v>
      </c>
      <c r="G3" s="410" t="s">
        <v>111</v>
      </c>
    </row>
    <row r="4" spans="1:9" x14ac:dyDescent="0.2">
      <c r="A4" s="129">
        <v>2011</v>
      </c>
      <c r="B4" s="400">
        <v>27453</v>
      </c>
      <c r="C4" s="402">
        <v>20307</v>
      </c>
      <c r="D4" s="404">
        <v>7146</v>
      </c>
      <c r="E4" s="411">
        <v>26.1</v>
      </c>
      <c r="F4" s="402">
        <v>17580</v>
      </c>
      <c r="G4" s="402">
        <v>9873</v>
      </c>
      <c r="H4" s="132"/>
      <c r="I4" s="133"/>
    </row>
    <row r="5" spans="1:9" ht="11.25" customHeight="1" x14ac:dyDescent="0.2">
      <c r="A5" s="129">
        <v>2012</v>
      </c>
      <c r="B5" s="400">
        <v>27776</v>
      </c>
      <c r="C5" s="402">
        <v>20672</v>
      </c>
      <c r="D5" s="404">
        <v>7104</v>
      </c>
      <c r="E5" s="411">
        <v>25.6</v>
      </c>
      <c r="F5" s="402">
        <v>18348</v>
      </c>
      <c r="G5" s="402">
        <v>9428</v>
      </c>
      <c r="H5" s="132"/>
      <c r="I5" s="133"/>
    </row>
    <row r="6" spans="1:9" ht="11.25" customHeight="1" x14ac:dyDescent="0.2">
      <c r="A6" s="129">
        <v>2013</v>
      </c>
      <c r="B6" s="400">
        <v>28230</v>
      </c>
      <c r="C6" s="402">
        <v>20958</v>
      </c>
      <c r="D6" s="404">
        <v>7272</v>
      </c>
      <c r="E6" s="411">
        <v>25.8</v>
      </c>
      <c r="F6" s="402">
        <v>17323</v>
      </c>
      <c r="G6" s="402">
        <v>10907</v>
      </c>
      <c r="H6" s="132"/>
      <c r="I6" s="133"/>
    </row>
    <row r="7" spans="1:9" ht="11.25" customHeight="1" x14ac:dyDescent="0.2">
      <c r="A7" s="129">
        <v>2014</v>
      </c>
      <c r="B7" s="400">
        <v>27410</v>
      </c>
      <c r="C7" s="402">
        <v>20482</v>
      </c>
      <c r="D7" s="404">
        <v>6928</v>
      </c>
      <c r="E7" s="411">
        <v>25.3</v>
      </c>
      <c r="F7" s="402">
        <v>17883</v>
      </c>
      <c r="G7" s="402">
        <v>9527</v>
      </c>
      <c r="H7" s="132"/>
      <c r="I7" s="133"/>
    </row>
    <row r="8" spans="1:9" ht="11.25" customHeight="1" x14ac:dyDescent="0.2">
      <c r="A8" s="129">
        <v>2015</v>
      </c>
      <c r="B8" s="400">
        <v>28698</v>
      </c>
      <c r="C8" s="402">
        <v>21691</v>
      </c>
      <c r="D8" s="405">
        <v>7007</v>
      </c>
      <c r="E8" s="411">
        <v>24.4</v>
      </c>
      <c r="F8" s="402">
        <v>18541</v>
      </c>
      <c r="G8" s="402">
        <v>10157</v>
      </c>
      <c r="H8" s="132"/>
      <c r="I8" s="133"/>
    </row>
    <row r="9" spans="1:9" ht="11.25" customHeight="1" x14ac:dyDescent="0.2">
      <c r="A9" s="129">
        <v>2016</v>
      </c>
      <c r="B9" s="401">
        <v>28021</v>
      </c>
      <c r="C9" s="403">
        <v>21323</v>
      </c>
      <c r="D9" s="405">
        <v>6698</v>
      </c>
      <c r="E9" s="412">
        <v>23.9</v>
      </c>
      <c r="F9" s="403">
        <v>18750</v>
      </c>
      <c r="G9" s="403">
        <v>9271</v>
      </c>
      <c r="H9" s="132"/>
      <c r="I9" s="133"/>
    </row>
    <row r="10" spans="1:9" ht="11.25" customHeight="1" x14ac:dyDescent="0.2">
      <c r="A10" s="129">
        <v>2017</v>
      </c>
      <c r="B10" s="401">
        <v>28137</v>
      </c>
      <c r="C10" s="403">
        <v>21710</v>
      </c>
      <c r="D10" s="405">
        <v>6427</v>
      </c>
      <c r="E10" s="412">
        <v>22.8</v>
      </c>
      <c r="F10" s="403">
        <v>18942</v>
      </c>
      <c r="G10" s="403">
        <v>9195</v>
      </c>
      <c r="H10" s="132"/>
      <c r="I10" s="133"/>
    </row>
    <row r="11" spans="1:9" ht="11.25" customHeight="1" x14ac:dyDescent="0.2">
      <c r="A11" s="129">
        <v>2018</v>
      </c>
      <c r="B11" s="401">
        <v>28417</v>
      </c>
      <c r="C11" s="403">
        <v>22274</v>
      </c>
      <c r="D11" s="405">
        <v>6143</v>
      </c>
      <c r="E11" s="412">
        <v>21.6</v>
      </c>
      <c r="F11" s="403">
        <v>20586</v>
      </c>
      <c r="G11" s="403">
        <v>7831</v>
      </c>
      <c r="I11" s="133"/>
    </row>
    <row r="12" spans="1:9" ht="11.25" customHeight="1" x14ac:dyDescent="0.2">
      <c r="A12" s="129">
        <v>2019</v>
      </c>
      <c r="B12" s="401">
        <v>27986</v>
      </c>
      <c r="C12" s="403">
        <v>21703</v>
      </c>
      <c r="D12" s="405">
        <v>6283</v>
      </c>
      <c r="E12" s="412">
        <v>22.5</v>
      </c>
      <c r="F12" s="403">
        <v>18302</v>
      </c>
      <c r="G12" s="403">
        <v>9684</v>
      </c>
      <c r="I12" s="133"/>
    </row>
    <row r="13" spans="1:9" ht="11.25" customHeight="1" x14ac:dyDescent="0.2">
      <c r="A13" s="129">
        <v>2020</v>
      </c>
      <c r="B13" s="401">
        <v>30324</v>
      </c>
      <c r="C13" s="403">
        <v>24107</v>
      </c>
      <c r="D13" s="405">
        <v>6217</v>
      </c>
      <c r="E13" s="412">
        <v>20.5</v>
      </c>
      <c r="F13" s="403">
        <v>16890</v>
      </c>
      <c r="G13" s="403">
        <v>13434</v>
      </c>
      <c r="I13" s="133"/>
    </row>
    <row r="14" spans="1:9" ht="11.25" customHeight="1" x14ac:dyDescent="0.2">
      <c r="A14" s="129">
        <v>2021</v>
      </c>
      <c r="B14" s="401">
        <f>C14+D14</f>
        <v>31380</v>
      </c>
      <c r="C14" s="403">
        <v>25620</v>
      </c>
      <c r="D14" s="405">
        <v>5760</v>
      </c>
      <c r="E14" s="412">
        <v>18.399999999999999</v>
      </c>
      <c r="F14" s="403">
        <v>15148</v>
      </c>
      <c r="G14" s="403">
        <f>B14-F14</f>
        <v>16232</v>
      </c>
      <c r="I14" s="133"/>
    </row>
    <row r="15" spans="1:9" ht="11.25" customHeight="1" x14ac:dyDescent="0.2">
      <c r="A15" s="129">
        <v>2022</v>
      </c>
      <c r="B15" s="401">
        <v>29385</v>
      </c>
      <c r="C15" s="403">
        <v>23436</v>
      </c>
      <c r="D15" s="405">
        <v>5949</v>
      </c>
      <c r="E15" s="412">
        <v>20.2</v>
      </c>
      <c r="F15" s="403">
        <v>16246</v>
      </c>
      <c r="G15" s="403">
        <v>13139</v>
      </c>
      <c r="I15" s="133"/>
    </row>
    <row r="16" spans="1:9" ht="11.25" customHeight="1" x14ac:dyDescent="0.2">
      <c r="A16" s="129">
        <v>2023</v>
      </c>
      <c r="B16" s="401">
        <v>28037</v>
      </c>
      <c r="C16" s="403">
        <v>22645</v>
      </c>
      <c r="D16" s="405">
        <v>5392</v>
      </c>
      <c r="E16" s="412">
        <v>19.2</v>
      </c>
      <c r="F16" s="403">
        <v>15206</v>
      </c>
      <c r="G16" s="403">
        <v>12831</v>
      </c>
      <c r="I16" s="133"/>
    </row>
    <row r="17" spans="1:8" ht="11.25" customHeight="1" x14ac:dyDescent="0.2">
      <c r="A17" s="129">
        <v>2024</v>
      </c>
      <c r="B17" s="401">
        <v>27687</v>
      </c>
      <c r="C17" s="403">
        <v>22163</v>
      </c>
      <c r="D17" s="405">
        <v>5524</v>
      </c>
      <c r="E17" s="412">
        <v>20</v>
      </c>
      <c r="F17" s="403">
        <v>14512</v>
      </c>
      <c r="G17" s="403">
        <v>13175</v>
      </c>
    </row>
    <row r="18" spans="1:8" ht="11.25" customHeight="1" x14ac:dyDescent="0.2">
      <c r="A18" s="464" t="s">
        <v>10</v>
      </c>
      <c r="B18" s="465"/>
      <c r="C18" s="280"/>
      <c r="D18" s="228"/>
      <c r="E18" s="281"/>
      <c r="F18" s="280"/>
      <c r="G18" s="280"/>
    </row>
    <row r="19" spans="1:8" ht="11.25" customHeight="1" x14ac:dyDescent="0.2">
      <c r="A19" s="123" t="s">
        <v>342</v>
      </c>
    </row>
    <row r="20" spans="1:8" ht="12" customHeight="1" x14ac:dyDescent="0.2">
      <c r="A20" s="12" t="s">
        <v>376</v>
      </c>
    </row>
    <row r="21" spans="1:8" x14ac:dyDescent="0.2">
      <c r="A21" s="12"/>
    </row>
    <row r="22" spans="1:8" x14ac:dyDescent="0.2">
      <c r="F22" s="226"/>
      <c r="H22" s="134"/>
    </row>
    <row r="23" spans="1:8" x14ac:dyDescent="0.2">
      <c r="E23" s="130"/>
    </row>
    <row r="26" spans="1:8" x14ac:dyDescent="0.2">
      <c r="E26" s="130"/>
    </row>
  </sheetData>
  <dataValidations count="2">
    <dataValidation allowBlank="1" showInputMessage="1" showErrorMessage="1" prompt="Informationen zur Tabelle in Zelle A19" sqref="A2" xr:uid="{00000000-0002-0000-1300-000000000000}"/>
    <dataValidation allowBlank="1" showInputMessage="1" showErrorMessage="1" promptTitle="Fußnotenstrich" prompt="Nachfolgend Fußnotenbereich mit Fußnotenerläuterungen und weiteren Erklärungen" sqref="A18" xr:uid="{474F0FCE-0762-49CB-8E3C-A40B3602BE33}"/>
  </dataValidations>
  <hyperlinks>
    <hyperlink ref="A1" location="Inhalt!A1" display="Inhalt" xr:uid="{00000000-0004-0000-1300-000000000000}"/>
  </hyperlinks>
  <pageMargins left="0.59055118110236227" right="0.59055118110236227" top="0.59055118110236227" bottom="0.59055118110236227" header="0.31496062992125984" footer="0.23622047244094491"/>
  <pageSetup paperSize="9" firstPageNumber="3" orientation="portrait" r:id="rId1"/>
  <headerFooter>
    <oddFooter>&amp;C&amp;6© Statistisches Landesamt des Freistaates Sachsen | A II 3 - j/24</oddFooter>
  </headerFooter>
  <tableParts count="1">
    <tablePart r:id="rId2"/>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I23"/>
  <sheetViews>
    <sheetView showGridLines="0" zoomScaleNormal="100" workbookViewId="0"/>
  </sheetViews>
  <sheetFormatPr baseColWidth="10" defaultColWidth="11.42578125" defaultRowHeight="11.25" x14ac:dyDescent="0.2"/>
  <cols>
    <col min="1" max="1" width="12.85546875" style="123" customWidth="1"/>
    <col min="2" max="6" width="15.5703125" style="123" customWidth="1"/>
    <col min="7" max="16384" width="11.42578125" style="123"/>
  </cols>
  <sheetData>
    <row r="1" spans="1:9" ht="11.25" customHeight="1" x14ac:dyDescent="0.2">
      <c r="A1" s="8" t="s">
        <v>17</v>
      </c>
    </row>
    <row r="2" spans="1:9" ht="19.899999999999999" customHeight="1" x14ac:dyDescent="0.2">
      <c r="A2" s="124" t="s">
        <v>290</v>
      </c>
    </row>
    <row r="3" spans="1:9" s="128" customFormat="1" ht="40.15" customHeight="1" x14ac:dyDescent="0.2">
      <c r="A3" s="125" t="s">
        <v>11</v>
      </c>
      <c r="B3" s="126" t="s">
        <v>103</v>
      </c>
      <c r="C3" s="126" t="s">
        <v>101</v>
      </c>
      <c r="D3" s="126" t="s">
        <v>104</v>
      </c>
      <c r="E3" s="126" t="s">
        <v>105</v>
      </c>
      <c r="F3" s="127" t="s">
        <v>106</v>
      </c>
    </row>
    <row r="4" spans="1:9" x14ac:dyDescent="0.2">
      <c r="A4" s="129">
        <v>2011</v>
      </c>
      <c r="B4" s="403">
        <v>17580</v>
      </c>
      <c r="C4" s="412">
        <v>43.3</v>
      </c>
      <c r="D4" s="405">
        <v>7146</v>
      </c>
      <c r="E4" s="412">
        <v>17.600000000000001</v>
      </c>
      <c r="F4" s="412">
        <v>78.2</v>
      </c>
      <c r="H4" s="430"/>
      <c r="I4" s="430"/>
    </row>
    <row r="5" spans="1:9" ht="11.25" customHeight="1" x14ac:dyDescent="0.2">
      <c r="A5" s="129">
        <v>2012</v>
      </c>
      <c r="B5" s="403">
        <v>18348</v>
      </c>
      <c r="C5" s="412">
        <v>45.3</v>
      </c>
      <c r="D5" s="405">
        <v>7104</v>
      </c>
      <c r="E5" s="412">
        <v>17.5</v>
      </c>
      <c r="F5" s="412">
        <v>78.900000000000006</v>
      </c>
      <c r="H5" s="430"/>
      <c r="I5" s="430"/>
    </row>
    <row r="6" spans="1:9" ht="11.25" customHeight="1" x14ac:dyDescent="0.2">
      <c r="A6" s="68">
        <v>2013</v>
      </c>
      <c r="B6" s="403">
        <v>17323</v>
      </c>
      <c r="C6" s="412">
        <v>42.8</v>
      </c>
      <c r="D6" s="405">
        <v>7272</v>
      </c>
      <c r="E6" s="412">
        <v>18</v>
      </c>
      <c r="F6" s="412">
        <v>81.099999999999994</v>
      </c>
      <c r="H6" s="430"/>
      <c r="I6" s="430"/>
    </row>
    <row r="7" spans="1:9" ht="11.25" customHeight="1" x14ac:dyDescent="0.2">
      <c r="A7" s="68">
        <v>2014</v>
      </c>
      <c r="B7" s="403">
        <v>17883</v>
      </c>
      <c r="C7" s="412">
        <v>44.1</v>
      </c>
      <c r="D7" s="405">
        <v>6928</v>
      </c>
      <c r="E7" s="412">
        <v>17.100000000000001</v>
      </c>
      <c r="F7" s="412">
        <v>77.900000000000006</v>
      </c>
      <c r="H7" s="130"/>
      <c r="I7" s="130"/>
    </row>
    <row r="8" spans="1:9" ht="11.25" customHeight="1" x14ac:dyDescent="0.2">
      <c r="A8" s="68">
        <v>2015</v>
      </c>
      <c r="B8" s="402">
        <v>18541</v>
      </c>
      <c r="C8" s="412">
        <v>45.6</v>
      </c>
      <c r="D8" s="404">
        <v>7007</v>
      </c>
      <c r="E8" s="412">
        <v>17.2</v>
      </c>
      <c r="F8" s="412">
        <v>79.3</v>
      </c>
      <c r="H8" s="130"/>
      <c r="I8" s="130"/>
    </row>
    <row r="9" spans="1:9" ht="11.25" customHeight="1" x14ac:dyDescent="0.2">
      <c r="A9" s="69">
        <v>2016</v>
      </c>
      <c r="B9" s="402">
        <v>18750</v>
      </c>
      <c r="C9" s="412">
        <v>45.9</v>
      </c>
      <c r="D9" s="404">
        <v>6698</v>
      </c>
      <c r="E9" s="412">
        <v>16.399999999999999</v>
      </c>
      <c r="F9" s="412">
        <v>75.900000000000006</v>
      </c>
      <c r="H9" s="130"/>
      <c r="I9" s="130"/>
    </row>
    <row r="10" spans="1:9" ht="11.25" customHeight="1" x14ac:dyDescent="0.2">
      <c r="A10" s="69">
        <v>2017</v>
      </c>
      <c r="B10" s="402">
        <v>18942</v>
      </c>
      <c r="C10" s="412">
        <v>46.4</v>
      </c>
      <c r="D10" s="404">
        <v>6427</v>
      </c>
      <c r="E10" s="412">
        <v>15.7</v>
      </c>
      <c r="F10" s="412">
        <v>74.099999999999994</v>
      </c>
      <c r="H10" s="130"/>
      <c r="I10" s="130"/>
    </row>
    <row r="11" spans="1:9" ht="11.25" customHeight="1" x14ac:dyDescent="0.2">
      <c r="A11" s="69">
        <v>2018</v>
      </c>
      <c r="B11" s="402">
        <v>20586</v>
      </c>
      <c r="C11" s="412">
        <v>50.5</v>
      </c>
      <c r="D11" s="404">
        <v>6143</v>
      </c>
      <c r="E11" s="412">
        <v>15.1</v>
      </c>
      <c r="F11" s="412">
        <v>71.400000000000006</v>
      </c>
      <c r="H11" s="130"/>
      <c r="I11" s="130"/>
    </row>
    <row r="12" spans="1:9" ht="11.25" customHeight="1" x14ac:dyDescent="0.2">
      <c r="A12" s="69">
        <v>2019</v>
      </c>
      <c r="B12" s="402">
        <v>18302</v>
      </c>
      <c r="C12" s="412">
        <v>44.9</v>
      </c>
      <c r="D12" s="404">
        <v>6283</v>
      </c>
      <c r="E12" s="412">
        <v>15.4</v>
      </c>
      <c r="F12" s="412">
        <v>73.7</v>
      </c>
      <c r="H12" s="130"/>
      <c r="I12" s="130"/>
    </row>
    <row r="13" spans="1:9" ht="11.25" customHeight="1" x14ac:dyDescent="0.2">
      <c r="A13" s="69">
        <v>2020</v>
      </c>
      <c r="B13" s="402">
        <v>16890</v>
      </c>
      <c r="C13" s="412">
        <v>41.6</v>
      </c>
      <c r="D13" s="404">
        <v>6217</v>
      </c>
      <c r="E13" s="412">
        <v>15.3</v>
      </c>
      <c r="F13" s="412">
        <v>74</v>
      </c>
      <c r="H13" s="130"/>
      <c r="I13" s="130"/>
    </row>
    <row r="14" spans="1:9" ht="11.25" customHeight="1" x14ac:dyDescent="0.2">
      <c r="A14" s="69">
        <v>2021</v>
      </c>
      <c r="B14" s="402">
        <v>15148</v>
      </c>
      <c r="C14" s="412">
        <v>37.4</v>
      </c>
      <c r="D14" s="404">
        <v>5760</v>
      </c>
      <c r="E14" s="412">
        <v>14.2</v>
      </c>
      <c r="F14" s="412">
        <v>69.8</v>
      </c>
      <c r="H14" s="130"/>
      <c r="I14" s="130"/>
    </row>
    <row r="15" spans="1:9" ht="11.25" customHeight="1" x14ac:dyDescent="0.2">
      <c r="A15" s="69">
        <v>2022</v>
      </c>
      <c r="B15" s="402">
        <v>16246</v>
      </c>
      <c r="C15" s="412">
        <v>40.299999999999997</v>
      </c>
      <c r="D15" s="404">
        <v>5949</v>
      </c>
      <c r="E15" s="412">
        <v>14.8</v>
      </c>
      <c r="F15" s="412">
        <v>72.5</v>
      </c>
      <c r="H15" s="130"/>
      <c r="I15" s="130"/>
    </row>
    <row r="16" spans="1:9" ht="11.25" customHeight="1" x14ac:dyDescent="0.2">
      <c r="A16" s="98">
        <v>2023</v>
      </c>
      <c r="B16" s="402">
        <v>15206</v>
      </c>
      <c r="C16" s="412">
        <v>37.5</v>
      </c>
      <c r="D16" s="404">
        <v>5392</v>
      </c>
      <c r="E16" s="412">
        <v>13.3</v>
      </c>
      <c r="F16" s="412">
        <v>66.7</v>
      </c>
      <c r="H16" s="130"/>
      <c r="I16" s="130"/>
    </row>
    <row r="17" spans="1:9" ht="11.25" customHeight="1" x14ac:dyDescent="0.2">
      <c r="A17" s="69">
        <v>2024</v>
      </c>
      <c r="B17" s="402">
        <v>14512</v>
      </c>
      <c r="C17" s="412">
        <v>35.700000000000003</v>
      </c>
      <c r="D17" s="404">
        <v>5524</v>
      </c>
      <c r="E17" s="412">
        <v>13.6</v>
      </c>
      <c r="F17" s="412">
        <v>69.3</v>
      </c>
      <c r="H17" s="130"/>
      <c r="I17" s="130"/>
    </row>
    <row r="18" spans="1:9" ht="11.25" customHeight="1" x14ac:dyDescent="0.2">
      <c r="A18" s="296" t="s">
        <v>10</v>
      </c>
      <c r="B18" s="297"/>
      <c r="C18" s="282"/>
      <c r="D18" s="283"/>
      <c r="E18" s="282"/>
      <c r="F18" s="284"/>
    </row>
    <row r="19" spans="1:9" ht="11.25" customHeight="1" x14ac:dyDescent="0.2">
      <c r="A19" s="223" t="s">
        <v>107</v>
      </c>
      <c r="B19" s="223"/>
      <c r="C19" s="223"/>
      <c r="D19" s="475"/>
      <c r="E19" s="475"/>
      <c r="F19" s="475"/>
    </row>
    <row r="20" spans="1:9" ht="11.25" customHeight="1" x14ac:dyDescent="0.2">
      <c r="A20" s="123" t="s">
        <v>212</v>
      </c>
      <c r="B20" s="131"/>
      <c r="C20" s="131"/>
      <c r="D20" s="131"/>
      <c r="E20" s="131"/>
      <c r="F20" s="131"/>
    </row>
    <row r="21" spans="1:9" x14ac:dyDescent="0.2">
      <c r="A21" s="12" t="s">
        <v>376</v>
      </c>
    </row>
    <row r="23" spans="1:9" ht="12" customHeight="1" x14ac:dyDescent="0.2">
      <c r="A23" s="12"/>
    </row>
  </sheetData>
  <mergeCells count="1">
    <mergeCell ref="D19:F19"/>
  </mergeCells>
  <dataValidations count="3">
    <dataValidation allowBlank="1" showInputMessage="1" showErrorMessage="1" promptTitle="Fußnote 1" prompt="Bezogen auf die Bevölkerung im Durchschnitt des Jahres." sqref="E3 C3" xr:uid="{00000000-0002-0000-1400-000000000000}"/>
    <dataValidation allowBlank="1" showInputMessage="1" showErrorMessage="1" promptTitle="Fußnote 2" prompt="2) Ausgehend von der Zahl der verheirateten Frauen am 31. Dezember des jeweiligen Berichtsjahres." sqref="F3" xr:uid="{00000000-0002-0000-1400-000001000000}"/>
    <dataValidation allowBlank="1" showInputMessage="1" showErrorMessage="1" promptTitle="Fußnotenstrich" prompt="Nachfolgend Fußnotenbereich mit Fußnotenerläuterungen und weiteren Erklärungen" sqref="A18" xr:uid="{13F9FC79-BB47-4F4A-9962-2EB26B319980}"/>
  </dataValidations>
  <hyperlinks>
    <hyperlink ref="A1" location="Inhalt!A1" display="Inhalt" xr:uid="{00000000-0004-0000-1400-000000000000}"/>
  </hyperlinks>
  <pageMargins left="0.59055118110236227" right="0.59055118110236227" top="0.59055118110236227" bottom="0.59055118110236227" header="0.31496062992125984" footer="0.23622047244094491"/>
  <pageSetup paperSize="9" firstPageNumber="3" orientation="portrait" r:id="rId1"/>
  <headerFooter>
    <oddFooter>&amp;C&amp;6© Statistisches Landesamt des Freistaates Sachsen | A II 3 - j/24</oddFooter>
  </headerFooter>
  <tableParts count="1">
    <tablePart r:id="rId2"/>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I42"/>
  <sheetViews>
    <sheetView showGridLines="0" zoomScaleNormal="100" workbookViewId="0"/>
  </sheetViews>
  <sheetFormatPr baseColWidth="10" defaultColWidth="9.28515625" defaultRowHeight="11.25" x14ac:dyDescent="0.2"/>
  <cols>
    <col min="1" max="1" width="12.85546875" style="123" customWidth="1"/>
    <col min="2" max="2" width="10.140625" style="135" customWidth="1"/>
    <col min="3" max="3" width="18.7109375" style="135" customWidth="1"/>
    <col min="4" max="4" width="20" style="135" customWidth="1"/>
    <col min="5" max="5" width="21" style="135" customWidth="1"/>
    <col min="6" max="7" width="15.140625" style="135" customWidth="1"/>
    <col min="8" max="16384" width="9.28515625" style="123"/>
  </cols>
  <sheetData>
    <row r="1" spans="1:9" ht="11.25" customHeight="1" x14ac:dyDescent="0.2">
      <c r="A1" s="8" t="s">
        <v>17</v>
      </c>
    </row>
    <row r="2" spans="1:9" ht="19.899999999999999" customHeight="1" x14ac:dyDescent="0.2">
      <c r="A2" s="136" t="s">
        <v>291</v>
      </c>
      <c r="B2" s="123"/>
      <c r="C2" s="123"/>
      <c r="D2" s="128"/>
      <c r="E2" s="123"/>
      <c r="F2" s="123"/>
      <c r="G2" s="123"/>
    </row>
    <row r="3" spans="1:9" ht="30" customHeight="1" x14ac:dyDescent="0.2">
      <c r="A3" s="125" t="s">
        <v>11</v>
      </c>
      <c r="B3" s="305" t="s">
        <v>8</v>
      </c>
      <c r="C3" s="126" t="s">
        <v>347</v>
      </c>
      <c r="D3" s="126" t="s">
        <v>348</v>
      </c>
      <c r="E3" s="126" t="s">
        <v>349</v>
      </c>
      <c r="F3" s="126" t="s">
        <v>112</v>
      </c>
      <c r="G3" s="127" t="s">
        <v>113</v>
      </c>
    </row>
    <row r="4" spans="1:9" x14ac:dyDescent="0.2">
      <c r="A4" s="129">
        <v>2011</v>
      </c>
      <c r="B4" s="413">
        <v>7146</v>
      </c>
      <c r="C4" s="416">
        <v>106</v>
      </c>
      <c r="D4" s="404">
        <v>5828</v>
      </c>
      <c r="E4" s="404">
        <v>1206</v>
      </c>
      <c r="F4" s="419">
        <v>6</v>
      </c>
      <c r="G4" s="421">
        <v>4</v>
      </c>
    </row>
    <row r="5" spans="1:9" ht="11.25" customHeight="1" x14ac:dyDescent="0.2">
      <c r="A5" s="129">
        <v>2012</v>
      </c>
      <c r="B5" s="414">
        <v>7104</v>
      </c>
      <c r="C5" s="417">
        <v>79</v>
      </c>
      <c r="D5" s="418">
        <v>5630</v>
      </c>
      <c r="E5" s="418">
        <v>1386</v>
      </c>
      <c r="F5" s="420">
        <v>9</v>
      </c>
      <c r="G5" s="422">
        <v>8</v>
      </c>
    </row>
    <row r="6" spans="1:9" ht="11.25" customHeight="1" x14ac:dyDescent="0.2">
      <c r="A6" s="129">
        <v>2013</v>
      </c>
      <c r="B6" s="414">
        <v>7272</v>
      </c>
      <c r="C6" s="417">
        <v>41</v>
      </c>
      <c r="D6" s="418">
        <v>5692</v>
      </c>
      <c r="E6" s="418">
        <v>1527</v>
      </c>
      <c r="F6" s="420">
        <v>12</v>
      </c>
      <c r="G6" s="422">
        <v>3</v>
      </c>
    </row>
    <row r="7" spans="1:9" ht="11.25" customHeight="1" x14ac:dyDescent="0.2">
      <c r="A7" s="129">
        <v>2014</v>
      </c>
      <c r="B7" s="415">
        <v>6928</v>
      </c>
      <c r="C7" s="417">
        <v>26</v>
      </c>
      <c r="D7" s="418">
        <v>5312</v>
      </c>
      <c r="E7" s="418">
        <v>1582</v>
      </c>
      <c r="F7" s="420">
        <v>8</v>
      </c>
      <c r="G7" s="422">
        <v>8</v>
      </c>
    </row>
    <row r="8" spans="1:9" ht="11.25" customHeight="1" x14ac:dyDescent="0.2">
      <c r="A8" s="129">
        <v>2015</v>
      </c>
      <c r="B8" s="415">
        <v>7007</v>
      </c>
      <c r="C8" s="417">
        <v>21</v>
      </c>
      <c r="D8" s="418">
        <v>5364</v>
      </c>
      <c r="E8" s="418">
        <v>1615</v>
      </c>
      <c r="F8" s="420">
        <v>7</v>
      </c>
      <c r="G8" s="422">
        <v>4</v>
      </c>
    </row>
    <row r="9" spans="1:9" ht="11.25" customHeight="1" x14ac:dyDescent="0.2">
      <c r="A9" s="129">
        <v>2016</v>
      </c>
      <c r="B9" s="415">
        <v>6698</v>
      </c>
      <c r="C9" s="417">
        <v>39</v>
      </c>
      <c r="D9" s="418">
        <v>5118</v>
      </c>
      <c r="E9" s="418">
        <v>1534</v>
      </c>
      <c r="F9" s="420">
        <v>7</v>
      </c>
      <c r="G9" s="422">
        <v>5</v>
      </c>
    </row>
    <row r="10" spans="1:9" ht="11.25" customHeight="1" x14ac:dyDescent="0.2">
      <c r="A10" s="129">
        <v>2017</v>
      </c>
      <c r="B10" s="415">
        <v>6427</v>
      </c>
      <c r="C10" s="417">
        <v>26</v>
      </c>
      <c r="D10" s="418">
        <v>5038</v>
      </c>
      <c r="E10" s="418">
        <v>1357</v>
      </c>
      <c r="F10" s="420">
        <v>6</v>
      </c>
      <c r="G10" s="422">
        <v>4</v>
      </c>
    </row>
    <row r="11" spans="1:9" ht="11.25" customHeight="1" x14ac:dyDescent="0.2">
      <c r="A11" s="129">
        <v>2018</v>
      </c>
      <c r="B11" s="415">
        <v>6143</v>
      </c>
      <c r="C11" s="417">
        <v>27</v>
      </c>
      <c r="D11" s="418">
        <v>4868</v>
      </c>
      <c r="E11" s="418">
        <v>1245</v>
      </c>
      <c r="F11" s="420">
        <v>3</v>
      </c>
      <c r="G11" s="422">
        <v>6</v>
      </c>
    </row>
    <row r="12" spans="1:9" ht="11.25" customHeight="1" x14ac:dyDescent="0.2">
      <c r="A12" s="129">
        <v>2019</v>
      </c>
      <c r="B12" s="415">
        <v>6283</v>
      </c>
      <c r="C12" s="417">
        <v>30</v>
      </c>
      <c r="D12" s="418">
        <v>4908</v>
      </c>
      <c r="E12" s="418">
        <v>1342</v>
      </c>
      <c r="F12" s="420">
        <v>3</v>
      </c>
      <c r="G12" s="422">
        <v>0</v>
      </c>
    </row>
    <row r="13" spans="1:9" ht="11.25" customHeight="1" x14ac:dyDescent="0.2">
      <c r="A13" s="129">
        <v>2020</v>
      </c>
      <c r="B13" s="415">
        <v>6217</v>
      </c>
      <c r="C13" s="417">
        <v>26</v>
      </c>
      <c r="D13" s="418">
        <v>4767</v>
      </c>
      <c r="E13" s="418">
        <v>1418</v>
      </c>
      <c r="F13" s="420">
        <v>6</v>
      </c>
      <c r="G13" s="422">
        <v>8</v>
      </c>
    </row>
    <row r="14" spans="1:9" ht="11.25" customHeight="1" x14ac:dyDescent="0.2">
      <c r="A14" s="129">
        <v>2021</v>
      </c>
      <c r="B14" s="415">
        <v>5760</v>
      </c>
      <c r="C14" s="417">
        <v>22</v>
      </c>
      <c r="D14" s="418">
        <v>4510</v>
      </c>
      <c r="E14" s="418">
        <v>1224</v>
      </c>
      <c r="F14" s="420">
        <v>4</v>
      </c>
      <c r="G14" s="422">
        <v>5</v>
      </c>
    </row>
    <row r="15" spans="1:9" ht="11.25" customHeight="1" x14ac:dyDescent="0.2">
      <c r="A15" s="129">
        <v>2022</v>
      </c>
      <c r="B15" s="415">
        <v>5949</v>
      </c>
      <c r="C15" s="431">
        <v>28</v>
      </c>
      <c r="D15" s="432">
        <v>4506</v>
      </c>
      <c r="E15" s="432">
        <v>1413</v>
      </c>
      <c r="F15" s="433">
        <v>2</v>
      </c>
      <c r="G15" s="422">
        <v>4</v>
      </c>
      <c r="H15" s="434"/>
      <c r="I15" s="434"/>
    </row>
    <row r="16" spans="1:9" ht="11.25" customHeight="1" x14ac:dyDescent="0.2">
      <c r="A16" s="129">
        <v>2023</v>
      </c>
      <c r="B16" s="415">
        <v>5392</v>
      </c>
      <c r="C16" s="417">
        <v>20</v>
      </c>
      <c r="D16" s="418">
        <v>4081</v>
      </c>
      <c r="E16" s="418">
        <v>1288</v>
      </c>
      <c r="F16" s="420">
        <v>3</v>
      </c>
      <c r="G16" s="422">
        <v>6</v>
      </c>
    </row>
    <row r="17" spans="1:7" ht="11.25" customHeight="1" x14ac:dyDescent="0.2">
      <c r="A17" s="227">
        <v>2024</v>
      </c>
      <c r="B17" s="415">
        <v>5524</v>
      </c>
      <c r="C17" s="435">
        <v>17</v>
      </c>
      <c r="D17" s="436">
        <v>4196</v>
      </c>
      <c r="E17" s="436">
        <v>1306</v>
      </c>
      <c r="F17" s="437">
        <v>5</v>
      </c>
      <c r="G17" s="422">
        <v>2</v>
      </c>
    </row>
    <row r="26" spans="1:7" x14ac:dyDescent="0.2">
      <c r="B26" s="123"/>
      <c r="C26" s="123"/>
      <c r="D26" s="123"/>
      <c r="E26" s="123"/>
      <c r="F26" s="123"/>
      <c r="G26" s="123"/>
    </row>
    <row r="27" spans="1:7" x14ac:dyDescent="0.2">
      <c r="B27" s="123"/>
      <c r="C27" s="123"/>
      <c r="D27" s="123"/>
      <c r="E27" s="123"/>
      <c r="F27" s="123"/>
      <c r="G27" s="123"/>
    </row>
    <row r="28" spans="1:7" x14ac:dyDescent="0.2">
      <c r="B28" s="123"/>
      <c r="C28" s="123"/>
      <c r="D28" s="123"/>
      <c r="E28" s="123"/>
      <c r="F28" s="123"/>
      <c r="G28" s="123"/>
    </row>
    <row r="29" spans="1:7" x14ac:dyDescent="0.2">
      <c r="B29" s="123"/>
      <c r="C29" s="123"/>
      <c r="D29" s="123"/>
      <c r="E29" s="123"/>
      <c r="F29" s="123"/>
      <c r="G29" s="123"/>
    </row>
    <row r="30" spans="1:7" x14ac:dyDescent="0.2">
      <c r="B30" s="123"/>
      <c r="C30" s="123"/>
      <c r="D30" s="123"/>
      <c r="E30" s="123"/>
      <c r="F30" s="123"/>
      <c r="G30" s="123"/>
    </row>
    <row r="31" spans="1:7" x14ac:dyDescent="0.2">
      <c r="B31" s="123"/>
      <c r="C31" s="123"/>
      <c r="D31" s="123"/>
      <c r="E31" s="123"/>
      <c r="F31" s="123"/>
      <c r="G31" s="123"/>
    </row>
    <row r="32" spans="1:7" x14ac:dyDescent="0.2">
      <c r="B32" s="123"/>
      <c r="C32" s="123"/>
      <c r="D32" s="123"/>
      <c r="E32" s="123"/>
      <c r="F32" s="123"/>
      <c r="G32" s="123"/>
    </row>
    <row r="33" s="123" customFormat="1" x14ac:dyDescent="0.2"/>
    <row r="34" s="123" customFormat="1" x14ac:dyDescent="0.2"/>
    <row r="35" s="123" customFormat="1" x14ac:dyDescent="0.2"/>
    <row r="36" s="123" customFormat="1" x14ac:dyDescent="0.2"/>
    <row r="37" s="123" customFormat="1" x14ac:dyDescent="0.2"/>
    <row r="38" s="123" customFormat="1" x14ac:dyDescent="0.2"/>
    <row r="39" s="123" customFormat="1" x14ac:dyDescent="0.2"/>
    <row r="40" s="123" customFormat="1" x14ac:dyDescent="0.2"/>
    <row r="41" s="123" customFormat="1" x14ac:dyDescent="0.2"/>
    <row r="42" s="123" customFormat="1" x14ac:dyDescent="0.2"/>
  </sheetData>
  <hyperlinks>
    <hyperlink ref="A1" location="Inhalt!A1" display="Inhalt" xr:uid="{00000000-0004-0000-1500-000000000000}"/>
  </hyperlinks>
  <pageMargins left="0.59055118110236227" right="0.59055118110236227" top="0.59055118110236227" bottom="0.59055118110236227" header="0.31496062992125984" footer="0.23622047244094491"/>
  <pageSetup paperSize="9" firstPageNumber="3" orientation="landscape" r:id="rId1"/>
  <headerFooter>
    <oddFooter>&amp;C&amp;6© Statistisches Landesamt des Freistaates Sachsen | A II 3 - j/24</oddFooter>
  </headerFooter>
  <tableParts count="1">
    <tablePart r:id="rId2"/>
  </tablePar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H25"/>
  <sheetViews>
    <sheetView showGridLines="0" zoomScaleNormal="100" workbookViewId="0"/>
  </sheetViews>
  <sheetFormatPr baseColWidth="10" defaultColWidth="11.42578125" defaultRowHeight="12" x14ac:dyDescent="0.2"/>
  <cols>
    <col min="1" max="1" width="27.140625" style="70" customWidth="1"/>
    <col min="2" max="2" width="9.7109375" style="70" customWidth="1"/>
    <col min="3" max="6" width="11.28515625" style="70" customWidth="1"/>
    <col min="7" max="7" width="9.5703125" style="70" customWidth="1"/>
    <col min="8" max="10" width="9.42578125" style="70" customWidth="1"/>
    <col min="11" max="16384" width="11.42578125" style="70"/>
  </cols>
  <sheetData>
    <row r="1" spans="1:8" ht="11.25" customHeight="1" x14ac:dyDescent="0.2">
      <c r="A1" s="8" t="s">
        <v>17</v>
      </c>
    </row>
    <row r="2" spans="1:8" ht="19.899999999999999" customHeight="1" x14ac:dyDescent="0.2">
      <c r="A2" s="221" t="s">
        <v>324</v>
      </c>
      <c r="B2" s="221"/>
      <c r="C2" s="221"/>
      <c r="D2" s="221"/>
      <c r="E2" s="221"/>
      <c r="F2" s="221"/>
      <c r="G2" s="221"/>
      <c r="H2" s="58"/>
    </row>
    <row r="3" spans="1:8" ht="49.9" customHeight="1" x14ac:dyDescent="0.2">
      <c r="A3" s="59" t="s">
        <v>26</v>
      </c>
      <c r="B3" s="306" t="s">
        <v>8</v>
      </c>
      <c r="C3" s="60" t="s">
        <v>114</v>
      </c>
      <c r="D3" s="60" t="s">
        <v>115</v>
      </c>
      <c r="E3" s="60" t="s">
        <v>116</v>
      </c>
      <c r="F3" s="60" t="s">
        <v>117</v>
      </c>
      <c r="G3" s="61" t="s">
        <v>118</v>
      </c>
      <c r="H3" s="58"/>
    </row>
    <row r="4" spans="1:8" x14ac:dyDescent="0.2">
      <c r="A4" s="71" t="s">
        <v>15</v>
      </c>
      <c r="B4" s="413">
        <v>318</v>
      </c>
      <c r="C4" s="416">
        <v>162</v>
      </c>
      <c r="D4" s="404">
        <v>78</v>
      </c>
      <c r="E4" s="404">
        <v>61</v>
      </c>
      <c r="F4" s="404">
        <v>17</v>
      </c>
      <c r="G4" s="404">
        <v>258</v>
      </c>
      <c r="H4" s="67"/>
    </row>
    <row r="5" spans="1:8" ht="11.25" customHeight="1" x14ac:dyDescent="0.2">
      <c r="A5" s="66" t="s">
        <v>20</v>
      </c>
      <c r="B5" s="414">
        <v>455</v>
      </c>
      <c r="C5" s="417">
        <v>200</v>
      </c>
      <c r="D5" s="418">
        <v>134</v>
      </c>
      <c r="E5" s="418">
        <v>97</v>
      </c>
      <c r="F5" s="418">
        <v>24</v>
      </c>
      <c r="G5" s="418">
        <v>413</v>
      </c>
      <c r="H5" s="67"/>
    </row>
    <row r="6" spans="1:8" ht="11.25" customHeight="1" x14ac:dyDescent="0.2">
      <c r="A6" s="66" t="s">
        <v>21</v>
      </c>
      <c r="B6" s="414">
        <v>418</v>
      </c>
      <c r="C6" s="417">
        <v>178</v>
      </c>
      <c r="D6" s="418">
        <v>136</v>
      </c>
      <c r="E6" s="418">
        <v>78</v>
      </c>
      <c r="F6" s="418">
        <v>26</v>
      </c>
      <c r="G6" s="418">
        <v>374</v>
      </c>
      <c r="H6" s="67"/>
    </row>
    <row r="7" spans="1:8" ht="11.25" customHeight="1" x14ac:dyDescent="0.2">
      <c r="A7" s="66" t="s">
        <v>3</v>
      </c>
      <c r="B7" s="415">
        <v>266</v>
      </c>
      <c r="C7" s="417">
        <v>130</v>
      </c>
      <c r="D7" s="418">
        <v>76</v>
      </c>
      <c r="E7" s="418">
        <v>52</v>
      </c>
      <c r="F7" s="418">
        <v>8</v>
      </c>
      <c r="G7" s="418">
        <v>204</v>
      </c>
      <c r="H7" s="67"/>
    </row>
    <row r="8" spans="1:8" ht="11.25" customHeight="1" x14ac:dyDescent="0.2">
      <c r="A8" s="66" t="s">
        <v>22</v>
      </c>
      <c r="B8" s="415">
        <v>460</v>
      </c>
      <c r="C8" s="417">
        <v>233</v>
      </c>
      <c r="D8" s="418">
        <v>117</v>
      </c>
      <c r="E8" s="418">
        <v>92</v>
      </c>
      <c r="F8" s="418">
        <v>18</v>
      </c>
      <c r="G8" s="418">
        <v>356</v>
      </c>
      <c r="H8" s="67"/>
    </row>
    <row r="9" spans="1:8" ht="11.25" customHeight="1" x14ac:dyDescent="0.2">
      <c r="A9" s="66" t="s">
        <v>16</v>
      </c>
      <c r="B9" s="415">
        <v>774</v>
      </c>
      <c r="C9" s="417">
        <v>362</v>
      </c>
      <c r="D9" s="418">
        <v>196</v>
      </c>
      <c r="E9" s="418">
        <v>187</v>
      </c>
      <c r="F9" s="418">
        <v>29</v>
      </c>
      <c r="G9" s="418">
        <v>663</v>
      </c>
      <c r="H9" s="67"/>
    </row>
    <row r="10" spans="1:8" ht="11.25" customHeight="1" x14ac:dyDescent="0.2">
      <c r="A10" s="66" t="s">
        <v>4</v>
      </c>
      <c r="B10" s="415">
        <v>407</v>
      </c>
      <c r="C10" s="417">
        <v>186</v>
      </c>
      <c r="D10" s="418">
        <v>112</v>
      </c>
      <c r="E10" s="418">
        <v>85</v>
      </c>
      <c r="F10" s="418">
        <v>24</v>
      </c>
      <c r="G10" s="418">
        <v>359</v>
      </c>
      <c r="H10" s="67"/>
    </row>
    <row r="11" spans="1:8" ht="11.25" customHeight="1" x14ac:dyDescent="0.2">
      <c r="A11" s="66" t="s">
        <v>23</v>
      </c>
      <c r="B11" s="415">
        <v>318</v>
      </c>
      <c r="C11" s="417">
        <v>150</v>
      </c>
      <c r="D11" s="418">
        <v>87</v>
      </c>
      <c r="E11" s="418">
        <v>65</v>
      </c>
      <c r="F11" s="418">
        <v>16</v>
      </c>
      <c r="G11" s="418">
        <v>271</v>
      </c>
      <c r="H11" s="67"/>
    </row>
    <row r="12" spans="1:8" ht="11.25" customHeight="1" x14ac:dyDescent="0.2">
      <c r="A12" s="66" t="s">
        <v>5</v>
      </c>
      <c r="B12" s="415">
        <v>270</v>
      </c>
      <c r="C12" s="417">
        <v>129</v>
      </c>
      <c r="D12" s="418">
        <v>75</v>
      </c>
      <c r="E12" s="418">
        <v>54</v>
      </c>
      <c r="F12" s="418">
        <v>12</v>
      </c>
      <c r="G12" s="418">
        <v>222</v>
      </c>
      <c r="H12" s="67"/>
    </row>
    <row r="13" spans="1:8" ht="11.25" customHeight="1" x14ac:dyDescent="0.2">
      <c r="A13" s="64" t="s">
        <v>40</v>
      </c>
      <c r="B13" s="415">
        <v>379</v>
      </c>
      <c r="C13" s="417">
        <v>184</v>
      </c>
      <c r="D13" s="418">
        <v>104</v>
      </c>
      <c r="E13" s="418">
        <v>75</v>
      </c>
      <c r="F13" s="418">
        <v>16</v>
      </c>
      <c r="G13" s="418">
        <v>311</v>
      </c>
      <c r="H13" s="67"/>
    </row>
    <row r="14" spans="1:8" ht="11.25" customHeight="1" x14ac:dyDescent="0.2">
      <c r="A14" s="63" t="s">
        <v>6</v>
      </c>
      <c r="B14" s="415">
        <v>847</v>
      </c>
      <c r="C14" s="417">
        <v>408</v>
      </c>
      <c r="D14" s="418">
        <v>224</v>
      </c>
      <c r="E14" s="418">
        <v>183</v>
      </c>
      <c r="F14" s="418">
        <v>32</v>
      </c>
      <c r="G14" s="418">
        <v>696</v>
      </c>
      <c r="H14" s="67"/>
    </row>
    <row r="15" spans="1:8" ht="11.25" customHeight="1" x14ac:dyDescent="0.2">
      <c r="A15" s="66" t="s">
        <v>24</v>
      </c>
      <c r="B15" s="415">
        <v>322</v>
      </c>
      <c r="C15" s="431">
        <v>162</v>
      </c>
      <c r="D15" s="432">
        <v>86</v>
      </c>
      <c r="E15" s="432">
        <v>64</v>
      </c>
      <c r="F15" s="432">
        <v>10</v>
      </c>
      <c r="G15" s="432">
        <v>251</v>
      </c>
      <c r="H15" s="67"/>
    </row>
    <row r="16" spans="1:8" ht="11.25" customHeight="1" x14ac:dyDescent="0.2">
      <c r="A16" s="66" t="s">
        <v>25</v>
      </c>
      <c r="B16" s="415">
        <v>290</v>
      </c>
      <c r="C16" s="417">
        <v>136</v>
      </c>
      <c r="D16" s="418">
        <v>78</v>
      </c>
      <c r="E16" s="418">
        <v>61</v>
      </c>
      <c r="F16" s="418">
        <v>15</v>
      </c>
      <c r="G16" s="418">
        <v>250</v>
      </c>
      <c r="H16" s="67"/>
    </row>
    <row r="17" spans="1:8" ht="11.25" customHeight="1" x14ac:dyDescent="0.2">
      <c r="A17" s="65" t="s">
        <v>7</v>
      </c>
      <c r="B17" s="415">
        <v>5524</v>
      </c>
      <c r="C17" s="438">
        <v>2620</v>
      </c>
      <c r="D17" s="415">
        <v>1503</v>
      </c>
      <c r="E17" s="415">
        <v>1154</v>
      </c>
      <c r="F17" s="415">
        <v>247</v>
      </c>
      <c r="G17" s="415">
        <v>4628</v>
      </c>
      <c r="H17" s="67"/>
    </row>
    <row r="18" spans="1:8" x14ac:dyDescent="0.2">
      <c r="A18" s="3"/>
      <c r="B18" s="215"/>
      <c r="C18" s="215"/>
      <c r="D18" s="215"/>
      <c r="E18" s="215"/>
      <c r="F18" s="216"/>
      <c r="G18" s="217"/>
      <c r="H18" s="58"/>
    </row>
    <row r="19" spans="1:8" x14ac:dyDescent="0.2">
      <c r="A19" s="58"/>
      <c r="B19" s="58"/>
      <c r="C19" s="58"/>
      <c r="D19" s="58"/>
      <c r="E19" s="58"/>
      <c r="F19" s="58"/>
      <c r="G19" s="58"/>
      <c r="H19" s="58"/>
    </row>
    <row r="20" spans="1:8" x14ac:dyDescent="0.2">
      <c r="A20" s="58"/>
      <c r="B20" s="58"/>
      <c r="C20" s="58"/>
      <c r="D20" s="72"/>
      <c r="E20" s="58"/>
      <c r="F20" s="58"/>
      <c r="G20" s="58"/>
      <c r="H20" s="58"/>
    </row>
    <row r="21" spans="1:8" x14ac:dyDescent="0.2">
      <c r="A21" s="58"/>
      <c r="B21" s="58"/>
      <c r="C21" s="58"/>
      <c r="D21" s="58"/>
      <c r="E21" s="58"/>
      <c r="F21" s="58"/>
      <c r="G21" s="58"/>
      <c r="H21" s="58"/>
    </row>
    <row r="25" spans="1:8" x14ac:dyDescent="0.2">
      <c r="E25" s="58"/>
    </row>
  </sheetData>
  <hyperlinks>
    <hyperlink ref="A1" location="Inhalt!A1" display="Inhalt" xr:uid="{00000000-0004-0000-1600-000000000000}"/>
  </hyperlinks>
  <pageMargins left="0.59055118110236227" right="0.59055118110236227" top="0.59055118110236227" bottom="0.59055118110236227" header="0.31496062992125984" footer="0.23622047244094491"/>
  <pageSetup paperSize="9" firstPageNumber="3" orientation="portrait" r:id="rId1"/>
  <headerFooter>
    <oddFooter>&amp;C&amp;6© Statistisches Landesamt des Freistaates Sachsen | A II 3 - j/24</oddFooter>
  </headerFooter>
  <tableParts count="1">
    <tablePart r:id="rId2"/>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I53"/>
  <sheetViews>
    <sheetView showGridLines="0" zoomScaleNormal="100" workbookViewId="0"/>
  </sheetViews>
  <sheetFormatPr baseColWidth="10" defaultColWidth="11.42578125" defaultRowHeight="11.25" x14ac:dyDescent="0.2"/>
  <cols>
    <col min="1" max="1" width="15" style="73" customWidth="1"/>
    <col min="2" max="4" width="16.5703125" style="73" customWidth="1"/>
    <col min="5" max="5" width="24.85546875" style="73" customWidth="1"/>
    <col min="6" max="16384" width="11.42578125" style="73"/>
  </cols>
  <sheetData>
    <row r="1" spans="1:9" ht="11.25" customHeight="1" x14ac:dyDescent="0.2">
      <c r="A1" s="8" t="s">
        <v>17</v>
      </c>
    </row>
    <row r="2" spans="1:9" ht="19.899999999999999" customHeight="1" x14ac:dyDescent="0.2">
      <c r="A2" s="74" t="s">
        <v>327</v>
      </c>
    </row>
    <row r="3" spans="1:9" s="78" customFormat="1" ht="49.9" customHeight="1" x14ac:dyDescent="0.2">
      <c r="A3" s="75" t="s">
        <v>119</v>
      </c>
      <c r="B3" s="76" t="s">
        <v>326</v>
      </c>
      <c r="C3" s="76" t="s">
        <v>0</v>
      </c>
      <c r="D3" s="76" t="s">
        <v>100</v>
      </c>
      <c r="E3" s="77" t="s">
        <v>120</v>
      </c>
    </row>
    <row r="4" spans="1:9" s="78" customFormat="1" x14ac:dyDescent="0.2">
      <c r="A4" s="98">
        <v>2024</v>
      </c>
      <c r="B4" s="99">
        <v>0</v>
      </c>
      <c r="C4" s="442">
        <v>14512</v>
      </c>
      <c r="D4" s="455" t="s">
        <v>364</v>
      </c>
      <c r="E4" s="461">
        <v>0</v>
      </c>
      <c r="G4" s="307"/>
    </row>
    <row r="5" spans="1:9" s="78" customFormat="1" ht="11.25" customHeight="1" x14ac:dyDescent="0.2">
      <c r="A5" s="98">
        <v>2023</v>
      </c>
      <c r="B5" s="99" t="s">
        <v>155</v>
      </c>
      <c r="C5" s="442">
        <v>15206</v>
      </c>
      <c r="D5" s="455">
        <v>11</v>
      </c>
      <c r="E5" s="461">
        <v>7</v>
      </c>
    </row>
    <row r="6" spans="1:9" s="79" customFormat="1" ht="11.25" customHeight="1" x14ac:dyDescent="0.2">
      <c r="A6" s="98">
        <v>2022</v>
      </c>
      <c r="B6" s="81" t="s">
        <v>156</v>
      </c>
      <c r="C6" s="443">
        <v>16246</v>
      </c>
      <c r="D6" s="460">
        <v>138</v>
      </c>
      <c r="E6" s="461">
        <v>85</v>
      </c>
      <c r="G6" s="462"/>
      <c r="I6" s="78"/>
    </row>
    <row r="7" spans="1:9" s="78" customFormat="1" ht="11.25" customHeight="1" x14ac:dyDescent="0.2">
      <c r="A7" s="98">
        <v>2021</v>
      </c>
      <c r="B7" s="81" t="s">
        <v>157</v>
      </c>
      <c r="C7" s="443">
        <v>15148</v>
      </c>
      <c r="D7" s="460">
        <v>228</v>
      </c>
      <c r="E7" s="461">
        <v>151</v>
      </c>
      <c r="G7" s="462"/>
    </row>
    <row r="8" spans="1:9" s="78" customFormat="1" ht="11.25" customHeight="1" x14ac:dyDescent="0.2">
      <c r="A8" s="98">
        <v>2020</v>
      </c>
      <c r="B8" s="81" t="s">
        <v>158</v>
      </c>
      <c r="C8" s="443">
        <v>16890</v>
      </c>
      <c r="D8" s="460">
        <v>210</v>
      </c>
      <c r="E8" s="461">
        <v>124</v>
      </c>
      <c r="G8" s="462"/>
    </row>
    <row r="9" spans="1:9" s="78" customFormat="1" ht="11.25" customHeight="1" x14ac:dyDescent="0.2">
      <c r="A9" s="98">
        <v>2019</v>
      </c>
      <c r="B9" s="81" t="s">
        <v>159</v>
      </c>
      <c r="C9" s="443">
        <v>18302</v>
      </c>
      <c r="D9" s="460">
        <v>290</v>
      </c>
      <c r="E9" s="461">
        <v>158</v>
      </c>
      <c r="G9" s="462"/>
    </row>
    <row r="10" spans="1:9" ht="11.25" customHeight="1" x14ac:dyDescent="0.2">
      <c r="A10" s="98">
        <v>2018</v>
      </c>
      <c r="B10" s="81" t="s">
        <v>160</v>
      </c>
      <c r="C10" s="443">
        <v>20586</v>
      </c>
      <c r="D10" s="460">
        <v>355</v>
      </c>
      <c r="E10" s="461">
        <v>172</v>
      </c>
      <c r="G10" s="462"/>
      <c r="I10" s="78"/>
    </row>
    <row r="11" spans="1:9" ht="11.25" customHeight="1" x14ac:dyDescent="0.2">
      <c r="A11" s="98">
        <v>2017</v>
      </c>
      <c r="B11" s="81" t="s">
        <v>161</v>
      </c>
      <c r="C11" s="443">
        <v>18942</v>
      </c>
      <c r="D11" s="460">
        <v>341</v>
      </c>
      <c r="E11" s="461">
        <v>180</v>
      </c>
      <c r="F11" s="80"/>
      <c r="G11" s="462"/>
      <c r="I11" s="78"/>
    </row>
    <row r="12" spans="1:9" ht="11.25" customHeight="1" x14ac:dyDescent="0.2">
      <c r="A12" s="98">
        <v>2016</v>
      </c>
      <c r="B12" s="81" t="s">
        <v>162</v>
      </c>
      <c r="C12" s="443">
        <v>18750</v>
      </c>
      <c r="D12" s="460">
        <v>328</v>
      </c>
      <c r="E12" s="461">
        <v>175</v>
      </c>
      <c r="G12" s="462"/>
      <c r="I12" s="78"/>
    </row>
    <row r="13" spans="1:9" ht="11.25" customHeight="1" x14ac:dyDescent="0.2">
      <c r="A13" s="98">
        <v>2015</v>
      </c>
      <c r="B13" s="81" t="s">
        <v>163</v>
      </c>
      <c r="C13" s="443">
        <v>18541</v>
      </c>
      <c r="D13" s="460">
        <v>303</v>
      </c>
      <c r="E13" s="461">
        <v>163</v>
      </c>
      <c r="G13" s="462"/>
      <c r="I13" s="78"/>
    </row>
    <row r="14" spans="1:9" ht="11.25" customHeight="1" x14ac:dyDescent="0.2">
      <c r="A14" s="98">
        <v>2014</v>
      </c>
      <c r="B14" s="81" t="s">
        <v>164</v>
      </c>
      <c r="C14" s="443">
        <v>17883</v>
      </c>
      <c r="D14" s="460">
        <v>308</v>
      </c>
      <c r="E14" s="461">
        <v>172</v>
      </c>
      <c r="G14" s="462"/>
      <c r="I14" s="78"/>
    </row>
    <row r="15" spans="1:9" ht="11.25" customHeight="1" x14ac:dyDescent="0.2">
      <c r="A15" s="98">
        <v>2013</v>
      </c>
      <c r="B15" s="81" t="s">
        <v>165</v>
      </c>
      <c r="C15" s="443">
        <v>17323</v>
      </c>
      <c r="D15" s="460">
        <v>266</v>
      </c>
      <c r="E15" s="461">
        <v>154</v>
      </c>
      <c r="G15" s="462"/>
      <c r="I15" s="78"/>
    </row>
    <row r="16" spans="1:9" ht="11.25" customHeight="1" x14ac:dyDescent="0.2">
      <c r="A16" s="98">
        <v>2012</v>
      </c>
      <c r="B16" s="81" t="s">
        <v>166</v>
      </c>
      <c r="C16" s="443">
        <v>18348</v>
      </c>
      <c r="D16" s="460">
        <v>262</v>
      </c>
      <c r="E16" s="461">
        <v>143</v>
      </c>
      <c r="F16" s="80"/>
      <c r="G16" s="462"/>
      <c r="I16" s="78"/>
    </row>
    <row r="17" spans="1:9" ht="11.25" customHeight="1" x14ac:dyDescent="0.2">
      <c r="A17" s="98">
        <v>2011</v>
      </c>
      <c r="B17" s="81" t="s">
        <v>167</v>
      </c>
      <c r="C17" s="443">
        <v>17580</v>
      </c>
      <c r="D17" s="460">
        <v>206</v>
      </c>
      <c r="E17" s="461">
        <v>117</v>
      </c>
      <c r="G17" s="462"/>
      <c r="I17" s="78"/>
    </row>
    <row r="18" spans="1:9" ht="11.25" customHeight="1" x14ac:dyDescent="0.2">
      <c r="A18" s="98">
        <v>2010</v>
      </c>
      <c r="B18" s="81" t="s">
        <v>168</v>
      </c>
      <c r="C18" s="443">
        <v>18391</v>
      </c>
      <c r="D18" s="460">
        <v>191</v>
      </c>
      <c r="E18" s="461">
        <v>104</v>
      </c>
      <c r="G18" s="462"/>
      <c r="I18" s="78"/>
    </row>
    <row r="19" spans="1:9" ht="11.25" customHeight="1" x14ac:dyDescent="0.2">
      <c r="A19" s="98">
        <v>2009</v>
      </c>
      <c r="B19" s="81" t="s">
        <v>29</v>
      </c>
      <c r="C19" s="443">
        <v>17585</v>
      </c>
      <c r="D19" s="460">
        <v>191</v>
      </c>
      <c r="E19" s="461">
        <v>109</v>
      </c>
      <c r="G19" s="462"/>
      <c r="I19" s="78"/>
    </row>
    <row r="20" spans="1:9" ht="11.25" customHeight="1" x14ac:dyDescent="0.2">
      <c r="A20" s="98">
        <v>2008</v>
      </c>
      <c r="B20" s="81" t="s">
        <v>30</v>
      </c>
      <c r="C20" s="443">
        <v>17397</v>
      </c>
      <c r="D20" s="460">
        <v>177</v>
      </c>
      <c r="E20" s="461">
        <v>102</v>
      </c>
      <c r="G20" s="462"/>
      <c r="I20" s="78"/>
    </row>
    <row r="21" spans="1:9" ht="11.25" customHeight="1" x14ac:dyDescent="0.2">
      <c r="A21" s="98">
        <v>2007</v>
      </c>
      <c r="B21" s="81" t="s">
        <v>31</v>
      </c>
      <c r="C21" s="443">
        <v>16965</v>
      </c>
      <c r="D21" s="460">
        <v>141</v>
      </c>
      <c r="E21" s="461">
        <v>83</v>
      </c>
      <c r="F21" s="80"/>
      <c r="G21" s="462"/>
      <c r="I21" s="78"/>
    </row>
    <row r="22" spans="1:9" ht="11.25" customHeight="1" x14ac:dyDescent="0.2">
      <c r="A22" s="98">
        <v>2006</v>
      </c>
      <c r="B22" s="81" t="s">
        <v>32</v>
      </c>
      <c r="C22" s="443">
        <v>16754</v>
      </c>
      <c r="D22" s="460">
        <v>131</v>
      </c>
      <c r="E22" s="461">
        <v>78</v>
      </c>
      <c r="G22" s="462"/>
      <c r="I22" s="78"/>
    </row>
    <row r="23" spans="1:9" ht="11.25" customHeight="1" x14ac:dyDescent="0.2">
      <c r="A23" s="98">
        <v>2005</v>
      </c>
      <c r="B23" s="81" t="s">
        <v>33</v>
      </c>
      <c r="C23" s="443">
        <v>17156</v>
      </c>
      <c r="D23" s="460">
        <v>114</v>
      </c>
      <c r="E23" s="461">
        <v>66</v>
      </c>
      <c r="G23" s="462"/>
      <c r="I23" s="78"/>
    </row>
    <row r="24" spans="1:9" ht="11.25" customHeight="1" x14ac:dyDescent="0.2">
      <c r="A24" s="98">
        <v>2004</v>
      </c>
      <c r="B24" s="81" t="s">
        <v>34</v>
      </c>
      <c r="C24" s="443">
        <v>16851</v>
      </c>
      <c r="D24" s="460">
        <v>119</v>
      </c>
      <c r="E24" s="461">
        <v>71</v>
      </c>
      <c r="G24" s="462"/>
      <c r="I24" s="78"/>
    </row>
    <row r="25" spans="1:9" ht="11.25" customHeight="1" x14ac:dyDescent="0.2">
      <c r="A25" s="98">
        <v>2003</v>
      </c>
      <c r="B25" s="81" t="s">
        <v>35</v>
      </c>
      <c r="C25" s="443">
        <v>14778</v>
      </c>
      <c r="D25" s="460">
        <v>88</v>
      </c>
      <c r="E25" s="461">
        <v>60</v>
      </c>
      <c r="G25" s="462"/>
      <c r="I25" s="78"/>
    </row>
    <row r="26" spans="1:9" ht="11.25" customHeight="1" x14ac:dyDescent="0.2">
      <c r="A26" s="98">
        <v>2002</v>
      </c>
      <c r="B26" s="81" t="s">
        <v>36</v>
      </c>
      <c r="C26" s="443">
        <v>15188</v>
      </c>
      <c r="D26" s="460">
        <v>92</v>
      </c>
      <c r="E26" s="461">
        <v>61</v>
      </c>
      <c r="F26" s="80"/>
      <c r="G26" s="462"/>
      <c r="I26" s="78"/>
    </row>
    <row r="27" spans="1:9" ht="11.25" customHeight="1" x14ac:dyDescent="0.2">
      <c r="A27" s="98">
        <v>2001</v>
      </c>
      <c r="B27" s="81" t="s">
        <v>37</v>
      </c>
      <c r="C27" s="443">
        <v>15421</v>
      </c>
      <c r="D27" s="460">
        <v>86</v>
      </c>
      <c r="E27" s="461">
        <v>56</v>
      </c>
      <c r="G27" s="462"/>
      <c r="I27" s="78"/>
    </row>
    <row r="28" spans="1:9" ht="11.25" customHeight="1" x14ac:dyDescent="0.2">
      <c r="A28" s="98">
        <v>2000</v>
      </c>
      <c r="B28" s="81" t="s">
        <v>38</v>
      </c>
      <c r="C28" s="443">
        <v>16482</v>
      </c>
      <c r="D28" s="460">
        <v>84</v>
      </c>
      <c r="E28" s="461">
        <v>51</v>
      </c>
      <c r="G28" s="462"/>
      <c r="I28" s="78"/>
    </row>
    <row r="29" spans="1:9" ht="11.25" customHeight="1" x14ac:dyDescent="0.2">
      <c r="A29" s="98">
        <v>1999</v>
      </c>
      <c r="B29" s="81">
        <v>25</v>
      </c>
      <c r="C29" s="443">
        <v>17145</v>
      </c>
      <c r="D29" s="460">
        <v>82</v>
      </c>
      <c r="E29" s="461">
        <v>48</v>
      </c>
      <c r="G29" s="462"/>
      <c r="I29" s="78"/>
    </row>
    <row r="30" spans="1:9" ht="11.25" customHeight="1" x14ac:dyDescent="0.2">
      <c r="A30" s="229" t="s">
        <v>328</v>
      </c>
      <c r="B30" s="230" t="s">
        <v>169</v>
      </c>
      <c r="C30" s="444">
        <v>444370</v>
      </c>
      <c r="D30" s="457">
        <v>4742</v>
      </c>
      <c r="E30" s="456">
        <v>2689</v>
      </c>
      <c r="G30" s="462"/>
      <c r="I30" s="78"/>
    </row>
    <row r="31" spans="1:9" ht="19.899999999999999" customHeight="1" x14ac:dyDescent="0.2">
      <c r="A31" s="69">
        <v>1998</v>
      </c>
      <c r="B31" s="445">
        <v>26</v>
      </c>
      <c r="C31" s="443">
        <v>15648</v>
      </c>
      <c r="D31" s="458">
        <v>59</v>
      </c>
      <c r="E31" s="472">
        <v>38</v>
      </c>
      <c r="G31" s="462"/>
      <c r="I31" s="78"/>
    </row>
    <row r="32" spans="1:9" ht="11.25" customHeight="1" x14ac:dyDescent="0.2">
      <c r="A32" s="68">
        <v>1997</v>
      </c>
      <c r="B32" s="445">
        <v>27</v>
      </c>
      <c r="C32" s="443">
        <v>15287</v>
      </c>
      <c r="D32" s="460">
        <v>52</v>
      </c>
      <c r="E32" s="461">
        <v>34</v>
      </c>
      <c r="G32" s="462"/>
      <c r="I32" s="78"/>
    </row>
    <row r="33" spans="1:9" ht="11.25" customHeight="1" x14ac:dyDescent="0.2">
      <c r="A33" s="69">
        <v>1996</v>
      </c>
      <c r="B33" s="81">
        <v>28</v>
      </c>
      <c r="C33" s="443">
        <v>15402</v>
      </c>
      <c r="D33" s="460">
        <v>42</v>
      </c>
      <c r="E33" s="461">
        <v>27</v>
      </c>
      <c r="F33" s="80"/>
      <c r="G33" s="462"/>
      <c r="I33" s="78"/>
    </row>
    <row r="34" spans="1:9" ht="11.25" customHeight="1" x14ac:dyDescent="0.2">
      <c r="A34" s="68">
        <v>1995</v>
      </c>
      <c r="B34" s="81">
        <v>29</v>
      </c>
      <c r="C34" s="443">
        <v>15474</v>
      </c>
      <c r="D34" s="460">
        <v>43</v>
      </c>
      <c r="E34" s="461">
        <v>28</v>
      </c>
      <c r="F34" s="80"/>
      <c r="G34" s="462"/>
      <c r="I34" s="78"/>
    </row>
    <row r="35" spans="1:9" ht="11.25" customHeight="1" x14ac:dyDescent="0.2">
      <c r="A35" s="69">
        <v>1994</v>
      </c>
      <c r="B35" s="81">
        <v>30</v>
      </c>
      <c r="C35" s="443">
        <v>14795</v>
      </c>
      <c r="D35" s="460">
        <v>36</v>
      </c>
      <c r="E35" s="461">
        <v>24</v>
      </c>
      <c r="G35" s="462"/>
      <c r="I35" s="78"/>
    </row>
    <row r="36" spans="1:9" ht="11.25" customHeight="1" x14ac:dyDescent="0.2">
      <c r="A36" s="68">
        <v>1993</v>
      </c>
      <c r="B36" s="81">
        <v>31</v>
      </c>
      <c r="C36" s="443">
        <v>13808</v>
      </c>
      <c r="D36" s="460">
        <v>37</v>
      </c>
      <c r="E36" s="461">
        <v>27</v>
      </c>
      <c r="G36" s="462"/>
      <c r="I36" s="78"/>
    </row>
    <row r="37" spans="1:9" ht="11.25" customHeight="1" x14ac:dyDescent="0.2">
      <c r="A37" s="69">
        <v>1992</v>
      </c>
      <c r="B37" s="81">
        <v>32</v>
      </c>
      <c r="C37" s="443">
        <v>13405</v>
      </c>
      <c r="D37" s="460">
        <v>38</v>
      </c>
      <c r="E37" s="461">
        <v>28</v>
      </c>
      <c r="G37" s="462"/>
      <c r="I37" s="78"/>
    </row>
    <row r="38" spans="1:9" ht="11.25" customHeight="1" x14ac:dyDescent="0.2">
      <c r="A38" s="68">
        <v>1991</v>
      </c>
      <c r="B38" s="81">
        <v>33</v>
      </c>
      <c r="C38" s="443">
        <v>14731</v>
      </c>
      <c r="D38" s="460">
        <v>34</v>
      </c>
      <c r="E38" s="461">
        <v>23</v>
      </c>
      <c r="G38" s="462"/>
      <c r="I38" s="78"/>
    </row>
    <row r="39" spans="1:9" ht="11.25" customHeight="1" x14ac:dyDescent="0.2">
      <c r="A39" s="69">
        <v>1990</v>
      </c>
      <c r="B39" s="81">
        <v>34</v>
      </c>
      <c r="C39" s="443">
        <v>29603</v>
      </c>
      <c r="D39" s="460">
        <v>62</v>
      </c>
      <c r="E39" s="461">
        <v>21</v>
      </c>
      <c r="G39" s="462"/>
      <c r="I39" s="78"/>
    </row>
    <row r="40" spans="1:9" ht="11.25" customHeight="1" x14ac:dyDescent="0.2">
      <c r="A40" s="68">
        <v>1989</v>
      </c>
      <c r="B40" s="81">
        <v>35</v>
      </c>
      <c r="C40" s="443">
        <v>37530</v>
      </c>
      <c r="D40" s="460">
        <v>64</v>
      </c>
      <c r="E40" s="461">
        <v>17</v>
      </c>
      <c r="G40" s="462"/>
      <c r="I40" s="78"/>
    </row>
    <row r="41" spans="1:9" ht="11.25" customHeight="1" x14ac:dyDescent="0.2">
      <c r="A41" s="69">
        <v>1988</v>
      </c>
      <c r="B41" s="81">
        <v>36</v>
      </c>
      <c r="C41" s="443">
        <v>38793</v>
      </c>
      <c r="D41" s="460">
        <v>49</v>
      </c>
      <c r="E41" s="461">
        <v>13</v>
      </c>
      <c r="G41" s="462"/>
      <c r="I41" s="78"/>
    </row>
    <row r="42" spans="1:9" ht="11.25" customHeight="1" x14ac:dyDescent="0.2">
      <c r="A42" s="68">
        <v>1987</v>
      </c>
      <c r="B42" s="81">
        <v>37</v>
      </c>
      <c r="C42" s="443">
        <v>40110</v>
      </c>
      <c r="D42" s="460">
        <v>40</v>
      </c>
      <c r="E42" s="461">
        <v>10</v>
      </c>
      <c r="G42" s="462"/>
      <c r="I42" s="78"/>
    </row>
    <row r="43" spans="1:9" ht="11.25" customHeight="1" x14ac:dyDescent="0.2">
      <c r="A43" s="69">
        <v>1986</v>
      </c>
      <c r="B43" s="81">
        <v>38</v>
      </c>
      <c r="C43" s="443">
        <v>38917</v>
      </c>
      <c r="D43" s="460">
        <v>33</v>
      </c>
      <c r="E43" s="461">
        <v>8</v>
      </c>
      <c r="G43" s="462"/>
      <c r="I43" s="78"/>
    </row>
    <row r="44" spans="1:9" ht="11.25" customHeight="1" x14ac:dyDescent="0.2">
      <c r="A44" s="68">
        <v>1985</v>
      </c>
      <c r="B44" s="81">
        <v>39</v>
      </c>
      <c r="C44" s="443">
        <v>37264</v>
      </c>
      <c r="D44" s="460">
        <v>32</v>
      </c>
      <c r="E44" s="461">
        <v>9</v>
      </c>
      <c r="G44" s="462"/>
      <c r="I44" s="78"/>
    </row>
    <row r="45" spans="1:9" ht="11.25" customHeight="1" x14ac:dyDescent="0.2">
      <c r="A45" s="69">
        <v>1984</v>
      </c>
      <c r="B45" s="81">
        <v>40</v>
      </c>
      <c r="C45" s="443">
        <v>37966.5</v>
      </c>
      <c r="D45" s="460">
        <v>29</v>
      </c>
      <c r="E45" s="461">
        <v>8</v>
      </c>
      <c r="G45" s="462"/>
      <c r="I45" s="78"/>
    </row>
    <row r="46" spans="1:9" ht="11.25" customHeight="1" x14ac:dyDescent="0.2">
      <c r="A46" s="229" t="s">
        <v>329</v>
      </c>
      <c r="B46" s="230" t="s">
        <v>170</v>
      </c>
      <c r="C46" s="444">
        <v>823104</v>
      </c>
      <c r="D46" s="457">
        <v>5392</v>
      </c>
      <c r="E46" s="459">
        <v>3004</v>
      </c>
      <c r="G46" s="462"/>
      <c r="I46" s="78"/>
    </row>
    <row r="47" spans="1:9" ht="11.25" customHeight="1" x14ac:dyDescent="0.2">
      <c r="A47" s="296" t="s">
        <v>10</v>
      </c>
      <c r="B47" s="471"/>
      <c r="C47" s="470"/>
      <c r="D47" s="285"/>
      <c r="E47" s="286"/>
    </row>
    <row r="48" spans="1:9" ht="11.25" customHeight="1" x14ac:dyDescent="0.2">
      <c r="A48" s="446" t="s">
        <v>211</v>
      </c>
      <c r="B48" s="447"/>
      <c r="C48" s="448"/>
      <c r="D48" s="448"/>
      <c r="E48" s="448"/>
    </row>
    <row r="49" spans="1:5" ht="11.25" customHeight="1" x14ac:dyDescent="0.2">
      <c r="A49" s="78" t="s">
        <v>330</v>
      </c>
      <c r="B49" s="82"/>
      <c r="C49" s="82"/>
      <c r="D49" s="83"/>
      <c r="E49" s="82"/>
    </row>
    <row r="50" spans="1:5" x14ac:dyDescent="0.2">
      <c r="A50" s="12" t="s">
        <v>376</v>
      </c>
      <c r="B50" s="84"/>
      <c r="C50" s="82"/>
      <c r="D50" s="82"/>
      <c r="E50" s="82"/>
    </row>
    <row r="51" spans="1:5" ht="11.25" customHeight="1" x14ac:dyDescent="0.2">
      <c r="A51" s="8" t="s">
        <v>140</v>
      </c>
      <c r="B51" s="84"/>
    </row>
    <row r="52" spans="1:5" ht="11.25" customHeight="1" x14ac:dyDescent="0.2">
      <c r="B52" s="84"/>
    </row>
    <row r="53" spans="1:5" ht="11.25" customHeight="1" x14ac:dyDescent="0.2"/>
  </sheetData>
  <dataValidations count="4">
    <dataValidation allowBlank="1" showInputMessage="1" showErrorMessage="1" promptTitle="Fußnote 1" prompt="Berechnet als Differenz zwischen dem Jahr der Rechtskraft und dem Jahr der Eheschließung." sqref="B5" xr:uid="{00000000-0002-0000-1700-000000000000}"/>
    <dataValidation allowBlank="1" showInputMessage="1" showErrorMessage="1" promptTitle="Fußnote 2" prompt="In den Zeilen „2024 bis 1999“ und „2024 bis 1984“ wird die zusammengefasste Scheidungsziffer dargestellt." sqref="E3" xr:uid="{0CEACA95-40ED-4772-95C9-C3C9184EDDC3}"/>
    <dataValidation allowBlank="1" showInputMessage="1" showErrorMessage="1" promptTitle="Fußnotenstrich" prompt="Nachfolgend Fußnotenbereich mit Fußnotenerläuterungen und weiteren Erklärungen" sqref="A47" xr:uid="{76C421C7-921E-4C35-A3C9-FC39A1467FEE}"/>
    <dataValidation allowBlank="1" showInputMessage="1" showErrorMessage="1" promptTitle="Fußnote 1" prompt="Berechnet als Differenz zwischen dem Berichtsjahr und dem Jahr der Eheschließung." sqref="B3" xr:uid="{B41BA2BF-F15F-4082-B5FD-0E4D670D72F7}"/>
  </dataValidations>
  <hyperlinks>
    <hyperlink ref="A1" location="Inhalt!A1" display="Inhalt" xr:uid="{00000000-0004-0000-1700-000000000000}"/>
    <hyperlink ref="A51" location="Titel!A6" display="Zeichenerklärung" xr:uid="{00BE0D6C-0652-4858-84D1-C09C009DE41F}"/>
  </hyperlinks>
  <pageMargins left="0.59055118110236227" right="0.59055118110236227" top="0.59055118110236227" bottom="0.59055118110236227" header="0.31496062992125984" footer="0.23622047244094491"/>
  <pageSetup paperSize="9" firstPageNumber="3" orientation="portrait" r:id="rId1"/>
  <headerFooter>
    <oddFooter>&amp;C&amp;6© Statistisches Landesamt des Freistaates Sachsen | A II 3 - j/24</oddFooter>
  </headerFooter>
  <tableParts count="1">
    <tablePart r:id="rId2"/>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W60"/>
  <sheetViews>
    <sheetView showGridLines="0" zoomScaleNormal="100" workbookViewId="0"/>
  </sheetViews>
  <sheetFormatPr baseColWidth="10" defaultColWidth="11.42578125" defaultRowHeight="11.25" x14ac:dyDescent="0.2"/>
  <cols>
    <col min="1" max="1" width="20.28515625" style="73" customWidth="1"/>
    <col min="2" max="15" width="7.5703125" style="73" customWidth="1"/>
    <col min="16" max="16384" width="11.42578125" style="73"/>
  </cols>
  <sheetData>
    <row r="1" spans="1:15" ht="11.25" customHeight="1" x14ac:dyDescent="0.2">
      <c r="A1" s="8" t="s">
        <v>17</v>
      </c>
    </row>
    <row r="2" spans="1:15" ht="19.899999999999999" customHeight="1" x14ac:dyDescent="0.2">
      <c r="A2" s="85" t="s">
        <v>292</v>
      </c>
      <c r="B2" s="86"/>
      <c r="C2" s="86"/>
      <c r="D2" s="86"/>
      <c r="E2" s="86"/>
      <c r="G2" s="86"/>
    </row>
    <row r="3" spans="1:15" ht="20.100000000000001" customHeight="1" x14ac:dyDescent="0.2">
      <c r="A3" s="87" t="s">
        <v>326</v>
      </c>
      <c r="B3" s="88" t="s">
        <v>121</v>
      </c>
      <c r="C3" s="88" t="s">
        <v>122</v>
      </c>
      <c r="D3" s="88" t="s">
        <v>123</v>
      </c>
      <c r="E3" s="88" t="s">
        <v>124</v>
      </c>
      <c r="F3" s="88" t="s">
        <v>125</v>
      </c>
      <c r="G3" s="88" t="s">
        <v>126</v>
      </c>
      <c r="H3" s="88" t="s">
        <v>127</v>
      </c>
      <c r="I3" s="88" t="s">
        <v>128</v>
      </c>
      <c r="J3" s="88" t="s">
        <v>129</v>
      </c>
      <c r="K3" s="88" t="s">
        <v>130</v>
      </c>
      <c r="L3" s="89" t="s">
        <v>131</v>
      </c>
      <c r="M3" s="100" t="s">
        <v>137</v>
      </c>
      <c r="N3" s="172" t="s">
        <v>138</v>
      </c>
      <c r="O3" s="172" t="s">
        <v>227</v>
      </c>
    </row>
    <row r="4" spans="1:15" x14ac:dyDescent="0.2">
      <c r="A4" s="90" t="s">
        <v>367</v>
      </c>
      <c r="B4" s="423">
        <v>35</v>
      </c>
      <c r="C4" s="423">
        <v>27</v>
      </c>
      <c r="D4" s="423">
        <v>40</v>
      </c>
      <c r="E4" s="427">
        <v>29</v>
      </c>
      <c r="F4" s="427">
        <v>20</v>
      </c>
      <c r="G4" s="427">
        <v>29</v>
      </c>
      <c r="H4" s="427">
        <v>34</v>
      </c>
      <c r="I4" s="427">
        <v>25</v>
      </c>
      <c r="J4" s="427">
        <v>27</v>
      </c>
      <c r="K4" s="427">
        <v>17</v>
      </c>
      <c r="L4" s="427">
        <v>15</v>
      </c>
      <c r="M4" s="364">
        <v>16</v>
      </c>
      <c r="N4" s="364">
        <v>13</v>
      </c>
      <c r="O4" s="441">
        <v>11</v>
      </c>
    </row>
    <row r="5" spans="1:15" ht="11.25" customHeight="1" x14ac:dyDescent="0.2">
      <c r="A5" s="90" t="s">
        <v>156</v>
      </c>
      <c r="B5" s="424">
        <v>190</v>
      </c>
      <c r="C5" s="424">
        <v>210</v>
      </c>
      <c r="D5" s="424">
        <v>228</v>
      </c>
      <c r="E5" s="425">
        <v>214</v>
      </c>
      <c r="F5" s="425">
        <v>211</v>
      </c>
      <c r="G5" s="425">
        <v>215</v>
      </c>
      <c r="H5" s="427">
        <v>204</v>
      </c>
      <c r="I5" s="427">
        <v>181</v>
      </c>
      <c r="J5" s="427">
        <v>218</v>
      </c>
      <c r="K5" s="427">
        <v>209</v>
      </c>
      <c r="L5" s="427">
        <v>181</v>
      </c>
      <c r="M5" s="364">
        <v>138</v>
      </c>
      <c r="N5" s="364">
        <v>151</v>
      </c>
      <c r="O5" s="441">
        <v>138</v>
      </c>
    </row>
    <row r="6" spans="1:15" ht="11.25" customHeight="1" x14ac:dyDescent="0.2">
      <c r="A6" s="90" t="s">
        <v>157</v>
      </c>
      <c r="B6" s="424">
        <v>306</v>
      </c>
      <c r="C6" s="424">
        <v>278</v>
      </c>
      <c r="D6" s="424">
        <v>314</v>
      </c>
      <c r="E6" s="425">
        <v>304</v>
      </c>
      <c r="F6" s="425">
        <v>333</v>
      </c>
      <c r="G6" s="425">
        <v>279</v>
      </c>
      <c r="H6" s="427">
        <v>277</v>
      </c>
      <c r="I6" s="427">
        <v>310</v>
      </c>
      <c r="J6" s="427">
        <v>281</v>
      </c>
      <c r="K6" s="427">
        <v>298</v>
      </c>
      <c r="L6" s="427">
        <v>344</v>
      </c>
      <c r="M6" s="364">
        <v>273</v>
      </c>
      <c r="N6" s="364">
        <v>224</v>
      </c>
      <c r="O6" s="441">
        <v>228</v>
      </c>
    </row>
    <row r="7" spans="1:15" ht="11.25" customHeight="1" x14ac:dyDescent="0.2">
      <c r="A7" s="90" t="s">
        <v>158</v>
      </c>
      <c r="B7" s="424">
        <v>257</v>
      </c>
      <c r="C7" s="424">
        <v>248</v>
      </c>
      <c r="D7" s="424">
        <v>242</v>
      </c>
      <c r="E7" s="425">
        <v>265</v>
      </c>
      <c r="F7" s="425">
        <v>277</v>
      </c>
      <c r="G7" s="425">
        <v>247</v>
      </c>
      <c r="H7" s="427">
        <v>246</v>
      </c>
      <c r="I7" s="427">
        <v>197</v>
      </c>
      <c r="J7" s="427">
        <v>206</v>
      </c>
      <c r="K7" s="427">
        <v>216</v>
      </c>
      <c r="L7" s="427">
        <v>199</v>
      </c>
      <c r="M7" s="364">
        <v>229</v>
      </c>
      <c r="N7" s="364">
        <v>176</v>
      </c>
      <c r="O7" s="441">
        <v>210</v>
      </c>
    </row>
    <row r="8" spans="1:15" ht="11.25" customHeight="1" x14ac:dyDescent="0.2">
      <c r="A8" s="90" t="s">
        <v>159</v>
      </c>
      <c r="B8" s="425">
        <v>358</v>
      </c>
      <c r="C8" s="425">
        <v>325</v>
      </c>
      <c r="D8" s="425">
        <v>370</v>
      </c>
      <c r="E8" s="425">
        <v>347</v>
      </c>
      <c r="F8" s="425">
        <v>391</v>
      </c>
      <c r="G8" s="425">
        <v>335</v>
      </c>
      <c r="H8" s="427">
        <v>328</v>
      </c>
      <c r="I8" s="427">
        <v>282</v>
      </c>
      <c r="J8" s="427">
        <v>338</v>
      </c>
      <c r="K8" s="427">
        <v>337</v>
      </c>
      <c r="L8" s="427">
        <v>331</v>
      </c>
      <c r="M8" s="364">
        <v>327</v>
      </c>
      <c r="N8" s="364">
        <v>312</v>
      </c>
      <c r="O8" s="441">
        <v>290</v>
      </c>
    </row>
    <row r="9" spans="1:15" ht="11.25" customHeight="1" x14ac:dyDescent="0.2">
      <c r="A9" s="90" t="s">
        <v>160</v>
      </c>
      <c r="B9" s="425">
        <v>377</v>
      </c>
      <c r="C9" s="425">
        <v>400</v>
      </c>
      <c r="D9" s="425">
        <v>378</v>
      </c>
      <c r="E9" s="425">
        <v>384</v>
      </c>
      <c r="F9" s="425">
        <v>346</v>
      </c>
      <c r="G9" s="425">
        <v>406</v>
      </c>
      <c r="H9" s="427">
        <v>360</v>
      </c>
      <c r="I9" s="427">
        <v>371</v>
      </c>
      <c r="J9" s="427">
        <v>392</v>
      </c>
      <c r="K9" s="427">
        <v>336</v>
      </c>
      <c r="L9" s="427">
        <v>353</v>
      </c>
      <c r="M9" s="364">
        <v>311</v>
      </c>
      <c r="N9" s="364">
        <v>342</v>
      </c>
      <c r="O9" s="441">
        <v>355</v>
      </c>
    </row>
    <row r="10" spans="1:15" ht="11.25" customHeight="1" x14ac:dyDescent="0.2">
      <c r="A10" s="90" t="s">
        <v>161</v>
      </c>
      <c r="B10" s="425">
        <v>355</v>
      </c>
      <c r="C10" s="425">
        <v>374</v>
      </c>
      <c r="D10" s="425">
        <v>370</v>
      </c>
      <c r="E10" s="425">
        <v>360</v>
      </c>
      <c r="F10" s="425">
        <v>359</v>
      </c>
      <c r="G10" s="425">
        <v>366</v>
      </c>
      <c r="H10" s="427">
        <v>391</v>
      </c>
      <c r="I10" s="427">
        <v>330</v>
      </c>
      <c r="J10" s="427">
        <v>344</v>
      </c>
      <c r="K10" s="427">
        <v>338</v>
      </c>
      <c r="L10" s="427">
        <v>301</v>
      </c>
      <c r="M10" s="364">
        <v>348</v>
      </c>
      <c r="N10" s="364">
        <v>325</v>
      </c>
      <c r="O10" s="441">
        <v>341</v>
      </c>
    </row>
    <row r="11" spans="1:15" ht="11.25" customHeight="1" x14ac:dyDescent="0.2">
      <c r="A11" s="90" t="s">
        <v>162</v>
      </c>
      <c r="B11" s="425">
        <v>318</v>
      </c>
      <c r="C11" s="425">
        <v>298</v>
      </c>
      <c r="D11" s="425">
        <v>341</v>
      </c>
      <c r="E11" s="425">
        <v>368</v>
      </c>
      <c r="F11" s="425">
        <v>378</v>
      </c>
      <c r="G11" s="425">
        <v>383</v>
      </c>
      <c r="H11" s="427">
        <v>336</v>
      </c>
      <c r="I11" s="427">
        <v>343</v>
      </c>
      <c r="J11" s="427">
        <v>355</v>
      </c>
      <c r="K11" s="427">
        <v>318</v>
      </c>
      <c r="L11" s="427">
        <v>332</v>
      </c>
      <c r="M11" s="364">
        <v>332</v>
      </c>
      <c r="N11" s="364">
        <v>332</v>
      </c>
      <c r="O11" s="441">
        <v>328</v>
      </c>
    </row>
    <row r="12" spans="1:15" ht="11.25" customHeight="1" x14ac:dyDescent="0.2">
      <c r="A12" s="90" t="s">
        <v>163</v>
      </c>
      <c r="B12" s="424">
        <v>298</v>
      </c>
      <c r="C12" s="424">
        <v>314</v>
      </c>
      <c r="D12" s="424">
        <v>322</v>
      </c>
      <c r="E12" s="425">
        <v>333</v>
      </c>
      <c r="F12" s="425">
        <v>331</v>
      </c>
      <c r="G12" s="425">
        <v>299</v>
      </c>
      <c r="H12" s="427">
        <v>336</v>
      </c>
      <c r="I12" s="427">
        <v>296</v>
      </c>
      <c r="J12" s="427">
        <v>312</v>
      </c>
      <c r="K12" s="427">
        <v>293</v>
      </c>
      <c r="L12" s="427">
        <v>320</v>
      </c>
      <c r="M12" s="364">
        <v>296</v>
      </c>
      <c r="N12" s="364">
        <v>259</v>
      </c>
      <c r="O12" s="441">
        <v>303</v>
      </c>
    </row>
    <row r="13" spans="1:15" ht="11.25" customHeight="1" x14ac:dyDescent="0.2">
      <c r="A13" s="90" t="s">
        <v>164</v>
      </c>
      <c r="B13" s="424">
        <v>241</v>
      </c>
      <c r="C13" s="424">
        <v>265</v>
      </c>
      <c r="D13" s="424">
        <v>263</v>
      </c>
      <c r="E13" s="425">
        <v>302</v>
      </c>
      <c r="F13" s="425">
        <v>316</v>
      </c>
      <c r="G13" s="425">
        <v>277</v>
      </c>
      <c r="H13" s="427">
        <v>290</v>
      </c>
      <c r="I13" s="427">
        <v>306</v>
      </c>
      <c r="J13" s="427">
        <v>315</v>
      </c>
      <c r="K13" s="427">
        <v>280</v>
      </c>
      <c r="L13" s="427">
        <v>270</v>
      </c>
      <c r="M13" s="364">
        <v>289</v>
      </c>
      <c r="N13" s="364">
        <v>266</v>
      </c>
      <c r="O13" s="441">
        <v>308</v>
      </c>
    </row>
    <row r="14" spans="1:15" ht="11.25" customHeight="1" x14ac:dyDescent="0.2">
      <c r="A14" s="90" t="s">
        <v>165</v>
      </c>
      <c r="B14" s="424">
        <v>268</v>
      </c>
      <c r="C14" s="424">
        <v>234</v>
      </c>
      <c r="D14" s="424">
        <v>291</v>
      </c>
      <c r="E14" s="425">
        <v>303</v>
      </c>
      <c r="F14" s="425">
        <v>290</v>
      </c>
      <c r="G14" s="425">
        <v>275</v>
      </c>
      <c r="H14" s="427">
        <v>253</v>
      </c>
      <c r="I14" s="427">
        <v>268</v>
      </c>
      <c r="J14" s="427">
        <v>292</v>
      </c>
      <c r="K14" s="427">
        <v>275</v>
      </c>
      <c r="L14" s="427">
        <v>277</v>
      </c>
      <c r="M14" s="364">
        <v>289</v>
      </c>
      <c r="N14" s="364">
        <v>260</v>
      </c>
      <c r="O14" s="441">
        <v>266</v>
      </c>
    </row>
    <row r="15" spans="1:15" ht="11.25" customHeight="1" x14ac:dyDescent="0.2">
      <c r="A15" s="90" t="s">
        <v>166</v>
      </c>
      <c r="B15" s="424">
        <v>239</v>
      </c>
      <c r="C15" s="424">
        <v>259</v>
      </c>
      <c r="D15" s="424">
        <v>231</v>
      </c>
      <c r="E15" s="425">
        <v>220</v>
      </c>
      <c r="F15" s="425">
        <v>254</v>
      </c>
      <c r="G15" s="425">
        <v>279</v>
      </c>
      <c r="H15" s="427">
        <v>218</v>
      </c>
      <c r="I15" s="427">
        <v>242</v>
      </c>
      <c r="J15" s="427">
        <v>232</v>
      </c>
      <c r="K15" s="427">
        <v>278</v>
      </c>
      <c r="L15" s="427">
        <v>238</v>
      </c>
      <c r="M15" s="364">
        <v>233</v>
      </c>
      <c r="N15" s="364">
        <v>227</v>
      </c>
      <c r="O15" s="441">
        <v>262</v>
      </c>
    </row>
    <row r="16" spans="1:15" ht="11.25" customHeight="1" x14ac:dyDescent="0.2">
      <c r="A16" s="90" t="s">
        <v>167</v>
      </c>
      <c r="B16" s="424">
        <v>214</v>
      </c>
      <c r="C16" s="424">
        <v>200</v>
      </c>
      <c r="D16" s="424">
        <v>229</v>
      </c>
      <c r="E16" s="425">
        <v>217</v>
      </c>
      <c r="F16" s="425">
        <v>208</v>
      </c>
      <c r="G16" s="425">
        <v>209</v>
      </c>
      <c r="H16" s="427">
        <v>201</v>
      </c>
      <c r="I16" s="427">
        <v>201</v>
      </c>
      <c r="J16" s="427">
        <v>218</v>
      </c>
      <c r="K16" s="427">
        <v>222</v>
      </c>
      <c r="L16" s="427">
        <v>232</v>
      </c>
      <c r="M16" s="364">
        <v>245</v>
      </c>
      <c r="N16" s="364">
        <v>217</v>
      </c>
      <c r="O16" s="441">
        <v>206</v>
      </c>
    </row>
    <row r="17" spans="1:15" ht="11.25" customHeight="1" x14ac:dyDescent="0.2">
      <c r="A17" s="90" t="s">
        <v>168</v>
      </c>
      <c r="B17" s="424">
        <v>197</v>
      </c>
      <c r="C17" s="424">
        <v>195</v>
      </c>
      <c r="D17" s="424">
        <v>223</v>
      </c>
      <c r="E17" s="425">
        <v>196</v>
      </c>
      <c r="F17" s="425">
        <v>215</v>
      </c>
      <c r="G17" s="425">
        <v>198</v>
      </c>
      <c r="H17" s="427">
        <v>206</v>
      </c>
      <c r="I17" s="427">
        <v>184</v>
      </c>
      <c r="J17" s="427">
        <v>172</v>
      </c>
      <c r="K17" s="427">
        <v>223</v>
      </c>
      <c r="L17" s="427">
        <v>201</v>
      </c>
      <c r="M17" s="364">
        <v>199</v>
      </c>
      <c r="N17" s="364">
        <v>205</v>
      </c>
      <c r="O17" s="441">
        <v>191</v>
      </c>
    </row>
    <row r="18" spans="1:15" ht="11.25" customHeight="1" x14ac:dyDescent="0.2">
      <c r="A18" s="90" t="s">
        <v>29</v>
      </c>
      <c r="B18" s="424">
        <v>192</v>
      </c>
      <c r="C18" s="424">
        <v>186</v>
      </c>
      <c r="D18" s="424">
        <v>218</v>
      </c>
      <c r="E18" s="425">
        <v>236</v>
      </c>
      <c r="F18" s="425">
        <v>175</v>
      </c>
      <c r="G18" s="425">
        <v>186</v>
      </c>
      <c r="H18" s="427">
        <v>188</v>
      </c>
      <c r="I18" s="427">
        <v>176</v>
      </c>
      <c r="J18" s="427">
        <v>204</v>
      </c>
      <c r="K18" s="427">
        <v>210</v>
      </c>
      <c r="L18" s="427">
        <v>186</v>
      </c>
      <c r="M18" s="364">
        <v>184</v>
      </c>
      <c r="N18" s="364">
        <v>193</v>
      </c>
      <c r="O18" s="441">
        <v>191</v>
      </c>
    </row>
    <row r="19" spans="1:15" ht="11.25" customHeight="1" x14ac:dyDescent="0.2">
      <c r="A19" s="90" t="s">
        <v>30</v>
      </c>
      <c r="B19" s="424">
        <v>175</v>
      </c>
      <c r="C19" s="424">
        <v>177</v>
      </c>
      <c r="D19" s="424">
        <v>170</v>
      </c>
      <c r="E19" s="425">
        <v>198</v>
      </c>
      <c r="F19" s="425">
        <v>208</v>
      </c>
      <c r="G19" s="425">
        <v>163</v>
      </c>
      <c r="H19" s="427">
        <v>180</v>
      </c>
      <c r="I19" s="427">
        <v>200</v>
      </c>
      <c r="J19" s="427">
        <v>158</v>
      </c>
      <c r="K19" s="427">
        <v>186</v>
      </c>
      <c r="L19" s="427">
        <v>168</v>
      </c>
      <c r="M19" s="364">
        <v>157</v>
      </c>
      <c r="N19" s="364">
        <v>162</v>
      </c>
      <c r="O19" s="441">
        <v>177</v>
      </c>
    </row>
    <row r="20" spans="1:15" ht="11.25" customHeight="1" x14ac:dyDescent="0.2">
      <c r="A20" s="90" t="s">
        <v>31</v>
      </c>
      <c r="B20" s="424">
        <v>174</v>
      </c>
      <c r="C20" s="424">
        <v>186</v>
      </c>
      <c r="D20" s="424">
        <v>155</v>
      </c>
      <c r="E20" s="425">
        <v>159</v>
      </c>
      <c r="F20" s="425">
        <v>171</v>
      </c>
      <c r="G20" s="425">
        <v>181</v>
      </c>
      <c r="H20" s="427">
        <v>175</v>
      </c>
      <c r="I20" s="427">
        <v>133</v>
      </c>
      <c r="J20" s="427">
        <v>154</v>
      </c>
      <c r="K20" s="427">
        <v>154</v>
      </c>
      <c r="L20" s="427">
        <v>157</v>
      </c>
      <c r="M20" s="364">
        <v>180</v>
      </c>
      <c r="N20" s="364">
        <v>140</v>
      </c>
      <c r="O20" s="441">
        <v>141</v>
      </c>
    </row>
    <row r="21" spans="1:15" ht="11.25" customHeight="1" x14ac:dyDescent="0.2">
      <c r="A21" s="90" t="s">
        <v>32</v>
      </c>
      <c r="B21" s="424">
        <v>133</v>
      </c>
      <c r="C21" s="424">
        <v>153</v>
      </c>
      <c r="D21" s="424">
        <v>169</v>
      </c>
      <c r="E21" s="425">
        <v>154</v>
      </c>
      <c r="F21" s="425">
        <v>158</v>
      </c>
      <c r="G21" s="425">
        <v>151</v>
      </c>
      <c r="H21" s="427">
        <v>188</v>
      </c>
      <c r="I21" s="427">
        <v>128</v>
      </c>
      <c r="J21" s="427">
        <v>130</v>
      </c>
      <c r="K21" s="427">
        <v>132</v>
      </c>
      <c r="L21" s="427">
        <v>126</v>
      </c>
      <c r="M21" s="364">
        <v>157</v>
      </c>
      <c r="N21" s="364">
        <v>145</v>
      </c>
      <c r="O21" s="441">
        <v>131</v>
      </c>
    </row>
    <row r="22" spans="1:15" ht="11.25" customHeight="1" x14ac:dyDescent="0.2">
      <c r="A22" s="90" t="s">
        <v>33</v>
      </c>
      <c r="B22" s="424">
        <v>129</v>
      </c>
      <c r="C22" s="424">
        <v>124</v>
      </c>
      <c r="D22" s="424">
        <v>137</v>
      </c>
      <c r="E22" s="425">
        <v>138</v>
      </c>
      <c r="F22" s="425">
        <v>138</v>
      </c>
      <c r="G22" s="425">
        <v>133</v>
      </c>
      <c r="H22" s="427">
        <v>146</v>
      </c>
      <c r="I22" s="427">
        <v>142</v>
      </c>
      <c r="J22" s="427">
        <v>160</v>
      </c>
      <c r="K22" s="427">
        <v>144</v>
      </c>
      <c r="L22" s="427">
        <v>127</v>
      </c>
      <c r="M22" s="364">
        <v>130</v>
      </c>
      <c r="N22" s="364">
        <v>106</v>
      </c>
      <c r="O22" s="441">
        <v>114</v>
      </c>
    </row>
    <row r="23" spans="1:15" ht="11.25" customHeight="1" x14ac:dyDescent="0.2">
      <c r="A23" s="90" t="s">
        <v>34</v>
      </c>
      <c r="B23" s="424">
        <v>136</v>
      </c>
      <c r="C23" s="424">
        <v>125</v>
      </c>
      <c r="D23" s="424">
        <v>131</v>
      </c>
      <c r="E23" s="425">
        <v>149</v>
      </c>
      <c r="F23" s="425">
        <v>132</v>
      </c>
      <c r="G23" s="425">
        <v>130</v>
      </c>
      <c r="H23" s="427">
        <v>147</v>
      </c>
      <c r="I23" s="427">
        <v>116</v>
      </c>
      <c r="J23" s="427">
        <v>139</v>
      </c>
      <c r="K23" s="427">
        <v>124</v>
      </c>
      <c r="L23" s="427">
        <v>92</v>
      </c>
      <c r="M23" s="364">
        <v>122</v>
      </c>
      <c r="N23" s="364">
        <v>115</v>
      </c>
      <c r="O23" s="441">
        <v>119</v>
      </c>
    </row>
    <row r="24" spans="1:15" ht="11.25" customHeight="1" x14ac:dyDescent="0.2">
      <c r="A24" s="90" t="s">
        <v>35</v>
      </c>
      <c r="B24" s="424">
        <v>233</v>
      </c>
      <c r="C24" s="424">
        <v>110</v>
      </c>
      <c r="D24" s="424">
        <v>123</v>
      </c>
      <c r="E24" s="425">
        <v>109</v>
      </c>
      <c r="F24" s="425">
        <v>117</v>
      </c>
      <c r="G24" s="425">
        <v>136</v>
      </c>
      <c r="H24" s="427">
        <v>123</v>
      </c>
      <c r="I24" s="427">
        <v>115</v>
      </c>
      <c r="J24" s="427">
        <v>109</v>
      </c>
      <c r="K24" s="427">
        <v>124</v>
      </c>
      <c r="L24" s="427">
        <v>122</v>
      </c>
      <c r="M24" s="364">
        <v>115</v>
      </c>
      <c r="N24" s="364">
        <v>97</v>
      </c>
      <c r="O24" s="441">
        <v>88</v>
      </c>
    </row>
    <row r="25" spans="1:15" ht="11.25" customHeight="1" x14ac:dyDescent="0.2">
      <c r="A25" s="90" t="s">
        <v>36</v>
      </c>
      <c r="B25" s="424">
        <v>256</v>
      </c>
      <c r="C25" s="424">
        <v>218</v>
      </c>
      <c r="D25" s="424">
        <v>131</v>
      </c>
      <c r="E25" s="425">
        <v>102</v>
      </c>
      <c r="F25" s="425">
        <v>116</v>
      </c>
      <c r="G25" s="425">
        <v>121</v>
      </c>
      <c r="H25" s="427">
        <v>118</v>
      </c>
      <c r="I25" s="427">
        <v>106</v>
      </c>
      <c r="J25" s="427">
        <v>114</v>
      </c>
      <c r="K25" s="427">
        <v>107</v>
      </c>
      <c r="L25" s="427">
        <v>114</v>
      </c>
      <c r="M25" s="364">
        <v>112</v>
      </c>
      <c r="N25" s="364">
        <v>78</v>
      </c>
      <c r="O25" s="441">
        <v>92</v>
      </c>
    </row>
    <row r="26" spans="1:15" ht="11.25" customHeight="1" x14ac:dyDescent="0.2">
      <c r="A26" s="90" t="s">
        <v>37</v>
      </c>
      <c r="B26" s="424">
        <v>255</v>
      </c>
      <c r="C26" s="424">
        <v>260</v>
      </c>
      <c r="D26" s="424">
        <v>211</v>
      </c>
      <c r="E26" s="425">
        <v>110</v>
      </c>
      <c r="F26" s="425">
        <v>87</v>
      </c>
      <c r="G26" s="425">
        <v>99</v>
      </c>
      <c r="H26" s="427">
        <v>101</v>
      </c>
      <c r="I26" s="427">
        <v>119</v>
      </c>
      <c r="J26" s="427">
        <v>104</v>
      </c>
      <c r="K26" s="427">
        <v>95</v>
      </c>
      <c r="L26" s="427">
        <v>90</v>
      </c>
      <c r="M26" s="364">
        <v>102</v>
      </c>
      <c r="N26" s="364">
        <v>74</v>
      </c>
      <c r="O26" s="441">
        <v>86</v>
      </c>
    </row>
    <row r="27" spans="1:15" ht="11.25" customHeight="1" x14ac:dyDescent="0.2">
      <c r="A27" s="90" t="s">
        <v>38</v>
      </c>
      <c r="B27" s="424">
        <v>229</v>
      </c>
      <c r="C27" s="424">
        <v>247</v>
      </c>
      <c r="D27" s="424">
        <v>235</v>
      </c>
      <c r="E27" s="425">
        <v>187</v>
      </c>
      <c r="F27" s="425">
        <v>89</v>
      </c>
      <c r="G27" s="425">
        <v>90</v>
      </c>
      <c r="H27" s="427">
        <v>93</v>
      </c>
      <c r="I27" s="427">
        <v>79</v>
      </c>
      <c r="J27" s="427">
        <v>92</v>
      </c>
      <c r="K27" s="427">
        <v>94</v>
      </c>
      <c r="L27" s="427">
        <v>74</v>
      </c>
      <c r="M27" s="364">
        <v>96</v>
      </c>
      <c r="N27" s="364">
        <v>78</v>
      </c>
      <c r="O27" s="441">
        <v>84</v>
      </c>
    </row>
    <row r="28" spans="1:15" ht="11.25" customHeight="1" x14ac:dyDescent="0.2">
      <c r="A28" s="90" t="s">
        <v>331</v>
      </c>
      <c r="B28" s="424">
        <v>203</v>
      </c>
      <c r="C28" s="424">
        <v>208</v>
      </c>
      <c r="D28" s="424">
        <v>199</v>
      </c>
      <c r="E28" s="425">
        <v>190</v>
      </c>
      <c r="F28" s="425">
        <v>186</v>
      </c>
      <c r="G28" s="425">
        <v>72</v>
      </c>
      <c r="H28" s="427">
        <v>70</v>
      </c>
      <c r="I28" s="427">
        <v>94</v>
      </c>
      <c r="J28" s="427">
        <v>87</v>
      </c>
      <c r="K28" s="427">
        <v>85</v>
      </c>
      <c r="L28" s="427">
        <v>67</v>
      </c>
      <c r="M28" s="364">
        <v>87</v>
      </c>
      <c r="N28" s="364">
        <v>83</v>
      </c>
      <c r="O28" s="441">
        <v>82</v>
      </c>
    </row>
    <row r="29" spans="1:15" ht="11.25" customHeight="1" x14ac:dyDescent="0.2">
      <c r="A29" s="90" t="s">
        <v>332</v>
      </c>
      <c r="B29" s="424">
        <v>180</v>
      </c>
      <c r="C29" s="424">
        <v>214</v>
      </c>
      <c r="D29" s="424">
        <v>188</v>
      </c>
      <c r="E29" s="425">
        <v>173</v>
      </c>
      <c r="F29" s="425">
        <v>188</v>
      </c>
      <c r="G29" s="425">
        <v>151</v>
      </c>
      <c r="H29" s="427">
        <v>64</v>
      </c>
      <c r="I29" s="427">
        <v>63</v>
      </c>
      <c r="J29" s="427">
        <v>63</v>
      </c>
      <c r="K29" s="427">
        <v>85</v>
      </c>
      <c r="L29" s="427">
        <v>71</v>
      </c>
      <c r="M29" s="364">
        <v>79</v>
      </c>
      <c r="N29" s="364">
        <v>84</v>
      </c>
      <c r="O29" s="441">
        <v>59</v>
      </c>
    </row>
    <row r="30" spans="1:15" ht="11.25" customHeight="1" x14ac:dyDescent="0.2">
      <c r="A30" s="90" t="s">
        <v>333</v>
      </c>
      <c r="B30" s="424">
        <v>159</v>
      </c>
      <c r="C30" s="424">
        <v>168</v>
      </c>
      <c r="D30" s="424">
        <v>171</v>
      </c>
      <c r="E30" s="425">
        <v>161</v>
      </c>
      <c r="F30" s="425">
        <v>174</v>
      </c>
      <c r="G30" s="425">
        <v>156</v>
      </c>
      <c r="H30" s="427">
        <v>140</v>
      </c>
      <c r="I30" s="427">
        <v>69</v>
      </c>
      <c r="J30" s="427">
        <v>68</v>
      </c>
      <c r="K30" s="427">
        <v>58</v>
      </c>
      <c r="L30" s="427">
        <v>42</v>
      </c>
      <c r="M30" s="364">
        <v>76</v>
      </c>
      <c r="N30" s="364">
        <v>56</v>
      </c>
      <c r="O30" s="441">
        <v>52</v>
      </c>
    </row>
    <row r="31" spans="1:15" ht="11.25" customHeight="1" x14ac:dyDescent="0.2">
      <c r="A31" s="90" t="s">
        <v>334</v>
      </c>
      <c r="B31" s="424">
        <v>154</v>
      </c>
      <c r="C31" s="424">
        <v>136</v>
      </c>
      <c r="D31" s="424">
        <v>166</v>
      </c>
      <c r="E31" s="425">
        <v>138</v>
      </c>
      <c r="F31" s="425">
        <v>155</v>
      </c>
      <c r="G31" s="425">
        <v>140</v>
      </c>
      <c r="H31" s="427">
        <v>122</v>
      </c>
      <c r="I31" s="427">
        <v>120</v>
      </c>
      <c r="J31" s="427">
        <v>68</v>
      </c>
      <c r="K31" s="427">
        <v>47</v>
      </c>
      <c r="L31" s="427">
        <v>40</v>
      </c>
      <c r="M31" s="364">
        <v>60</v>
      </c>
      <c r="N31" s="364">
        <v>52</v>
      </c>
      <c r="O31" s="441">
        <v>42</v>
      </c>
    </row>
    <row r="32" spans="1:15" ht="11.25" customHeight="1" x14ac:dyDescent="0.2">
      <c r="A32" s="90" t="s">
        <v>335</v>
      </c>
      <c r="B32" s="424">
        <v>131</v>
      </c>
      <c r="C32" s="424">
        <v>118</v>
      </c>
      <c r="D32" s="424">
        <v>153</v>
      </c>
      <c r="E32" s="425">
        <v>103</v>
      </c>
      <c r="F32" s="425">
        <v>126</v>
      </c>
      <c r="G32" s="425">
        <v>139</v>
      </c>
      <c r="H32" s="427">
        <v>143</v>
      </c>
      <c r="I32" s="427">
        <v>126</v>
      </c>
      <c r="J32" s="427">
        <v>104</v>
      </c>
      <c r="K32" s="427">
        <v>63</v>
      </c>
      <c r="L32" s="427">
        <v>40</v>
      </c>
      <c r="M32" s="364">
        <v>45</v>
      </c>
      <c r="N32" s="364">
        <v>41</v>
      </c>
      <c r="O32" s="441">
        <v>43</v>
      </c>
    </row>
    <row r="33" spans="1:23" ht="11.25" customHeight="1" x14ac:dyDescent="0.2">
      <c r="A33" s="90" t="s">
        <v>336</v>
      </c>
      <c r="B33" s="424">
        <v>137</v>
      </c>
      <c r="C33" s="424">
        <v>132</v>
      </c>
      <c r="D33" s="424">
        <v>127</v>
      </c>
      <c r="E33" s="425">
        <v>118</v>
      </c>
      <c r="F33" s="425">
        <v>121</v>
      </c>
      <c r="G33" s="425">
        <v>130</v>
      </c>
      <c r="H33" s="427">
        <v>115</v>
      </c>
      <c r="I33" s="427">
        <v>114</v>
      </c>
      <c r="J33" s="427">
        <v>85</v>
      </c>
      <c r="K33" s="427">
        <v>85</v>
      </c>
      <c r="L33" s="427">
        <v>44</v>
      </c>
      <c r="M33" s="364">
        <v>37</v>
      </c>
      <c r="N33" s="364">
        <v>35</v>
      </c>
      <c r="O33" s="441">
        <v>36</v>
      </c>
    </row>
    <row r="34" spans="1:23" ht="11.25" customHeight="1" x14ac:dyDescent="0.2">
      <c r="A34" s="90" t="s">
        <v>337</v>
      </c>
      <c r="B34" s="424">
        <v>374</v>
      </c>
      <c r="C34" s="424">
        <v>409</v>
      </c>
      <c r="D34" s="424">
        <v>440</v>
      </c>
      <c r="E34" s="425">
        <v>380</v>
      </c>
      <c r="F34" s="425">
        <v>409</v>
      </c>
      <c r="G34" s="425">
        <v>388</v>
      </c>
      <c r="H34" s="427">
        <v>347</v>
      </c>
      <c r="I34" s="427">
        <v>388</v>
      </c>
      <c r="J34" s="427">
        <v>423</v>
      </c>
      <c r="K34" s="427">
        <v>425</v>
      </c>
      <c r="L34" s="427">
        <v>331</v>
      </c>
      <c r="M34" s="364">
        <v>327</v>
      </c>
      <c r="N34" s="364">
        <v>235</v>
      </c>
      <c r="O34" s="441">
        <v>235</v>
      </c>
    </row>
    <row r="35" spans="1:23" ht="11.25" customHeight="1" x14ac:dyDescent="0.2">
      <c r="A35" s="90" t="s">
        <v>338</v>
      </c>
      <c r="B35" s="424">
        <v>166</v>
      </c>
      <c r="C35" s="424">
        <v>210</v>
      </c>
      <c r="D35" s="424">
        <v>195</v>
      </c>
      <c r="E35" s="425">
        <v>179</v>
      </c>
      <c r="F35" s="425">
        <v>207</v>
      </c>
      <c r="G35" s="425">
        <v>193</v>
      </c>
      <c r="H35" s="427">
        <v>185</v>
      </c>
      <c r="I35" s="427">
        <v>176</v>
      </c>
      <c r="J35" s="427">
        <v>185</v>
      </c>
      <c r="K35" s="427">
        <v>201</v>
      </c>
      <c r="L35" s="427">
        <v>147</v>
      </c>
      <c r="M35" s="364">
        <v>194</v>
      </c>
      <c r="N35" s="364">
        <v>155</v>
      </c>
      <c r="O35" s="441">
        <v>183</v>
      </c>
    </row>
    <row r="36" spans="1:23" ht="11.25" customHeight="1" x14ac:dyDescent="0.2">
      <c r="A36" s="90" t="s">
        <v>339</v>
      </c>
      <c r="B36" s="424">
        <v>58</v>
      </c>
      <c r="C36" s="424">
        <v>56</v>
      </c>
      <c r="D36" s="424">
        <v>82</v>
      </c>
      <c r="E36" s="425">
        <v>72</v>
      </c>
      <c r="F36" s="425">
        <v>84</v>
      </c>
      <c r="G36" s="425">
        <v>95</v>
      </c>
      <c r="H36" s="427">
        <v>76</v>
      </c>
      <c r="I36" s="427">
        <v>100</v>
      </c>
      <c r="J36" s="427">
        <v>88</v>
      </c>
      <c r="K36" s="427">
        <v>102</v>
      </c>
      <c r="L36" s="427">
        <v>80</v>
      </c>
      <c r="M36" s="364">
        <v>90</v>
      </c>
      <c r="N36" s="364">
        <v>91</v>
      </c>
      <c r="O36" s="441">
        <v>73</v>
      </c>
    </row>
    <row r="37" spans="1:23" ht="11.25" customHeight="1" x14ac:dyDescent="0.2">
      <c r="A37" s="90" t="s">
        <v>340</v>
      </c>
      <c r="B37" s="424">
        <v>12</v>
      </c>
      <c r="C37" s="424">
        <v>28</v>
      </c>
      <c r="D37" s="424">
        <v>16</v>
      </c>
      <c r="E37" s="425">
        <v>27</v>
      </c>
      <c r="F37" s="425">
        <v>24</v>
      </c>
      <c r="G37" s="425">
        <v>24</v>
      </c>
      <c r="H37" s="427">
        <v>14</v>
      </c>
      <c r="I37" s="427">
        <v>32</v>
      </c>
      <c r="J37" s="427">
        <v>33</v>
      </c>
      <c r="K37" s="427">
        <v>37</v>
      </c>
      <c r="L37" s="427">
        <v>38</v>
      </c>
      <c r="M37" s="364">
        <v>46</v>
      </c>
      <c r="N37" s="364">
        <v>40</v>
      </c>
      <c r="O37" s="441">
        <v>37</v>
      </c>
      <c r="Q37" s="91"/>
      <c r="R37" s="91"/>
      <c r="S37" s="91"/>
      <c r="T37" s="91"/>
      <c r="U37" s="91"/>
      <c r="V37" s="91"/>
      <c r="W37" s="91"/>
    </row>
    <row r="38" spans="1:23" ht="11.25" customHeight="1" x14ac:dyDescent="0.2">
      <c r="A38" s="90" t="s">
        <v>341</v>
      </c>
      <c r="B38" s="424">
        <v>7</v>
      </c>
      <c r="C38" s="424">
        <v>12</v>
      </c>
      <c r="D38" s="424">
        <v>13</v>
      </c>
      <c r="E38" s="425">
        <v>3</v>
      </c>
      <c r="F38" s="425">
        <v>13</v>
      </c>
      <c r="G38" s="425">
        <v>23</v>
      </c>
      <c r="H38" s="427">
        <v>12</v>
      </c>
      <c r="I38" s="427">
        <v>11</v>
      </c>
      <c r="J38" s="427">
        <v>13</v>
      </c>
      <c r="K38" s="427">
        <v>19</v>
      </c>
      <c r="L38" s="427">
        <v>10</v>
      </c>
      <c r="M38" s="364">
        <v>28</v>
      </c>
      <c r="N38" s="364">
        <v>23</v>
      </c>
      <c r="O38" s="441">
        <v>22</v>
      </c>
      <c r="Q38" s="91"/>
      <c r="R38" s="91"/>
      <c r="S38" s="91"/>
      <c r="T38" s="91"/>
      <c r="U38" s="91"/>
      <c r="V38" s="91"/>
      <c r="W38" s="91"/>
    </row>
    <row r="39" spans="1:23" ht="19.899999999999999" customHeight="1" x14ac:dyDescent="0.2">
      <c r="A39" s="92" t="s">
        <v>8</v>
      </c>
      <c r="B39" s="426">
        <v>7146</v>
      </c>
      <c r="C39" s="426">
        <v>7104</v>
      </c>
      <c r="D39" s="426">
        <v>7272</v>
      </c>
      <c r="E39" s="428">
        <v>6928</v>
      </c>
      <c r="F39" s="428">
        <v>7007</v>
      </c>
      <c r="G39" s="428">
        <v>6698</v>
      </c>
      <c r="H39" s="429">
        <v>6427</v>
      </c>
      <c r="I39" s="429">
        <v>6143</v>
      </c>
      <c r="J39" s="429">
        <v>6283</v>
      </c>
      <c r="K39" s="429">
        <v>6217</v>
      </c>
      <c r="L39" s="429">
        <v>5760</v>
      </c>
      <c r="M39" s="365">
        <v>5949</v>
      </c>
      <c r="N39" s="365">
        <v>5392</v>
      </c>
      <c r="O39" s="463">
        <v>5524</v>
      </c>
    </row>
    <row r="40" spans="1:23" ht="22.5" x14ac:dyDescent="0.2">
      <c r="A40" s="93" t="s">
        <v>132</v>
      </c>
      <c r="B40" s="439">
        <v>16</v>
      </c>
      <c r="C40" s="439">
        <v>16.2</v>
      </c>
      <c r="D40" s="439">
        <v>16</v>
      </c>
      <c r="E40" s="439">
        <v>15.4</v>
      </c>
      <c r="F40" s="440">
        <v>15.5</v>
      </c>
      <c r="G40" s="440">
        <v>15.5</v>
      </c>
      <c r="H40" s="440">
        <v>15.1</v>
      </c>
      <c r="I40" s="440">
        <v>15.4</v>
      </c>
      <c r="J40" s="440">
        <v>15</v>
      </c>
      <c r="K40" s="440">
        <v>15.2</v>
      </c>
      <c r="L40" s="440">
        <v>14.3</v>
      </c>
      <c r="M40" s="440">
        <v>15.4</v>
      </c>
      <c r="N40" s="440">
        <v>14.6</v>
      </c>
      <c r="O40" s="440">
        <v>14.455</v>
      </c>
    </row>
    <row r="41" spans="1:23" ht="11.25" customHeight="1" x14ac:dyDescent="0.2">
      <c r="A41" s="473" t="s">
        <v>10</v>
      </c>
      <c r="B41" s="474"/>
      <c r="C41" s="287"/>
      <c r="D41" s="287"/>
      <c r="E41" s="287"/>
      <c r="F41" s="287"/>
      <c r="G41" s="287"/>
      <c r="H41" s="287"/>
      <c r="I41" s="287"/>
      <c r="J41" s="287"/>
      <c r="K41" s="287"/>
      <c r="L41" s="287"/>
      <c r="M41" s="287"/>
      <c r="N41" s="287"/>
      <c r="O41" s="287"/>
    </row>
    <row r="42" spans="1:23" ht="11.25" customHeight="1" x14ac:dyDescent="0.2">
      <c r="A42" s="446" t="s">
        <v>211</v>
      </c>
      <c r="E42" s="95"/>
      <c r="M42" s="94"/>
      <c r="N42" s="94"/>
      <c r="O42" s="91"/>
    </row>
    <row r="43" spans="1:23" x14ac:dyDescent="0.2">
      <c r="M43" s="94"/>
      <c r="N43" s="94"/>
    </row>
    <row r="44" spans="1:23" x14ac:dyDescent="0.2">
      <c r="M44" s="94"/>
      <c r="N44" s="94"/>
    </row>
    <row r="45" spans="1:23" x14ac:dyDescent="0.2">
      <c r="M45" s="96"/>
      <c r="N45" s="96"/>
      <c r="O45" s="74"/>
    </row>
    <row r="46" spans="1:23" x14ac:dyDescent="0.2">
      <c r="M46" s="94"/>
      <c r="N46" s="94"/>
    </row>
    <row r="47" spans="1:23" x14ac:dyDescent="0.2">
      <c r="M47" s="94"/>
      <c r="N47" s="94"/>
    </row>
    <row r="48" spans="1:23" x14ac:dyDescent="0.2">
      <c r="M48" s="94"/>
      <c r="N48" s="94"/>
    </row>
    <row r="49" spans="13:14" x14ac:dyDescent="0.2">
      <c r="M49" s="94"/>
      <c r="N49" s="94"/>
    </row>
    <row r="50" spans="13:14" x14ac:dyDescent="0.2">
      <c r="M50" s="94"/>
      <c r="N50" s="94"/>
    </row>
    <row r="51" spans="13:14" x14ac:dyDescent="0.2">
      <c r="M51" s="94"/>
      <c r="N51" s="94"/>
    </row>
    <row r="52" spans="13:14" x14ac:dyDescent="0.2">
      <c r="M52" s="94"/>
      <c r="N52" s="94"/>
    </row>
    <row r="53" spans="13:14" x14ac:dyDescent="0.2">
      <c r="M53" s="94"/>
      <c r="N53" s="94"/>
    </row>
    <row r="54" spans="13:14" x14ac:dyDescent="0.2">
      <c r="M54" s="94"/>
      <c r="N54" s="94"/>
    </row>
    <row r="55" spans="13:14" x14ac:dyDescent="0.2">
      <c r="M55" s="94"/>
      <c r="N55" s="94"/>
    </row>
    <row r="56" spans="13:14" x14ac:dyDescent="0.2">
      <c r="M56" s="94"/>
      <c r="N56" s="94"/>
    </row>
    <row r="57" spans="13:14" x14ac:dyDescent="0.2">
      <c r="M57" s="94"/>
      <c r="N57" s="94"/>
    </row>
    <row r="58" spans="13:14" x14ac:dyDescent="0.2">
      <c r="M58" s="94"/>
      <c r="N58" s="94"/>
    </row>
    <row r="59" spans="13:14" x14ac:dyDescent="0.2">
      <c r="M59" s="94"/>
      <c r="N59" s="94"/>
    </row>
    <row r="60" spans="13:14" x14ac:dyDescent="0.2">
      <c r="M60" s="94"/>
      <c r="N60" s="94"/>
    </row>
  </sheetData>
  <phoneticPr fontId="6" type="noConversion"/>
  <dataValidations count="2">
    <dataValidation allowBlank="1" showInputMessage="1" showErrorMessage="1" promptTitle="Fußnote 1" prompt="Berechnet als Differenz zwischen dem Jahr der Rechtskraft und dem Jahr der Eheschließung." sqref="A3:B3" xr:uid="{00000000-0002-0000-1800-000000000000}"/>
    <dataValidation allowBlank="1" showInputMessage="1" showErrorMessage="1" promptTitle="Fußnotenstrich" prompt="Nachfolgend Fußnotenbereich mit Fußnotenerläuterungen und weiteren Erklärungen" sqref="A41" xr:uid="{FB5976F3-3217-454B-811C-AB28A92601C9}"/>
  </dataValidations>
  <hyperlinks>
    <hyperlink ref="A1" location="Inhalt!A1" display="Inhalt" xr:uid="{00000000-0004-0000-1800-000000000000}"/>
  </hyperlinks>
  <pageMargins left="0.59055118110236227" right="0.59055118110236227" top="0.59055118110236227" bottom="0.59055118110236227" header="0.31496062992125984" footer="0.23622047244094491"/>
  <pageSetup paperSize="9" firstPageNumber="3" orientation="landscape" r:id="rId1"/>
  <headerFooter>
    <oddFooter>&amp;C&amp;6© Statistisches Landesamt des Freistaates Sachsen | A II 3 - j/24</oddFooter>
  </headerFooter>
  <ignoredErrors>
    <ignoredError sqref="A5:A33" numberStoredAsText="1"/>
  </ignoredErrors>
  <tableParts count="1">
    <tablePart r:id="rId2"/>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26</vt:i4>
      </vt:variant>
    </vt:vector>
  </HeadingPairs>
  <TitlesOfParts>
    <vt:vector size="26" baseType="lpstr">
      <vt:lpstr>Titel</vt:lpstr>
      <vt:lpstr>Inhalt</vt:lpstr>
      <vt:lpstr>Vorbemerkungen</vt:lpstr>
      <vt:lpstr>T1</vt:lpstr>
      <vt:lpstr>T2</vt:lpstr>
      <vt:lpstr>T3</vt:lpstr>
      <vt:lpstr>T4</vt:lpstr>
      <vt:lpstr>T5</vt:lpstr>
      <vt:lpstr>T6</vt:lpstr>
      <vt:lpstr>T7</vt:lpstr>
      <vt:lpstr>T8</vt:lpstr>
      <vt:lpstr>T9</vt:lpstr>
      <vt:lpstr>T10</vt:lpstr>
      <vt:lpstr>T11</vt:lpstr>
      <vt:lpstr>T12</vt:lpstr>
      <vt:lpstr>T13</vt:lpstr>
      <vt:lpstr>T14</vt:lpstr>
      <vt:lpstr>T15</vt:lpstr>
      <vt:lpstr>T16</vt:lpstr>
      <vt:lpstr>T17</vt:lpstr>
      <vt:lpstr>T18</vt:lpstr>
      <vt:lpstr>T19</vt:lpstr>
      <vt:lpstr>T20</vt:lpstr>
      <vt:lpstr>T21</vt:lpstr>
      <vt:lpstr>T22</vt:lpstr>
      <vt:lpstr>T23</vt:lpstr>
    </vt:vector>
  </TitlesOfParts>
  <Company>Statistisches Landesamt des Freistaates Sachsen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Natürliche Bevölkerungsbewegung im Freistaat Sachsen</dc:title>
  <dc:subject>Eheschließungen, Scheidungen, Geborene und Gestorbene</dc:subject>
  <dc:creator>Statistisches Landesamt des Freistaates Sachsen</dc:creator>
  <cp:keywords>Eheschließungen, Geborene, Gestorbene</cp:keywords>
  <dc:description>AII 3 - /j24</dc:description>
  <cp:lastModifiedBy>Statistisches Landesamt des Freistaates Sachsen</cp:lastModifiedBy>
  <cp:lastPrinted>2026-09-17T11:33:06Z</cp:lastPrinted>
  <dcterms:created xsi:type="dcterms:W3CDTF">1997-10-22T15:53:56Z</dcterms:created>
  <dcterms:modified xsi:type="dcterms:W3CDTF">2026-09-17T12:02:10Z</dcterms:modified>
  <cp:category>Statistischer Bericht</cp:category>
</cp:coreProperties>
</file>