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5.xml" ContentType="application/vnd.openxmlformats-officedocument.drawing+xml"/>
  <Override PartName="/xl/tables/table20.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tala-prod.evasax.fs.sachsen.de:443/vis/14E4101E-B2B0-4122-A5AC-4D021C780DA4/webdav/1011445/"/>
    </mc:Choice>
  </mc:AlternateContent>
  <bookViews>
    <workbookView xWindow="0" yWindow="0" windowWidth="25200" windowHeight="11655" tabRatio="836"/>
  </bookViews>
  <sheets>
    <sheet name="Titel" sheetId="30" r:id="rId1"/>
    <sheet name="Inhalt" sheetId="10" r:id="rId2"/>
    <sheet name="Vorbemerkungen" sheetId="26" r:id="rId3"/>
    <sheet name="Ergebnisdarstellung" sheetId="27" r:id="rId4"/>
    <sheet name="T1" sheetId="3" r:id="rId5"/>
    <sheet name="T2" sheetId="4" r:id="rId6"/>
    <sheet name="T3" sheetId="5" r:id="rId7"/>
    <sheet name="T4" sheetId="6" r:id="rId8"/>
    <sheet name="T5" sheetId="7" r:id="rId9"/>
    <sheet name="T6" sheetId="31" r:id="rId10"/>
    <sheet name="T7" sheetId="9" r:id="rId11"/>
    <sheet name="T8" sheetId="1" r:id="rId12"/>
    <sheet name="T9" sheetId="20" r:id="rId13"/>
    <sheet name="T10" sheetId="11" r:id="rId14"/>
    <sheet name="T11" sheetId="23" r:id="rId15"/>
    <sheet name="T12" sheetId="12" r:id="rId16"/>
    <sheet name="T13" sheetId="13" r:id="rId17"/>
    <sheet name="T14" sheetId="14" r:id="rId18"/>
    <sheet name="T15" sheetId="15" r:id="rId19"/>
    <sheet name="T16" sheetId="21" r:id="rId20"/>
    <sheet name="T17" sheetId="16" r:id="rId21"/>
    <sheet name="T18" sheetId="17" r:id="rId22"/>
    <sheet name="T19" sheetId="18" r:id="rId23"/>
    <sheet name="T20" sheetId="19" r:id="rId24"/>
    <sheet name="A1" sheetId="28" r:id="rId25"/>
    <sheet name="A2" sheetId="29" r:id="rId26"/>
  </sheets>
  <definedNames>
    <definedName name="_xlnm.Database" localSheetId="14">#REF!</definedName>
    <definedName name="_xlnm.Database" localSheetId="19">#REF!</definedName>
    <definedName name="_xlnm.Database" localSheetId="23">'T20'!$A$4:$A$17</definedName>
    <definedName name="_xlnm.Database" localSheetId="9">#REF!</definedName>
    <definedName name="_xlnm.Database">#REF!</definedName>
    <definedName name="_xlnm.Print_Titles" localSheetId="9">'T6'!$A:$A</definedName>
    <definedName name="_xlnm.Print_Titles" localSheetId="10">'T7'!$3:$3</definedName>
    <definedName name="_xlnm.Print_Titles" localSheetId="11">'T8'!$A:$A</definedName>
    <definedName name="_xlnm.Print_Titles" localSheetId="12">'T9'!$A:$A</definedName>
    <definedName name="T6_Aerzte_und_Aerztinnen_in_Niederlassungen_nach_Kreisfreien_Staedten_und_Landkreisen" localSheetId="9">'T6'!$A$4:$G$18</definedName>
    <definedName name="T6_Aerzte_und_Aerztinnen_in_Niederlassungen_nach_Kreisfreien_Staedten_und_Landkreisen">#REF!</definedName>
  </definedNames>
  <calcPr calcId="162913"/>
</workbook>
</file>

<file path=xl/calcChain.xml><?xml version="1.0" encoding="utf-8"?>
<calcChain xmlns="http://schemas.openxmlformats.org/spreadsheetml/2006/main">
  <c r="F27" i="18" l="1"/>
  <c r="C27" i="18"/>
  <c r="D8" i="11" l="1"/>
  <c r="C8" i="11"/>
  <c r="F20" i="5" l="1"/>
  <c r="C20" i="5"/>
  <c r="G30" i="18" l="1"/>
</calcChain>
</file>

<file path=xl/sharedStrings.xml><?xml version="1.0" encoding="utf-8"?>
<sst xmlns="http://schemas.openxmlformats.org/spreadsheetml/2006/main" count="633" uniqueCount="317">
  <si>
    <t>Kreisfreie Stadt
Landkreis
Land</t>
  </si>
  <si>
    <t>Insgesamt</t>
  </si>
  <si>
    <t>Chemnitz, Stadt</t>
  </si>
  <si>
    <t>Erzgebirgskreis</t>
  </si>
  <si>
    <t>Mittelsachsen</t>
  </si>
  <si>
    <t>Vogtlandkreis</t>
  </si>
  <si>
    <t>Zwickau</t>
  </si>
  <si>
    <t>Dresden, Stadt</t>
  </si>
  <si>
    <t>Bautzen</t>
  </si>
  <si>
    <t>Görlitz</t>
  </si>
  <si>
    <t>Meißen</t>
  </si>
  <si>
    <t>Leipzig, Stadt</t>
  </si>
  <si>
    <t>Leipzig</t>
  </si>
  <si>
    <t>Nordsachsen</t>
  </si>
  <si>
    <t>Sachsen</t>
  </si>
  <si>
    <t>_____</t>
  </si>
  <si>
    <t>Innere Medizin</t>
  </si>
  <si>
    <t>Chirurgie</t>
  </si>
  <si>
    <t>Augenheilkunde</t>
  </si>
  <si>
    <t>Orthopädie</t>
  </si>
  <si>
    <t>Jahresende</t>
  </si>
  <si>
    <t>Anzahl</t>
  </si>
  <si>
    <t>Fachgebiet</t>
  </si>
  <si>
    <t>Weiblich</t>
  </si>
  <si>
    <t>Anästhesiologie</t>
  </si>
  <si>
    <t>Frauenheilkunde und Geburtshilfe</t>
  </si>
  <si>
    <t>Hals-, Nasen-, Ohrenheilkunde</t>
  </si>
  <si>
    <t>Haut- und Geschlechtskrankheiten</t>
  </si>
  <si>
    <t>Kinder- und Jugendmedizin</t>
  </si>
  <si>
    <t>Nervenheilkunde/Neurologie</t>
  </si>
  <si>
    <t>Psychiatrie u. Psychotherapie</t>
  </si>
  <si>
    <t>Urologie</t>
  </si>
  <si>
    <t>Merkmal</t>
  </si>
  <si>
    <t>Tabellen</t>
  </si>
  <si>
    <t>1.</t>
  </si>
  <si>
    <t>2.</t>
  </si>
  <si>
    <t>3.</t>
  </si>
  <si>
    <t>4.</t>
  </si>
  <si>
    <t>5.</t>
  </si>
  <si>
    <t>6.</t>
  </si>
  <si>
    <t>7.</t>
  </si>
  <si>
    <t>8.</t>
  </si>
  <si>
    <t>9.</t>
  </si>
  <si>
    <t>10.</t>
  </si>
  <si>
    <t>11.</t>
  </si>
  <si>
    <t>12.</t>
  </si>
  <si>
    <t>13.</t>
  </si>
  <si>
    <t>14.</t>
  </si>
  <si>
    <t>15.</t>
  </si>
  <si>
    <t>16.</t>
  </si>
  <si>
    <t>17.</t>
  </si>
  <si>
    <t>18.</t>
  </si>
  <si>
    <t>19.</t>
  </si>
  <si>
    <t>20.</t>
  </si>
  <si>
    <t>Art der Apotheke</t>
  </si>
  <si>
    <t>Krankenhausapotheken</t>
  </si>
  <si>
    <t>Keine Zuordnung möglich</t>
  </si>
  <si>
    <r>
      <t>Insgesamt</t>
    </r>
    <r>
      <rPr>
        <vertAlign val="superscript"/>
        <sz val="8"/>
        <rFont val="Arial"/>
        <family val="2"/>
      </rPr>
      <t>1)</t>
    </r>
  </si>
  <si>
    <t xml:space="preserve">Insgesamt </t>
  </si>
  <si>
    <r>
      <t>Teilzeitbeschäftigte</t>
    </r>
    <r>
      <rPr>
        <vertAlign val="superscript"/>
        <sz val="8"/>
        <rFont val="Arial"/>
        <family val="2"/>
      </rPr>
      <t>2)</t>
    </r>
  </si>
  <si>
    <t xml:space="preserve">3) Einschließlich zusätzliches Personal der Erstuntersuchungsstelle für Asylbewerber. </t>
  </si>
  <si>
    <t>Inhalt</t>
  </si>
  <si>
    <t>Impressum</t>
  </si>
  <si>
    <t>Vorbemerkungen</t>
  </si>
  <si>
    <t>Titel</t>
  </si>
  <si>
    <t>Ergebnisdarstellung</t>
  </si>
  <si>
    <t>Abbildungen</t>
  </si>
  <si>
    <r>
      <t>Allgemeinmedizin</t>
    </r>
    <r>
      <rPr>
        <vertAlign val="superscript"/>
        <sz val="8"/>
        <rFont val="Arial"/>
        <family val="2"/>
      </rPr>
      <t>1)</t>
    </r>
  </si>
  <si>
    <t>Psychiatrie und Psychotherapie</t>
  </si>
  <si>
    <r>
      <t>Dresden, Stadt</t>
    </r>
    <r>
      <rPr>
        <vertAlign val="superscript"/>
        <sz val="8"/>
        <rFont val="Arial"/>
        <family val="2"/>
      </rPr>
      <t>3)</t>
    </r>
  </si>
  <si>
    <r>
      <t>Leipzig, Stadt</t>
    </r>
    <r>
      <rPr>
        <vertAlign val="superscript"/>
        <sz val="8"/>
        <rFont val="Arial"/>
        <family val="2"/>
      </rPr>
      <t>3)</t>
    </r>
  </si>
  <si>
    <t xml:space="preserve">4) Bevölkerung unter 15 Jahre.    </t>
  </si>
  <si>
    <t xml:space="preserve">2) Nur hauptamtlich Beschäftigte.   </t>
  </si>
  <si>
    <t>Tätigkeitsbereich</t>
  </si>
  <si>
    <t xml:space="preserve">Sonstiges Fachpersonal </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</si>
  <si>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</si>
  <si>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</si>
  <si>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</si>
  <si>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</si>
  <si>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</si>
  <si>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</si>
  <si>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</si>
  <si>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</si>
  <si>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</si>
  <si>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</si>
  <si>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</si>
  <si>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</si>
  <si>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</si>
  <si>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</si>
  <si>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Auszugsweise Vervielfältigung und Verbreitung gestattet.</t>
  </si>
  <si>
    <t>Zusätzliche Erläuterungen</t>
  </si>
  <si>
    <t xml:space="preserve">Statistikerläuterungen und Rechtsgrundlagen finden Sie unter: </t>
  </si>
  <si>
    <t>Definitionen finden Sie unter:</t>
  </si>
  <si>
    <t>Seit 1994 melden die Gesundheitsämter zur besseren Vergleichbarkeit untereinander die Vollkräfte der hauptamtlich Beschäftigten.</t>
  </si>
  <si>
    <t>Die erteilten Approbationen/Berufserlaubnisse werden für die Ärztinnen und Ärzte, Zahnärztinnen und Zahnärzte sowie Apothekerinnen und Apotheker von der Landesdirektion Sachsen und für die Tierärztinnen und Tierärzte vom Sächsischen Staatsministerium für Soziales und Gesellschaftlichen Zusammenhalt kontinuierlich erfasst und als Jahressumme mitgeteilt.</t>
  </si>
  <si>
    <r>
      <t xml:space="preserve">Das </t>
    </r>
    <r>
      <rPr>
        <b/>
        <sz val="8"/>
        <rFont val="Arial"/>
        <family val="2"/>
      </rPr>
      <t>Fachpersonal der Gesundheitsämter</t>
    </r>
    <r>
      <rPr>
        <sz val="8"/>
        <rFont val="Arial"/>
        <family val="2"/>
      </rPr>
      <t xml:space="preserve"> wird jährlich zum 31. Dezember von den Gesundheitsämtern erfasst und an das Statistische Landesamt weitergeleitet.</t>
    </r>
  </si>
  <si>
    <t>Hinweis: Für diese Erhebung gibt es keinen bundeseinheitlichen Qualitätsbericht</t>
  </si>
  <si>
    <t>Ärztinnen und Ärzte</t>
  </si>
  <si>
    <t>Zahnärztinnen und Zahnärzte</t>
  </si>
  <si>
    <t>Tierärztinnen und Tierärzte</t>
  </si>
  <si>
    <t>Ärzte/Ärztinnen
insgesamt</t>
  </si>
  <si>
    <t>Apotheker/
Apothekerinnen</t>
  </si>
  <si>
    <t>Zahnärzte/
Zahnärztinnen
insgesamt</t>
  </si>
  <si>
    <t>1) Einschließlich Facharzt/-ärztin "Innere Medizin und Allgemeinmedizin (Hausarzt/-ärztin)".</t>
  </si>
  <si>
    <t>Bis 2010 wurden für die Berechnung der Kennziffern die Bevölkerungszahlen vom 31. Dezember des entsprechenden Jahres (auf der Grundlage der fortgeschriebenen Einwohnerzahl auf Basis der Registerdaten vom 3. Oktober 1990) verwendet. Ab 2011 wurden die Einwohnerinnen und Einwohner vom 31. Dezember auf der Grundlage der Bevölkerungsfortschreibung der Zensusdaten vom 9. Mai 2011 verwendet.</t>
  </si>
  <si>
    <t>Ab dem 1. Oktober 2004 wird Ärztinnen und Ärzten die Approbation erteilt, ohne dass hierfür noch eine Zeit als Ärztin bzw. Arzt im Praktikum (AiP) abzuleisten ist. Die umfassende Berufszulassung erfolgt damit 18 Monate früher als bisher.</t>
  </si>
  <si>
    <r>
      <t>Approbationen/Berufserlaubnisse</t>
    </r>
    <r>
      <rPr>
        <sz val="8"/>
        <rFont val="Arial"/>
        <family val="2"/>
      </rPr>
      <t xml:space="preserve"> an Ärztinnen und Ärzte, Zahnärztinnen und Zahnärzte, Apothekerinnen und Apotheker sowie Tierärztinnen und Tierärzte werden von den zuständigen Behörden des Bundeslandes erteilt, in dem die Ausbildung stattfand. Wenn die Ausbildung nicht in der Bundesrepublik durchgeführt wurde, wird die Approbation/Berufserlaubnis für die BRD von dem Bundesland erteilt, in dem die Berufstätigkeit aufgenommen wird. </t>
    </r>
  </si>
  <si>
    <t>Radiologie, Strahlentherapie und verwandte Gebiete</t>
  </si>
  <si>
    <t>Sonstige und Ärzte/Ärztinnen ohne Gebietsbezeichnung</t>
  </si>
  <si>
    <t>Einheit</t>
  </si>
  <si>
    <t>je 100 000 Einwohner/-innen</t>
  </si>
  <si>
    <t>Ärzte/Ärztinnen</t>
  </si>
  <si>
    <t>40 bis unter 50 Jahre</t>
  </si>
  <si>
    <t>50 bis unter 60 Jahre</t>
  </si>
  <si>
    <t>60 Jahre und älter</t>
  </si>
  <si>
    <t>Kreisfreie Stadt 
Landkreis
 Land</t>
  </si>
  <si>
    <r>
      <t>1991</t>
    </r>
    <r>
      <rPr>
        <sz val="9"/>
        <color theme="1"/>
        <rFont val="Arial"/>
        <family val="2"/>
      </rPr>
      <t xml:space="preserve"> = 100</t>
    </r>
    <r>
      <rPr>
        <vertAlign val="superscript"/>
        <sz val="9"/>
        <color rgb="FF000000"/>
        <rFont val="Arial"/>
        <family val="2"/>
      </rPr>
      <t xml:space="preserve"> </t>
    </r>
  </si>
  <si>
    <t>darunter Kieferorthopäden</t>
  </si>
  <si>
    <t>darunter Kieferorthopäden/-orthopädinnen</t>
  </si>
  <si>
    <t>darunter Kieferorthopädinnen</t>
  </si>
  <si>
    <t>Öffentliche Apotheken: private Vollapotheken</t>
  </si>
  <si>
    <t>Öffentliche Apotheken: Filialapotheken</t>
  </si>
  <si>
    <t>Öffentliche Apotheken: sonstige öffentliche Apotheken</t>
  </si>
  <si>
    <t>Zahnärzte/Zahnärztinnen</t>
  </si>
  <si>
    <t>Apotheker/Apothekerinnen</t>
  </si>
  <si>
    <t>Tierärzte/Tierärztinnen</t>
  </si>
  <si>
    <t>Sonstige Tierärzte/Tierärztinnen</t>
  </si>
  <si>
    <t xml:space="preserve">Schreibkräfte, soweit  nicht bei 
Verwaltungspersonal enthalten </t>
  </si>
  <si>
    <t>Berufe</t>
  </si>
  <si>
    <t xml:space="preserve">Einschließlich zusätzliches Personal der Erstuntersuchungsstelle für Asylbewerber in den Kreisfreien Städten Dresden und Leipzig. </t>
  </si>
  <si>
    <t>Ärzte/Ärztinnen, nebenamtlich</t>
  </si>
  <si>
    <t>Zahnärzte/-ärztinnen, nebenamtlich</t>
  </si>
  <si>
    <t>Zahnärzte/-ärztinnen, hauptamtlich</t>
  </si>
  <si>
    <t>Gesundheitsingenieure/-ingeneurinnen</t>
  </si>
  <si>
    <t xml:space="preserve">Hygieneingenieure/-ingeneurinnen  </t>
  </si>
  <si>
    <t>Hygieneinspektoren/-inspektorinnen</t>
  </si>
  <si>
    <t>Sozialmedizinische Assistenten/Assistentinnen</t>
  </si>
  <si>
    <t>Arzthelfer/-innen</t>
  </si>
  <si>
    <t>Zahnarzthelfer/-innen</t>
  </si>
  <si>
    <t>Psychologen/Psychologinnen</t>
  </si>
  <si>
    <t>Medizinisch-technische 
Assistenten/Assistentinnen</t>
  </si>
  <si>
    <t>Medizinisch-technische
Laboratoriumsassistenten/-assistentinnen</t>
  </si>
  <si>
    <t>Medizinisch-technische 
Radiologieassistenten/-assistentinnen</t>
  </si>
  <si>
    <t>Ärzte/Ärztinnen, hauptamtlich, mit 
staatsärztlicher/amtsärztlicher Prüfung</t>
  </si>
  <si>
    <t>Ärzte/Ärztinnen, hauptamtlich, ohne
staatsärztlicher/amtsärztlicher Prüfung</t>
  </si>
  <si>
    <t>2) Gebiet Chirurgie (ohne Orthopädie).</t>
  </si>
  <si>
    <t>3) Weibliche Bevölkerung über 15 Jahre.</t>
  </si>
  <si>
    <t>Zahnärzte/Zahnärztinnen in Niederlassung: Praxisinhaber/Praxisinhaberinnen einschließlich in Praxen tätige angestellte Zahnärzte/Zahnärztinnen,</t>
  </si>
  <si>
    <t>https://www.statistik.sachsen.de/html/glossar-gesundheit.html</t>
  </si>
  <si>
    <r>
      <t>Allgemeinmedizin</t>
    </r>
    <r>
      <rPr>
        <vertAlign val="superscript"/>
        <sz val="8"/>
        <rFont val="Arial"/>
        <family val="2"/>
      </rPr>
      <t xml:space="preserve"> 1)</t>
    </r>
  </si>
  <si>
    <r>
      <t>Frauenheilkunde und 
Geburtshilfe</t>
    </r>
    <r>
      <rPr>
        <vertAlign val="superscript"/>
        <sz val="8"/>
        <rFont val="Arial"/>
        <family val="2"/>
      </rPr>
      <t>2)</t>
    </r>
  </si>
  <si>
    <r>
      <t>Kinder- u. Jugendmedizin</t>
    </r>
    <r>
      <rPr>
        <vertAlign val="superscript"/>
        <sz val="8"/>
        <rFont val="Arial"/>
        <family val="2"/>
      </rPr>
      <t>3)</t>
    </r>
  </si>
  <si>
    <t xml:space="preserve">2) Einwohner/-innen meint hier die weibliche Bevölkerung über 15 Jahre.    </t>
  </si>
  <si>
    <t xml:space="preserve">3) Einwohner/-innen meint hier die Bevölkerung unter 15 Jahre.    </t>
  </si>
  <si>
    <t>Sonstige Tätigkeiten</t>
  </si>
  <si>
    <t>Unter 40 Jahre</t>
  </si>
  <si>
    <r>
      <t>Mit Fachgebiet
Chirurgie</t>
    </r>
    <r>
      <rPr>
        <vertAlign val="superscript"/>
        <sz val="8"/>
        <rFont val="Arial"/>
        <family val="2"/>
      </rPr>
      <t>2)</t>
    </r>
  </si>
  <si>
    <t>Mit Fachgebiet
Innere
Medizin</t>
  </si>
  <si>
    <t>Mit Fachgebiet
Frauenheilkunde
und Geburtshilfe</t>
  </si>
  <si>
    <t>Mit Fachgebiet
Kinder- und 
Jugendmedizin</t>
  </si>
  <si>
    <t>Gesundheitsfürsorger/-innen</t>
  </si>
  <si>
    <t>Sozialfürsorger/-innen</t>
  </si>
  <si>
    <t>Gesundheits- und Krankenpfleger/-innen
sowie Familienhebammen</t>
  </si>
  <si>
    <t>Mit Fachgebiet
Innere Medizin</t>
  </si>
  <si>
    <r>
      <t>Mit Fachgebiet
Kinder- und Jugendmedizin</t>
    </r>
    <r>
      <rPr>
        <vertAlign val="superscript"/>
        <sz val="8"/>
        <rFont val="Arial"/>
        <family val="2"/>
      </rPr>
      <t>4)</t>
    </r>
  </si>
  <si>
    <r>
      <t>Mit Fachgebiet
Frauenheilkunde
und Geburtshilfe</t>
    </r>
    <r>
      <rPr>
        <vertAlign val="superscript"/>
        <sz val="8"/>
        <rFont val="Arial"/>
        <family val="2"/>
      </rPr>
      <t>3)</t>
    </r>
  </si>
  <si>
    <t>Tierärztinnen</t>
  </si>
  <si>
    <t>Zahnärzte</t>
  </si>
  <si>
    <t>Zahnärztinnen</t>
  </si>
  <si>
    <t>Sächsische Schweiz-Osterzgebirge</t>
  </si>
  <si>
    <t>Eine Gebiets-, Teilgebiets- oder Zusatzbezeichnung darf führen, wer nach einer abgeschlossenen Weiterbildung die Anerkennung durch die Ärztekammer erhalten hat, so dass sich zwei Gruppen von Ärztinnen und Ärzten unterscheiden: Ärztinnen und Ärzte mit Gebietsbezeichnung und Ärztinnen und Ärzte ohne Gebietsbezeichnung.</t>
  </si>
  <si>
    <t>Ärztinnen und Ärzte, Zahnärztinnen und Zahnärzte, Tierärztinnen und Tierärzte sowie Apothekerinnen und Apotheker im Freistaat Sachsen</t>
  </si>
  <si>
    <t>Apothekerinnen und Apotheker sowie öffentliche Apotheken</t>
  </si>
  <si>
    <r>
      <t>In Niederlassung</t>
    </r>
    <r>
      <rPr>
        <vertAlign val="superscript"/>
        <sz val="8"/>
        <rFont val="Arial"/>
        <family val="2"/>
      </rPr>
      <t>1)</t>
    </r>
  </si>
  <si>
    <t>In Krankenhäusern</t>
  </si>
  <si>
    <t xml:space="preserve">Im Gesundheitsdienst </t>
  </si>
  <si>
    <t xml:space="preserve">Niedergelassene Zahnärzte/Zahnärztinnen in Praxen </t>
  </si>
  <si>
    <t>Zahnärzte/Zahnärztinnen und Assistenten im Krankenhaus</t>
  </si>
  <si>
    <t xml:space="preserve">1) Hauptamtlich Beschäftigte und nebenamtlich beschäftigte Ärzte/Ärztinnen und Zahnärzte/Zahnärztinnen.   </t>
  </si>
  <si>
    <t>Praktischer Arzt/Praktische Ärztin</t>
  </si>
  <si>
    <r>
      <t>Mit Fachgebiet
Allgemeinmedizin/
Praktischer Arzt/Praktische Ärztin</t>
    </r>
    <r>
      <rPr>
        <vertAlign val="superscript"/>
        <sz val="8"/>
        <rFont val="Arial"/>
        <family val="2"/>
      </rPr>
      <t>1)</t>
    </r>
  </si>
  <si>
    <t>Gesundheitsaufseher/-aufseherinnen</t>
  </si>
  <si>
    <t xml:space="preserve">Sozialarbeiter/-innen, Sozialpädagogen/-pädagoginnen </t>
  </si>
  <si>
    <t>Insgesamt
2021</t>
  </si>
  <si>
    <t>Ärztinnen
2021</t>
  </si>
  <si>
    <t>Insgesamt 
2021</t>
  </si>
  <si>
    <t>Zahnärztinnen
2021</t>
  </si>
  <si>
    <t>2021</t>
  </si>
  <si>
    <t>Tierärztinnen
2021</t>
  </si>
  <si>
    <t>Weiblich
2021</t>
  </si>
  <si>
    <t>Fachpersonal in Gesundheitsämtern</t>
  </si>
  <si>
    <t>Ärzte Zahnärzte Apotheken - Statistik - Statistik - sachsen.de</t>
  </si>
  <si>
    <t>Insgesamt
2022</t>
  </si>
  <si>
    <t>Ärztinnen
2022</t>
  </si>
  <si>
    <t>Anteil
Ärztinnen
in %
2022</t>
  </si>
  <si>
    <t>Insgesamt 
2022</t>
  </si>
  <si>
    <r>
      <t>In Niederlassung</t>
    </r>
    <r>
      <rPr>
        <vertAlign val="superscript"/>
        <sz val="8"/>
        <rFont val="Arial"/>
        <family val="2"/>
      </rPr>
      <t>1)</t>
    </r>
    <r>
      <rPr>
        <sz val="8"/>
        <rFont val="Arial"/>
        <family val="2"/>
      </rPr>
      <t xml:space="preserve">
2022</t>
    </r>
  </si>
  <si>
    <t>Zahnärztinnen
2022</t>
  </si>
  <si>
    <t>2022</t>
  </si>
  <si>
    <t>Tierärztinnen
2022</t>
  </si>
  <si>
    <t>Weiblich
2022</t>
  </si>
  <si>
    <t>Verwaltungspersonal einschl. Sachbearbeiter Haushalt/Fördermittel</t>
  </si>
  <si>
    <r>
      <t>Sachsen</t>
    </r>
    <r>
      <rPr>
        <b/>
        <vertAlign val="superscript"/>
        <sz val="8"/>
        <rFont val="Arial"/>
        <family val="2"/>
      </rPr>
      <t>1)</t>
    </r>
  </si>
  <si>
    <t>1) Können Apotheker/Apothekerinnen enthalten, die nicht zuordenbar sind.</t>
  </si>
  <si>
    <t>1) Können Zahnärzte/Zahnärztinnen in Niederlassung enthalten, die nicht zuordenbar sind.</t>
  </si>
  <si>
    <t>Berichtsstand 2023</t>
  </si>
  <si>
    <t>A IV 1 - j/23</t>
  </si>
  <si>
    <t>Entwicklung der Ärzte/Ärztinnen und Zahnärzte/Zahnärztinnen im Vergleich zur Bevölkerung von 1991 bis 2023</t>
  </si>
  <si>
    <t>An Ärzte/Ärztinnen, Zahnärzte/Zahnärztinnen, Apotheker/Apothekerinnen und Tierärzte/Tierärztinnen erteilte Approbationen/Berufserlaubnisse 2021 bis 2023</t>
  </si>
  <si>
    <t>Statistischer Bericht A IV 1 - j/23</t>
  </si>
  <si>
    <t>Ärztinnen
2023</t>
  </si>
  <si>
    <t>Anteil 
Ärztinnen
in %
2021</t>
  </si>
  <si>
    <t>Anteil
Ärztinnen
in %
2023</t>
  </si>
  <si>
    <t>Insgesamt 
2023</t>
  </si>
  <si>
    <t>Insgesamt
2023</t>
  </si>
  <si>
    <r>
      <t>In Niederlassung</t>
    </r>
    <r>
      <rPr>
        <vertAlign val="superscript"/>
        <sz val="8"/>
        <rFont val="Arial"/>
        <family val="2"/>
      </rPr>
      <t>1)</t>
    </r>
    <r>
      <rPr>
        <sz val="8"/>
        <rFont val="Arial"/>
        <family val="2"/>
      </rPr>
      <t xml:space="preserve">
2023</t>
    </r>
  </si>
  <si>
    <t>Zahnärztinnen
2023</t>
  </si>
  <si>
    <t>Kieferorthopäden/
-orthopädinnen
2023</t>
  </si>
  <si>
    <t>2023</t>
  </si>
  <si>
    <t>Tierärztinnen
2023</t>
  </si>
  <si>
    <t>Weiblich
2023</t>
  </si>
  <si>
    <t>1) Einschließlich Ärzte/Ärztinnen in Einrichtungen gemäß § 402 SGB V und Angestellte, Teilzeitangestellte, Praxisassistenten/Praxisassistentinnen.</t>
  </si>
  <si>
    <t>Niedergelassene Tierärzte/Tierärztinnen</t>
  </si>
  <si>
    <t>In Niederlassung angestellte Tierärzte/Tierärztinnen und Praxisvertreter/Praxisvertreterinnen</t>
  </si>
  <si>
    <t xml:space="preserve">1) Angestellelte Tierärzte/Tierärztinnen und Praxisvertreter/Praxisvertreterinnen.   </t>
  </si>
  <si>
    <t xml:space="preserve"> -</t>
  </si>
  <si>
    <t>x</t>
  </si>
  <si>
    <t>Insgesamt
15.03.2024</t>
  </si>
  <si>
    <r>
      <t>7. Ärzte/Ärztinnen in Niederlassung</t>
    </r>
    <r>
      <rPr>
        <b/>
        <strike/>
        <vertAlign val="superscript"/>
        <sz val="8"/>
        <rFont val="Arial"/>
        <family val="2"/>
      </rPr>
      <t xml:space="preserve"> </t>
    </r>
    <r>
      <rPr>
        <b/>
        <sz val="8"/>
        <rFont val="Arial"/>
        <family val="2"/>
      </rPr>
      <t>am 31.12.2023 nach Kreisfreien Städten und Landkreisen sowie ausgewählten Fachgebieten</t>
    </r>
  </si>
  <si>
    <t>6. Ärzte/Ärztinnen am 31.12.2022 und 31.12.2023 nach Kreisfreien Städten und Landkreisen</t>
  </si>
  <si>
    <t>1. Ärzte/Ärztinnen, Zahnärzte/Zahnärztinnen und Apotheker/Apothekerinnen am 31.12.1995 bis 31.12.2023</t>
  </si>
  <si>
    <t xml:space="preserve">2. Ärzte/Ärztinnen am 31.12. 2021 bis 31.12.2023 nach ausgewählten Fachgebieten </t>
  </si>
  <si>
    <t xml:space="preserve">3. Ärzte/Ärztinnen in Niederlassung am 31.12. 2021 bis 31.12.2023 nach ausgewählten Fachgebieten </t>
  </si>
  <si>
    <t>4. Ärzte/Ärztinnen am 31.12. 2023 nach ausgewählten Fachgebieten und Altersgruppen</t>
  </si>
  <si>
    <t>5. Ärzte/Ärztinnen am 31.12. 2021 bis 31.12.2023 nach Tätigkeitsbereichen</t>
  </si>
  <si>
    <r>
      <t>8. Einwohner/Einwohnerinnen je Arzt/Ärztin in Niederlassung</t>
    </r>
    <r>
      <rPr>
        <b/>
        <vertAlign val="superscript"/>
        <sz val="8"/>
        <rFont val="Arial"/>
        <family val="2"/>
      </rPr>
      <t xml:space="preserve"> </t>
    </r>
    <r>
      <rPr>
        <b/>
        <sz val="8"/>
        <rFont val="Arial"/>
        <family val="2"/>
      </rPr>
      <t>am 31.12.2023 nach Kreisfreien Städten und Landkreisen sowie ausgewählten Fachgebieten</t>
    </r>
  </si>
  <si>
    <t>10. Zahnärzte/Zahnärztinnen am 31.12.2021 bis 31.12.2023 nach Tätigkeitsbereichen</t>
  </si>
  <si>
    <t>11. Zahnärzte/Zahnärztinnen am 31.12. 2023 nach Alter und Geschlecht</t>
  </si>
  <si>
    <t xml:space="preserve">12. Zahnärzte/Zahnärztinnen am 31.12.2021 bis 31.12.2023 nach Kreisfreien Städten und Landkreisen </t>
  </si>
  <si>
    <t>13. Zahnärzte/Zahnärztinnen in Niederlassung am 31.12.2021 bis 31.12.2023 nach Kreisfreien Städten und Landkreisen</t>
  </si>
  <si>
    <t>14. Apotheken am 31.12.2021 bis 31.12.2022 und am 15.03.2024</t>
  </si>
  <si>
    <t>Ärzte/Ärztinnen, Zahnärzte/Zahnärztinnen und Apotheker/Apothekerinnen am 31.12.1995 bis 31.12.2023</t>
  </si>
  <si>
    <t>Ärzte/Ärztinnen am 31.12.2021 bis 31.12.2023 nach ausgewählten Fachgebieten</t>
  </si>
  <si>
    <t>Ärzte/Ärztinnen in Niederlassung am 31.12.2021 bis 31.12.2023 nach ausgewählten Fachgebieten</t>
  </si>
  <si>
    <t>Ärzte/Ärztinnen am 31.12.2023 nach Altersgruppen und ausgewählten Fachgebieten</t>
  </si>
  <si>
    <t>Ärzte/Ärztinnen am 31.12.2021 bis 31.12.2023 nach Tätigkeitsbereichen</t>
  </si>
  <si>
    <t>Ärzte/Ärztinnen am 31.12.2022 und 31.12.2023 nach Kreisfreien Städten und Landkreisen</t>
  </si>
  <si>
    <t>Ärzte/Ärztinnen in Niederlassung am 31.12.2023 nach Kreisfreien Städten und Landkreisen sowie ausgewählten Fachgebieten</t>
  </si>
  <si>
    <t>Einwohner/Einwohnerin je Arzt/Ärztin in Niederlassung am 31.12.2023 nach Kreisfreien Städten und Landkreisen sowie ausgewählten Fachgebieten</t>
  </si>
  <si>
    <t>Zahnärzte/Zahnärztinnen am 31.12.2021 bis 31.12.2023 nach Tätigkeitsbereichen</t>
  </si>
  <si>
    <t>Zahnärzte/Zahnärztinnen am 31.12.2023 nach Alter und Geschlecht</t>
  </si>
  <si>
    <t>Zahnärzte/Zahnärztinnen am 31.12.2021 bis 31.12.2023 nach Kreisfreien Städten und Landkreisen</t>
  </si>
  <si>
    <t>Zahnärzte/Zahnärztinnen in Niederlassung am 31.12.2021 bis 31.12.2023 nach Kreisfreien Städten und Landkreisen</t>
  </si>
  <si>
    <t>Apotheken am 31.12.2021 bis 31.12.2022 und am 15.03.2024</t>
  </si>
  <si>
    <t>Öffentliche Apotheken am 31.12.2021 bis 31.12.2023 nach Kreisfreien Städten
und Landkreisen</t>
  </si>
  <si>
    <t>Tierärzte/Tierärztinnen am 31.12.2021 bis 31.12.2023</t>
  </si>
  <si>
    <t>Tierärzte/Tierärztinnen am 31.12.2023 nach Kreisfreien Städten und Landkreisen</t>
  </si>
  <si>
    <t>Fachpersonal der Gesundheitsämter am 31.12.2023 nach Kreisfreien Städten und Landkreisen</t>
  </si>
  <si>
    <t>Fachpersonal der Gesundheitsämter am 31.12.2021 bis31.12.2023 nach Berufen</t>
  </si>
  <si>
    <t>Ärzte/Ärztinnen in Niederlassung in Sachsen am 31.12.2023 nach ausgewählten Fachgebieten</t>
  </si>
  <si>
    <r>
      <t>Ärzte/Ärztinnen
je 100.000 
Einwohner/-innen</t>
    </r>
    <r>
      <rPr>
        <vertAlign val="superscript"/>
        <sz val="8"/>
        <rFont val="Arial"/>
        <family val="2"/>
      </rPr>
      <t>1)</t>
    </r>
  </si>
  <si>
    <r>
      <t>Zahnärzte/
Zahnärztinnen
je 100.000 
Einwohner/-innen</t>
    </r>
    <r>
      <rPr>
        <vertAlign val="superscript"/>
        <sz val="8"/>
        <rFont val="Arial"/>
        <family val="2"/>
      </rPr>
      <t>1)</t>
    </r>
  </si>
  <si>
    <r>
      <t>Apotheker/
Apothekerinnen
je 100.000 
Einwohner/-innen</t>
    </r>
    <r>
      <rPr>
        <vertAlign val="superscript"/>
        <sz val="8"/>
        <rFont val="Arial"/>
        <family val="2"/>
      </rPr>
      <t>1)</t>
    </r>
  </si>
  <si>
    <t>Je 100.000 Einwohner/-innen
2021</t>
  </si>
  <si>
    <t>Je 100.000 Einwohner/-innen
2022</t>
  </si>
  <si>
    <t>Je 100.000 Einwohner/-innen
2023</t>
  </si>
  <si>
    <t>je 100.000 Einwohner/-innen</t>
  </si>
  <si>
    <t>Insgesamt je 
100.000 
Einwohner/-innen 
2022</t>
  </si>
  <si>
    <t>Insgesamt je 
100.000 
Einwohner/-innen 
2023</t>
  </si>
  <si>
    <t>Zahnärzte/-ärztinnen
je 100.000
Einwohner/-innen
2023</t>
  </si>
  <si>
    <t>Je 100.000
Einwohner/-innen
2021</t>
  </si>
  <si>
    <t>Je 100.000
Einwohner/-innen
2022</t>
  </si>
  <si>
    <t>Je 100.000
Einwohner/-innen
2023</t>
  </si>
  <si>
    <t>Je 100.000
Einwohner/
-innen
15.03.2024</t>
  </si>
  <si>
    <t xml:space="preserve">Je 100.000 
Einwohner/-innen </t>
  </si>
  <si>
    <t>9. Ärzte/Ärztinnen in Niederlassung am 31.12.2023 nach Kreisfreien Städten und Landkreisen sowie ausgewählten Fachgebieten je 100.000 Einwohner/Einwohnerinnen</t>
  </si>
  <si>
    <t>Ärzte/Ärztinnen in Niederlassung am 31.12.2023 nach Kreisfreien Städten und Landkreisen sowie ausgewählten Fachgebieten je 100.000 Einwohner/Einwohnerinnen</t>
  </si>
  <si>
    <t>160 der Zahnärztinnen und Zahnärzte arbeiteten als Kieferorthopädinnen oder Kieferorthopäden.</t>
  </si>
  <si>
    <t>Zahnärzte/Zahnärztinnen in Institutionen und Behörden sowie mit berufsfremden Tätigkeiten</t>
  </si>
  <si>
    <t>Praxisvertreter/Praxisvertreterinnen und Assistenten/Assistentinnen sowie zahnärztliche Leiter/-innen im MVZ</t>
  </si>
  <si>
    <t>in Praxen angestellte Zahnärzte/Zahnärztinnen, Praxisvertreter/Praxisvertreterinnen und Assistenten/Assistentinnen sowie zahnärztliche Leiter/-innen im MVZ</t>
  </si>
  <si>
    <r>
      <rPr>
        <b/>
        <sz val="8"/>
        <rFont val="Arial"/>
        <family val="2"/>
      </rPr>
      <t>Sachsen</t>
    </r>
    <r>
      <rPr>
        <b/>
        <vertAlign val="superscript"/>
        <sz val="8"/>
        <rFont val="Arial"/>
        <family val="2"/>
      </rPr>
      <t>1)</t>
    </r>
  </si>
  <si>
    <t>15.03.2024</t>
  </si>
  <si>
    <r>
      <t xml:space="preserve">Die Angaben zu den </t>
    </r>
    <r>
      <rPr>
        <b/>
        <sz val="8"/>
        <rFont val="Arial"/>
        <family val="2"/>
      </rPr>
      <t>Ärztinnen und</t>
    </r>
    <r>
      <rPr>
        <sz val="8"/>
        <rFont val="Arial"/>
        <family val="2"/>
      </rPr>
      <t xml:space="preserve"> </t>
    </r>
    <r>
      <rPr>
        <b/>
        <sz val="8"/>
        <rFont val="Arial"/>
        <family val="2"/>
      </rPr>
      <t xml:space="preserve">Ärzten, Zahnärztinnen und Zahnärzten und Tierärztinnen und Tierärzten </t>
    </r>
    <r>
      <rPr>
        <sz val="8"/>
        <rFont val="Arial"/>
        <family val="2"/>
      </rPr>
      <t>fallen bei den für diese Berufe bestehenden Kammern im Freistaat Sachsen im Rahmen des normalen Verwaltungsvollzuges und der kontinuierlichen Bestandspflege an. Sie werden jährlich zum Stichtag 31. Dezember übermittelt und aufbereitet. Der Bericht berücksichtigt nur berufstätige Ärztinnen und Ärzte, Zahnärztinnen und Zahnärzte sowie Tierärztinnen und Tierärzte.</t>
    </r>
  </si>
  <si>
    <r>
      <t xml:space="preserve">Die Angaben zu den </t>
    </r>
    <r>
      <rPr>
        <b/>
        <sz val="8"/>
        <rFont val="Arial"/>
        <family val="2"/>
      </rPr>
      <t>Apothekerinnen und Apothekern sowie Apotheken</t>
    </r>
    <r>
      <rPr>
        <sz val="8"/>
        <rFont val="Arial"/>
        <family val="2"/>
      </rPr>
      <t xml:space="preserve"> fallen bei der Sächsischen Landesapothekerkammer und  bei der Landesdirektion Sachsen im Rahmen des normalen Verwaltungsvollzuges und der kontinuierlichen Bestandspflege an. Sie wurden bis 2022 von der Sächsischen Landesapothekerkammer zum Stichtag 31. Dezember und  danach von der Landesdirektion Sachsen zum Stichtag 15. März 2024 übermittelt und aufbereitet. Der Bericht berücksichtigt nur berufstätige Apothekerinnen und Apotheker und geöffnete Apotheken.</t>
    </r>
  </si>
  <si>
    <t>Apothekeninhaber/-in 
in Haupt/- und 
Einzelapotheken und 
Apothekenleiter/-in
in Filialapotheken 
15.03.2024</t>
  </si>
  <si>
    <t>11.235 (57 Prozent) Ärztinnen und Ärzte, 317 mehr als im Vorjahr, hatten eine Anstellung im Krankenhaus. 7.435 (38 Prozent) der Ärztinnen und Ärzte waren in Niederlassung tätig, 127 mehr als Ende 2022. Die Arztdichte der niedergelassenen Ärztinnen und Ärzte betrug 182 je 100.000 Einwohnerinnen und Einwohner oder 550 Einwohnerinnen und Einwohner je niedergelassenen Ärztin und Arzt. Die übrigen berufstätigen Ärztinnen und Ärzte arbeiteten in Behörden, Körperschaften und sonstigen Bereichen.</t>
  </si>
  <si>
    <t>1.821 Ärztinnen und Ärzte in Niederlassung arbeiteten als Allgemeinmedizinerinnen und Allgemeinmediziner sowie Praktische Ärztinnen und Praktische Ärzte, 1.446 als Fachärztinnen und Fachärzte für Innere Medizin, 541 als Fachärztinnen und Fachärzte für Frauenheilkunde und Geburtshilfe, 415 als Kinder- und Jugendmedizinerinnen und Kinder- und Jugendmediziner, 325 als Augenärztinnen und Augenärzte, 441 als Chirurginnen und Chirurgen, 136 als Orthopädinnen und Orthopäden sowie 205 als Hals-Nasen-Ohren-Ärztinnen und Hals-Nasen-Ohren-Ärzte.</t>
  </si>
  <si>
    <t>In der Kreisfreien Stadt Chemnitz praktizierten 495 niedergelassene Ärztinnen und Ärzte (197 je 100.000 Einwohnerinnen und Einwohner), in der Kreisfreien Stadt Dresden 1.332 (235 je 100.000 Einwohnerinnen und Einwohner) und in der Kreisfreien Stadt Leipzig 1.548 (250 je 100.000 Einwohnerinnen und Einwohner). In den Landkreisen reichte die Ärztedichte von 136 (Erzgebirgskreis) bis 179 (Landkreis Leipzig) Ärztinnen und Ärzte in Niederlassung je 100.000 Einwohnerinnen und Einwohner.</t>
  </si>
  <si>
    <t xml:space="preserve">Die reichliche Hälfte waren Ärztinnen (10.732), von denen wiederum 4.410 in Praxen arbeiteten. Ein Drittel (7.171) der Ärztinnen und Ärzte war jünger als 40 Jahre. Noch nach Vollendung des 66. Lebensjahres praktizierten 915 Medizinerinnen und  Mediziner (5 Prozent), dies waren 68 (7 Prozent) mehr als im Vorjahr. 17 Prozent aller Ärztinnen und Ärzte waren 60 Jahre und älter, bei den Allgemeinmedizinerinnen und Allgemeinmedizinern waren es 34 Prozent. </t>
  </si>
  <si>
    <t>Ende 2023 gab es im Freistaat Sachsen 3.717 berufstätige Zahnärztinnen und Zahnärzte, 91 je 100.000 Einwohnerinnen und Einwohner oder 1.100 Einwohnerinnen und Einwohner je Zahnärztin und Zahnarzt. Im Vergleich zum Vorjahr standen insgesamt 43 Zahnärztinnen und Zahnärzte weniger zur Verfügung.</t>
  </si>
  <si>
    <t>Die Zahnärztinnen und Zahnärzte in Praxen verteilten sich wie folgt auf die Kreisfreien Städte: 201 in Chemnitz (80 je 100.000 Einwohnerinnen und Einwohner), 583 in Dresden (103 je 100.000 Einwohnerinnen und Einwohner) und 617 in Leipzig (100 je 100.000 Einwohnerinnen und Einwohner). In den Landkreisen reichte die Zahnärztedichte von 72 (Landkreis Mittelsachsen) bis 87 (Vogtlandkreis) Zahnärztinnen und Zahnärzte in Niederlassung je 100.000 Einwohnerinnen und Einwohner.</t>
  </si>
  <si>
    <t>1.109 Zahnärztinnen und Zahnärzte (30 Prozent) waren jünger als 40 Jahre. Im Alter von 65 und mehr Jahren arbeiteten noch 414 Zahnärztinnen und Zahnärzte (11 Prozent).</t>
  </si>
  <si>
    <r>
      <t>In der Kreisfreien Stadt Chemnitz standen der Bevölkerung 54 öffentliche Apotheken zur Verfügung (22 je 100.000 Einwohnerinnen und Einwohner), in der Kreisfreien Stadt Dresden 111 (20 je 100.000 Einwohnerinnen und Einwohner) und in der Kreisfreien Stadt Leipzig 130 (21</t>
    </r>
    <r>
      <rPr>
        <i/>
        <sz val="8"/>
        <rFont val="Arial"/>
        <family val="2"/>
      </rPr>
      <t xml:space="preserve"> </t>
    </r>
    <r>
      <rPr>
        <sz val="8"/>
        <rFont val="Arial"/>
        <family val="2"/>
      </rPr>
      <t>je 100.000 Einwohnerinnen und Einwohner). In den Landkreisen reichte die Apothekendichte von 19 (Landkreis Meißen) bis 25 (Landkreis Mittelsachsen) öffentlichen Apotheken je 100.000 Einwohnerinnen und Einwohner.</t>
    </r>
  </si>
  <si>
    <t xml:space="preserve">Zum Ende des Jahres 2023 praktizierten im Freistaat Sachsen 1.542 Tierärztinnen und Tierärzte (2022: 1.473), darunter 946 in Praxen als Inhaberinnen und Inhaber oder Assistentinnen und Assistenten. </t>
  </si>
  <si>
    <t>Die Anteil der Tierärztinnen betrug 68 Prozent (1.054).</t>
  </si>
  <si>
    <t xml:space="preserve">20. Fachpersonal der Gesundheitsämter am 31.12.2023 nach Kreisfreien Städten und Landkreisen </t>
  </si>
  <si>
    <t xml:space="preserve">19. Fachpersonal der Gesundheitsämter am 31.12.2021 bis 31.12.2023 nach Berufen </t>
  </si>
  <si>
    <t>18. Tierärzte/Tierärztinnen am 31.12. 2023 nach Kreisfreien Städten und Landkreisen</t>
  </si>
  <si>
    <t>17. Tierärzte/Tierärztinnen am 31.12.2021 bis 31.12.2023</t>
  </si>
  <si>
    <t>16. An Ärzte/Ärztinnen, Zahnärzte/Zahnärztinnen, Apotheker/Apothekerinnen und Tierärzte/Tierärztinnen erteilte Approbationen/Berufserlaubnisse 2021 bis 2023</t>
  </si>
  <si>
    <t>15. Öffentliche Apotheken am 31.12.2021 bis 31.12.2022 und am 15.03.2024  nach Kreisfreien Städten und Landkreisen</t>
  </si>
  <si>
    <t>Abb. 1 Entwicklung der Ärzte/Ärztinnen und Zahnärzte/Zahnärztinnen im Vergleich zur Bevölkerung von 1991 bis 2023</t>
  </si>
  <si>
    <t>in Prozent</t>
  </si>
  <si>
    <t>Abb. 2 Ärzte/Ärztinnen in Niederlassung in Sachsen am 31.12.2023 nach ausgewählten Fachgebieten</t>
  </si>
  <si>
    <t>Am 15. März 2024 waren im Freistaat Sachsen in 899 öffentlichen Apotheken 910  Apothekeninhaberinnen und Apothekeninhaber in Haupt- und Einzelapotheken bzw. Apothekenleiterinnen und Apothekenleiter in Filialapotheken tätig. In 19 Krankenhausapotheken arbeiteten 19 Apothekenleiterinnen und Apothekenleiter. Gegenüber dem 31. Dezember 2022 verringerte sich die Zahl der öffentlichen Apotheken um 23.</t>
  </si>
  <si>
    <r>
      <t xml:space="preserve">Zum Jahresende 2023 übten im Freistaat Sachsen 19.693 Ärztinnen und Ärzte ihren Beruf aus, das waren </t>
    </r>
    <r>
      <rPr>
        <sz val="8"/>
        <rFont val="Arial"/>
        <family val="2"/>
      </rPr>
      <t>482 Ärztinnen und Ärzte je 100.000 Einwohnerinnen und Einwohner oder 208 Einwohnerinnen und Einwohner je Ärztin und Arzt. Die Zahl der berufstätigen Ärztinnen und Ärzte stieg gegenüber 2022 um 442.</t>
    </r>
  </si>
  <si>
    <t>Im Dezember 2023 arbeiteten in den Gesundheitsämtern im Freistaat Sachsen 1.301 Fachkräfte (32 je 100.000 Einwohnerinnen und Einwohner). Von 2022 zu 2023 ist die Zahl des Fachpersonals um 29 gesunken. Von den hauptamtlich Tätigen waren 619 vollzeitbeschäftigt (2022: 667). 87 Prozent (1.137) der Fachkräfte in den Gesundheitsämtern waren Frauen.</t>
  </si>
  <si>
    <t>Copyright: Statistisches Landesamt des Freistaates Sachsen, Kamenz 2024</t>
  </si>
  <si>
    <t>Ärzte/Ärztinnen in Niederlassung: Einschließlich Ärzte/Ärztinnen in Einrichtungen gemäß § 402 SGB V und Angestellte, Teilzeitangestellte, Praxisassistenten/Praxisassistentinnen.</t>
  </si>
  <si>
    <t>Der Anteil der Zahnärztinnen betrug 60 Prozent (2.212).</t>
  </si>
  <si>
    <t>95 Prozent (3.517) der Zahnärztinnen und Zahnärzte arbeiteten als Inhaberin oder Inhaber (2.373) bzw. als angestellte Zahnärztinnen und Zahnärzte, als Assistentinnen und Assistenten sowie Vertreterinnen und Vertreter in einer Praxis oder als zahnärztliche Leiterin bzw. Leiter im MVZ (1.144). Das entsprach einer Dichte von 86 Zahnärztinnen und Zahnärzten in Niederlassung je 100.000 Einwohnerinnen und Einwohner oder 1.163 Einwohnerinnen und Einwohner je niedergelassene Zahnärztin und niedergelassenen Zahnarzt. Gegenüber 2022 verringerte sich die Zahl der Zahnärztinnen und Zahnärzte in Praxen um 28.</t>
  </si>
  <si>
    <t>Ab 2011 Bevölkerungsfortschreibung auf Basis der Zensusdaten vom 9. Mai 2011.</t>
  </si>
  <si>
    <t>1) Bis 2010 Bevölkerungsfortschreibung auf Basis der Registerdaten vom 3. Oktober 1990.</t>
  </si>
  <si>
    <t xml:space="preserve">Ärzte/Ärztinnen in Niederlassung: Einschließlich Ärzte/Ärztinnen in Einrichtungen gemäß § 402 SGB V und Angestellte, Teilzeitangestellte, Praxisassistenten/Praxisassistentinnen.    </t>
  </si>
  <si>
    <t>Je 100.000
Einwohner/
-innen
2022</t>
  </si>
  <si>
    <t>Je 100.000
Einwohner/
-innen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</si>
</sst>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 \ ;@\ \ \ \ \ "/>
    <numFmt numFmtId="165" formatCode="#\ ###\ \ \ \ \ \ \ \ \ ;@\ \ \ \ \ \ \ \ \ "/>
    <numFmt numFmtId="166" formatCode="#\ ###\ ##0\ \ \ "/>
    <numFmt numFmtId="167" formatCode="#\ ###\ \ \ \ \ \ \ \ \ "/>
    <numFmt numFmtId="168" formatCode="#\ ###\ \ \ \ \ \ \ \ "/>
    <numFmt numFmtId="169" formatCode="##\ ###\ \ \ \ \ "/>
    <numFmt numFmtId="170" formatCode="0.0"/>
    <numFmt numFmtId="171" formatCode="#\ ##0"/>
    <numFmt numFmtId="172" formatCode="###,##0__\ ;@__\ "/>
    <numFmt numFmtId="173" formatCode="#\ ##0.0"/>
    <numFmt numFmtId="174" formatCode="###,##0.0__\ ;@__\ "/>
    <numFmt numFmtId="175" formatCode="#\ ###\ ##0\ \ ;\-#\ ###\ ##0\ \ ;\-\ \ "/>
    <numFmt numFmtId="176" formatCode="?\ ???\ ??0\ \ ;\-?\ ???\ ??0\ \ ;?\ ???\ ??\ \-\ \ ;@\ \ "/>
    <numFmt numFmtId="177" formatCode="#\ ##0\ "/>
    <numFmt numFmtId="178" formatCode="#\ ##0.0\ ;@\ "/>
    <numFmt numFmtId="179" formatCode="#\ ###\ \ "/>
    <numFmt numFmtId="180" formatCode="#\ ##0.0;@"/>
    <numFmt numFmtId="181" formatCode="#\ ##0.0\ \ \ ;@\ \ \ "/>
    <numFmt numFmtId="182" formatCode="#\ ##0\ \ "/>
    <numFmt numFmtId="183" formatCode="#\ ##0\ \ \ \ \ "/>
    <numFmt numFmtId="184" formatCode="#\ ##0\ \ \ "/>
    <numFmt numFmtId="185" formatCode="#\ ##0.0\ \ \ "/>
    <numFmt numFmtId="186" formatCode="##\ ###\ \ \ \ \ \ \ \ "/>
    <numFmt numFmtId="187" formatCode="##\ ##0.0\ \ "/>
    <numFmt numFmtId="188" formatCode="##\ ###\ \ \ \ "/>
    <numFmt numFmtId="189" formatCode="##\ ##0.0\ \ \ \ \ "/>
    <numFmt numFmtId="190" formatCode="#\ ##0\ \ \ \ "/>
    <numFmt numFmtId="191" formatCode="#\ ##0\ \ \ \ \ \ \ ;@\ \ \ \ \ \ \ "/>
    <numFmt numFmtId="192" formatCode="#\ ##0\ \ \ \ \ \ \ \ \ \ \ "/>
    <numFmt numFmtId="193" formatCode="#\ ###"/>
    <numFmt numFmtId="194" formatCode="#\ ###\ ##0___@"/>
    <numFmt numFmtId="195" formatCode="#\ ##0\ \ \ \ \ \ \ \ \ \ \ \ \ \ \ \ ;@\ \ \ \ \ \ \ \ \ \ \ \ \ \ \ \ "/>
    <numFmt numFmtId="196" formatCode="#\ ##0\ \ \ \ \ \ \ \ \ \ \ \ \ \ \ ;@\ \ \ \ \ \ \ \ \ \ \ \ \ \ \ "/>
    <numFmt numFmtId="197" formatCode="#\ ##0\ \ \ \ \ \ ;\-#\ ##0\ \ \ \ \ \ ;@\ \ \ \ \ \ "/>
    <numFmt numFmtId="198" formatCode="#\ ###\ \ \ ;;@\ \ \ "/>
    <numFmt numFmtId="199" formatCode="#\ ###.000\ \ \ \ "/>
    <numFmt numFmtId="200" formatCode="?\ ??0\ \ \ \ \ ;\-?\ ??0\ \ \ \ \ ;?\ ??\ \-\ \ \ \ \ ;@\ \ \ \ \ "/>
    <numFmt numFmtId="201" formatCode="??0\ \ \ \ \ ;\-??0\ \ \ \ \ ;??\ \-\ \ \ \ \ ;@\ \ \ \ \ "/>
    <numFmt numFmtId="202" formatCode="??\ ??0\ \ \ \ \ ;\-??\ ??0\ \ \ \ \ ;??\ ??\ \-\ \ \ \ \ ;@\ \ \ \ \ "/>
    <numFmt numFmtId="203" formatCode="??\ ??0;\-??\ ??0;??\ ??\ \-"/>
    <numFmt numFmtId="204" formatCode="#,##0_ ;\-#,##0\ "/>
    <numFmt numFmtId="205" formatCode="0.0_ ;\-0.0\ "/>
    <numFmt numFmtId="206" formatCode="#,##0.0"/>
    <numFmt numFmtId="207" formatCode="000000"/>
    <numFmt numFmtId="208" formatCode="#,##0.0_ ;\-#,##0.0\ "/>
    <numFmt numFmtId="209" formatCode="??0\ \ ;\-??0\ \ ;??\ \-\ \ ;@\ \ "/>
    <numFmt numFmtId="210" formatCode="?,??0\ \ ;\-?,??0\ \ ;#,???\ \-\ \ ;@\ \ "/>
    <numFmt numFmtId="211" formatCode="??,??0\ \ ;\-??,??0\ \ ;?,???\ \-\ \ ;@\ \ "/>
    <numFmt numFmtId="212" formatCode="#\ ##0.0\ \ \ \ \ "/>
  </numFmts>
  <fonts count="60" x14ac:knownFonts="1">
    <font>
      <sz val="10"/>
      <name val="Helvetica"/>
    </font>
    <font>
      <sz val="9"/>
      <color theme="1"/>
      <name val="Arial"/>
      <family val="2"/>
    </font>
    <font>
      <sz val="9"/>
      <color theme="1"/>
      <name val="Arial"/>
      <family val="2"/>
    </font>
    <font>
      <sz val="9"/>
      <name val="Arial"/>
      <family val="2"/>
    </font>
    <font>
      <sz val="8"/>
      <name val="Arial"/>
      <family val="2"/>
    </font>
    <font>
      <vertAlign val="superscript"/>
      <sz val="8"/>
      <name val="Arial"/>
      <family val="2"/>
    </font>
    <font>
      <sz val="10"/>
      <name val="Arial"/>
      <family val="2"/>
    </font>
    <font>
      <sz val="10"/>
      <name val="Helvetica"/>
      <family val="2"/>
    </font>
    <font>
      <b/>
      <sz val="8"/>
      <color rgb="FFFF0000"/>
      <name val="Arial"/>
      <family val="2"/>
    </font>
    <font>
      <sz val="8"/>
      <name val="Helvetica"/>
      <family val="2"/>
    </font>
    <font>
      <i/>
      <sz val="8"/>
      <name val="Arial"/>
      <family val="2"/>
    </font>
    <font>
      <b/>
      <sz val="8"/>
      <name val="Arial"/>
      <family val="2"/>
    </font>
    <font>
      <sz val="8"/>
      <color rgb="FFFF0000"/>
      <name val="Arial"/>
      <family val="2"/>
    </font>
    <font>
      <u/>
      <sz val="8"/>
      <color rgb="FF0000FF"/>
      <name val="Arial"/>
      <family val="2"/>
    </font>
    <font>
      <u/>
      <sz val="10"/>
      <color indexed="12"/>
      <name val="Helv"/>
    </font>
    <font>
      <sz val="10"/>
      <name val="Helv"/>
    </font>
    <font>
      <b/>
      <u/>
      <sz val="8"/>
      <name val="Arial"/>
      <family val="2"/>
    </font>
    <font>
      <u/>
      <sz val="8"/>
      <color indexed="12"/>
      <name val="Arial"/>
      <family val="2"/>
    </font>
    <font>
      <b/>
      <vertAlign val="superscript"/>
      <sz val="8"/>
      <name val="Arial"/>
      <family val="2"/>
    </font>
    <font>
      <b/>
      <sz val="8"/>
      <name val="Helvetica"/>
      <family val="2"/>
    </font>
    <font>
      <b/>
      <i/>
      <sz val="8"/>
      <name val="Arial"/>
      <family val="2"/>
    </font>
    <font>
      <i/>
      <vertAlign val="superscript"/>
      <sz val="8"/>
      <name val="Arial"/>
      <family val="2"/>
    </font>
    <font>
      <u/>
      <sz val="10"/>
      <color theme="10"/>
      <name val="Helvetica"/>
      <family val="2"/>
    </font>
    <font>
      <u/>
      <sz val="8"/>
      <color theme="10"/>
      <name val="Arial"/>
      <family val="2"/>
    </font>
    <font>
      <b/>
      <sz val="8"/>
      <color rgb="FF00B050"/>
      <name val="Wingdings"/>
      <charset val="2"/>
    </font>
    <font>
      <b/>
      <sz val="10"/>
      <color rgb="FF00B050"/>
      <name val="Wingdings"/>
      <charset val="2"/>
    </font>
    <font>
      <sz val="10"/>
      <color rgb="FF00B050"/>
      <name val="Wingdings"/>
      <charset val="2"/>
    </font>
    <font>
      <i/>
      <vertAlign val="superscript"/>
      <sz val="9"/>
      <name val="Arial"/>
      <family val="2"/>
    </font>
    <font>
      <sz val="8"/>
      <color theme="9"/>
      <name val="Arial"/>
      <family val="2"/>
    </font>
    <font>
      <i/>
      <sz val="8"/>
      <color theme="9"/>
      <name val="Arial"/>
      <family val="2"/>
    </font>
    <font>
      <sz val="8"/>
      <color rgb="FF00B050"/>
      <name val="Arial"/>
      <family val="2"/>
    </font>
    <font>
      <b/>
      <sz val="9"/>
      <color rgb="FF00B050"/>
      <name val="Wingdings"/>
      <charset val="2"/>
    </font>
    <font>
      <sz val="7"/>
      <color rgb="FF00B050"/>
      <name val="Arial"/>
      <family val="2"/>
    </font>
    <font>
      <b/>
      <i/>
      <sz val="10"/>
      <color rgb="FF00B050"/>
      <name val="Wingdings"/>
      <charset val="2"/>
    </font>
    <font>
      <b/>
      <sz val="8"/>
      <color theme="9" tint="-0.249977111117893"/>
      <name val="Wingdings"/>
      <charset val="2"/>
    </font>
    <font>
      <b/>
      <sz val="8"/>
      <color theme="9" tint="-0.249977111117893"/>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sz val="8"/>
      <name val="Helvetica"/>
    </font>
    <font>
      <b/>
      <sz val="8"/>
      <name val="Helvetica"/>
    </font>
    <font>
      <b/>
      <sz val="9"/>
      <color rgb="FF000000"/>
      <name val="Arial"/>
      <family val="2"/>
    </font>
    <font>
      <sz val="9"/>
      <color rgb="FF000000"/>
      <name val="Arial"/>
      <family val="2"/>
    </font>
    <font>
      <vertAlign val="superscript"/>
      <sz val="9"/>
      <color rgb="FF000000"/>
      <name val="Arial"/>
      <family val="2"/>
    </font>
    <font>
      <b/>
      <sz val="9"/>
      <name val="Helvetica"/>
      <family val="2"/>
    </font>
    <font>
      <b/>
      <strike/>
      <vertAlign val="superscript"/>
      <sz val="8"/>
      <name val="Arial"/>
      <family val="2"/>
    </font>
    <font>
      <b/>
      <sz val="9"/>
      <name val="Arial"/>
      <family val="2"/>
    </font>
    <font>
      <sz val="8"/>
      <color rgb="FF00B050"/>
      <name val="Wingdings"/>
      <charset val="2"/>
    </font>
    <font>
      <sz val="11"/>
      <color rgb="FF00B050"/>
      <name val="Wingdings"/>
      <charset val="2"/>
    </font>
    <font>
      <sz val="7"/>
      <name val="Arial"/>
      <family val="2"/>
    </font>
    <font>
      <b/>
      <sz val="8"/>
      <color rgb="FF00B050"/>
      <name val="Arial"/>
      <family val="2"/>
    </font>
    <font>
      <i/>
      <sz val="8"/>
      <name val="Arial"/>
      <family val="2"/>
    </font>
    <font>
      <i/>
      <sz val="8"/>
      <name val="Arial"/>
    </font>
    <font>
      <u/>
      <sz val="8"/>
      <name val="Arial"/>
      <family val="2"/>
    </font>
    <font>
      <b/>
      <sz val="10"/>
      <name val="Helvetica"/>
    </font>
    <font>
      <b/>
      <sz val="10"/>
      <name val="Wingdings"/>
      <charset val="2"/>
    </font>
  </fonts>
  <fills count="2">
    <fill>
      <patternFill patternType="none"/>
    </fill>
    <fill>
      <patternFill patternType="gray125"/>
    </fill>
  </fills>
  <borders count="12">
    <border>
      <left/>
      <right/>
      <top/>
      <bottom/>
      <diagonal/>
    </border>
    <border>
      <left style="hair">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3" fillId="0" borderId="0"/>
    <xf numFmtId="0" fontId="3" fillId="0" borderId="0"/>
    <xf numFmtId="0" fontId="7" fillId="0" borderId="0"/>
    <xf numFmtId="0" fontId="3" fillId="0" borderId="0"/>
    <xf numFmtId="0" fontId="6" fillId="0" borderId="0"/>
    <xf numFmtId="0" fontId="6" fillId="0" borderId="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xf numFmtId="0" fontId="22" fillId="0" borderId="0" applyNumberFormat="0" applyFill="0" applyBorder="0" applyAlignment="0" applyProtection="0"/>
    <xf numFmtId="0" fontId="23" fillId="0" borderId="0" applyNumberFormat="0" applyFill="0" applyBorder="0" applyAlignment="0" applyProtection="0"/>
    <xf numFmtId="0" fontId="2" fillId="0" borderId="0"/>
    <xf numFmtId="0" fontId="11" fillId="0" borderId="0" applyNumberFormat="0" applyProtection="0"/>
    <xf numFmtId="49" fontId="36" fillId="0" borderId="0" applyFill="0" applyBorder="0" applyProtection="0"/>
    <xf numFmtId="0" fontId="36" fillId="0" borderId="0"/>
    <xf numFmtId="0" fontId="6" fillId="0" borderId="0"/>
  </cellStyleXfs>
  <cellXfs count="435">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xf numFmtId="0" fontId="4" fillId="0" borderId="0" xfId="3" applyFont="1"/>
    <xf numFmtId="3" fontId="4" fillId="0" borderId="0" xfId="3" applyNumberFormat="1" applyFont="1"/>
    <xf numFmtId="0" fontId="4" fillId="0" borderId="0" xfId="3" applyFont="1" applyAlignment="1">
      <alignment horizontal="right"/>
    </xf>
    <xf numFmtId="2" fontId="4" fillId="0" borderId="0" xfId="3" applyNumberFormat="1" applyFont="1" applyFill="1"/>
    <xf numFmtId="0" fontId="4" fillId="0" borderId="0" xfId="3" applyFont="1" applyBorder="1"/>
    <xf numFmtId="177" fontId="4" fillId="0" borderId="0" xfId="3" applyNumberFormat="1" applyFont="1" applyBorder="1"/>
    <xf numFmtId="0" fontId="4" fillId="0" borderId="0" xfId="3" applyFont="1" applyAlignment="1">
      <alignment vertical="center"/>
    </xf>
    <xf numFmtId="0" fontId="4" fillId="0" borderId="0" xfId="3" applyFont="1" applyFill="1" applyBorder="1"/>
    <xf numFmtId="0" fontId="8" fillId="0" borderId="0" xfId="3" applyFont="1" applyAlignment="1">
      <alignment horizontal="left"/>
    </xf>
    <xf numFmtId="0" fontId="7" fillId="0" borderId="0" xfId="3"/>
    <xf numFmtId="0" fontId="4" fillId="0" borderId="0" xfId="3" applyFont="1" applyAlignment="1">
      <alignment horizontal="left"/>
    </xf>
    <xf numFmtId="0" fontId="9" fillId="0" borderId="0" xfId="3" applyFont="1"/>
    <xf numFmtId="0" fontId="4" fillId="0" borderId="0" xfId="3" applyFont="1" applyBorder="1" applyAlignment="1">
      <alignment horizontal="left"/>
    </xf>
    <xf numFmtId="0" fontId="4" fillId="0" borderId="0" xfId="3" quotePrefix="1" applyFont="1" applyAlignment="1">
      <alignment horizontal="left"/>
    </xf>
    <xf numFmtId="3" fontId="4" fillId="0" borderId="0" xfId="3" applyNumberFormat="1" applyFont="1" applyBorder="1"/>
    <xf numFmtId="170" fontId="4" fillId="0" borderId="0" xfId="3" applyNumberFormat="1" applyFont="1" applyBorder="1"/>
    <xf numFmtId="0" fontId="4" fillId="0" borderId="0" xfId="3" applyNumberFormat="1" applyFont="1" applyBorder="1" applyAlignment="1">
      <alignment horizontal="center"/>
    </xf>
    <xf numFmtId="0" fontId="4" fillId="0" borderId="0" xfId="3" applyFont="1" applyAlignment="1"/>
    <xf numFmtId="0" fontId="4" fillId="0" borderId="0" xfId="3" applyFont="1" applyAlignment="1">
      <alignment horizontal="center"/>
    </xf>
    <xf numFmtId="1" fontId="4" fillId="0" borderId="0" xfId="3" applyNumberFormat="1" applyFont="1"/>
    <xf numFmtId="0" fontId="4" fillId="0" borderId="0" xfId="3" applyFont="1" applyBorder="1" applyAlignment="1"/>
    <xf numFmtId="0" fontId="12" fillId="0" borderId="0" xfId="3" applyFont="1" applyBorder="1" applyAlignment="1">
      <alignment wrapText="1"/>
    </xf>
    <xf numFmtId="0" fontId="4" fillId="0" borderId="0" xfId="3" applyFont="1" applyAlignment="1">
      <alignment horizontal="center" vertical="center"/>
    </xf>
    <xf numFmtId="0" fontId="4" fillId="0" borderId="0" xfId="3" applyFont="1" applyAlignment="1">
      <alignment horizontal="center" vertical="center"/>
    </xf>
    <xf numFmtId="0" fontId="11" fillId="0" borderId="0" xfId="3" applyFont="1"/>
    <xf numFmtId="0" fontId="4" fillId="0" borderId="0" xfId="9" applyFont="1" applyAlignment="1">
      <alignment wrapText="1"/>
    </xf>
    <xf numFmtId="0" fontId="11" fillId="0" borderId="0" xfId="0" applyFont="1"/>
    <xf numFmtId="0" fontId="4" fillId="0" borderId="0" xfId="0" applyFont="1" applyAlignment="1">
      <alignment horizontal="right"/>
    </xf>
    <xf numFmtId="0" fontId="4" fillId="0" borderId="0" xfId="0" applyFont="1" applyAlignment="1">
      <alignment vertical="top" wrapText="1"/>
    </xf>
    <xf numFmtId="0" fontId="4" fillId="0" borderId="0" xfId="0" applyFont="1" applyAlignment="1"/>
    <xf numFmtId="0" fontId="13" fillId="0" borderId="0" xfId="7" applyFont="1"/>
    <xf numFmtId="0" fontId="11" fillId="0" borderId="0" xfId="3" quotePrefix="1" applyFont="1" applyAlignment="1">
      <alignment horizontal="left"/>
    </xf>
    <xf numFmtId="166" fontId="11" fillId="0" borderId="0" xfId="3" applyNumberFormat="1" applyFont="1"/>
    <xf numFmtId="175" fontId="11" fillId="0" borderId="0" xfId="4" applyNumberFormat="1" applyFont="1"/>
    <xf numFmtId="3" fontId="11" fillId="0" borderId="0" xfId="3" applyNumberFormat="1" applyFont="1" applyAlignment="1">
      <alignment horizontal="right"/>
    </xf>
    <xf numFmtId="3" fontId="19" fillId="0" borderId="0" xfId="3" applyNumberFormat="1" applyFont="1"/>
    <xf numFmtId="176" fontId="11" fillId="0" borderId="0" xfId="3" applyNumberFormat="1" applyFont="1" applyAlignment="1">
      <alignment horizontal="right"/>
    </xf>
    <xf numFmtId="177" fontId="4" fillId="0" borderId="0" xfId="3" applyNumberFormat="1" applyFont="1" applyBorder="1" applyAlignment="1"/>
    <xf numFmtId="1" fontId="4" fillId="0" borderId="0" xfId="3" applyNumberFormat="1" applyFont="1" applyFill="1"/>
    <xf numFmtId="1" fontId="11" fillId="0" borderId="0" xfId="3" applyNumberFormat="1" applyFont="1"/>
    <xf numFmtId="170" fontId="11" fillId="0" borderId="0" xfId="3" applyNumberFormat="1" applyFont="1"/>
    <xf numFmtId="170" fontId="4" fillId="0" borderId="0" xfId="3" applyNumberFormat="1" applyFont="1"/>
    <xf numFmtId="170" fontId="11" fillId="0" borderId="0" xfId="3" applyNumberFormat="1" applyFont="1" applyBorder="1" applyAlignment="1"/>
    <xf numFmtId="177" fontId="4" fillId="0" borderId="0" xfId="3" applyNumberFormat="1" applyFont="1"/>
    <xf numFmtId="0" fontId="8" fillId="0" borderId="0" xfId="3" applyFont="1"/>
    <xf numFmtId="179" fontId="4" fillId="0" borderId="0" xfId="3" applyNumberFormat="1" applyFont="1" applyBorder="1"/>
    <xf numFmtId="1" fontId="10" fillId="0" borderId="0" xfId="3" applyNumberFormat="1" applyFont="1" applyBorder="1"/>
    <xf numFmtId="180" fontId="10" fillId="0" borderId="0" xfId="3" applyNumberFormat="1" applyFont="1" applyBorder="1"/>
    <xf numFmtId="179" fontId="4" fillId="0" borderId="0" xfId="3" applyNumberFormat="1" applyFont="1" applyBorder="1" applyAlignment="1">
      <alignment horizontal="right"/>
    </xf>
    <xf numFmtId="181" fontId="21" fillId="0" borderId="0" xfId="3" applyNumberFormat="1" applyFont="1" applyBorder="1" applyAlignment="1">
      <alignment horizontal="left"/>
    </xf>
    <xf numFmtId="179" fontId="4" fillId="0" borderId="0" xfId="3" applyNumberFormat="1" applyFont="1" applyFill="1" applyBorder="1" applyAlignment="1">
      <alignment horizontal="right"/>
    </xf>
    <xf numFmtId="1" fontId="10" fillId="0" borderId="0" xfId="3" applyNumberFormat="1" applyFont="1" applyBorder="1" applyAlignment="1">
      <alignment horizontal="right"/>
    </xf>
    <xf numFmtId="180" fontId="20" fillId="0" borderId="0" xfId="3" applyNumberFormat="1" applyFont="1" applyBorder="1"/>
    <xf numFmtId="0" fontId="4" fillId="0" borderId="0" xfId="3" applyFont="1" applyFill="1"/>
    <xf numFmtId="0" fontId="11" fillId="0" borderId="0" xfId="3" applyFont="1" applyBorder="1"/>
    <xf numFmtId="182" fontId="4" fillId="0" borderId="0" xfId="3" applyNumberFormat="1" applyFont="1" applyBorder="1"/>
    <xf numFmtId="3" fontId="4" fillId="0" borderId="0" xfId="3" applyNumberFormat="1" applyFont="1" applyAlignment="1">
      <alignment horizontal="right"/>
    </xf>
    <xf numFmtId="167" fontId="4" fillId="0" borderId="0" xfId="3" applyNumberFormat="1" applyFont="1" applyBorder="1"/>
    <xf numFmtId="168" fontId="4" fillId="0" borderId="0" xfId="3" applyNumberFormat="1" applyFont="1" applyBorder="1"/>
    <xf numFmtId="185" fontId="10" fillId="0" borderId="0" xfId="3" applyNumberFormat="1" applyFont="1"/>
    <xf numFmtId="185" fontId="20" fillId="0" borderId="0" xfId="3" applyNumberFormat="1" applyFont="1"/>
    <xf numFmtId="1" fontId="4" fillId="0" borderId="0" xfId="6" applyNumberFormat="1" applyFont="1"/>
    <xf numFmtId="1" fontId="11" fillId="0" borderId="0" xfId="3" applyNumberFormat="1" applyFont="1" applyAlignment="1">
      <alignment horizontal="left"/>
    </xf>
    <xf numFmtId="186" fontId="4" fillId="0" borderId="0" xfId="3" applyNumberFormat="1" applyFont="1"/>
    <xf numFmtId="186" fontId="4" fillId="0" borderId="0" xfId="3" applyNumberFormat="1" applyFont="1" applyBorder="1"/>
    <xf numFmtId="164" fontId="4" fillId="0" borderId="0" xfId="3" applyNumberFormat="1" applyFont="1" applyAlignment="1"/>
    <xf numFmtId="187" fontId="10" fillId="0" borderId="0" xfId="3" applyNumberFormat="1" applyFont="1" applyAlignment="1"/>
    <xf numFmtId="188" fontId="11" fillId="0" borderId="0" xfId="3" applyNumberFormat="1" applyFont="1" applyAlignment="1">
      <alignment horizontal="right"/>
    </xf>
    <xf numFmtId="189" fontId="10" fillId="0" borderId="0" xfId="3" applyNumberFormat="1" applyFont="1" applyAlignment="1">
      <alignment horizontal="right"/>
    </xf>
    <xf numFmtId="169" fontId="11" fillId="0" borderId="0" xfId="3" applyNumberFormat="1" applyFont="1" applyAlignment="1">
      <alignment horizontal="right"/>
    </xf>
    <xf numFmtId="189" fontId="20" fillId="0" borderId="0" xfId="3" applyNumberFormat="1" applyFont="1" applyAlignment="1">
      <alignment horizontal="right"/>
    </xf>
    <xf numFmtId="186" fontId="4" fillId="0" borderId="0" xfId="3" applyNumberFormat="1" applyFont="1" applyBorder="1" applyAlignment="1">
      <alignment horizontal="right"/>
    </xf>
    <xf numFmtId="165" fontId="4" fillId="0" borderId="0" xfId="0" applyNumberFormat="1" applyFont="1" applyAlignment="1"/>
    <xf numFmtId="165" fontId="11" fillId="0" borderId="0" xfId="0" applyNumberFormat="1" applyFont="1" applyAlignment="1"/>
    <xf numFmtId="165" fontId="11" fillId="0" borderId="0" xfId="0" applyNumberFormat="1" applyFont="1" applyBorder="1" applyAlignment="1"/>
    <xf numFmtId="165" fontId="4" fillId="0" borderId="0" xfId="0" applyNumberFormat="1" applyFont="1" applyBorder="1" applyAlignment="1"/>
    <xf numFmtId="165" fontId="4" fillId="0" borderId="1" xfId="0" applyNumberFormat="1" applyFont="1" applyBorder="1" applyAlignment="1"/>
    <xf numFmtId="167" fontId="4" fillId="0" borderId="0" xfId="0" applyNumberFormat="1" applyFont="1" applyBorder="1"/>
    <xf numFmtId="168" fontId="4" fillId="0" borderId="0" xfId="0" applyNumberFormat="1" applyFont="1" applyBorder="1"/>
    <xf numFmtId="0" fontId="8" fillId="0" borderId="0" xfId="0" applyFont="1"/>
    <xf numFmtId="166" fontId="4" fillId="0" borderId="0" xfId="0" applyNumberFormat="1" applyFont="1"/>
    <xf numFmtId="166" fontId="11" fillId="0" borderId="0" xfId="0" applyNumberFormat="1" applyFont="1"/>
    <xf numFmtId="166" fontId="4" fillId="0" borderId="0" xfId="0" applyNumberFormat="1" applyFont="1" applyBorder="1" applyAlignment="1"/>
    <xf numFmtId="166" fontId="4" fillId="0" borderId="0" xfId="0" applyNumberFormat="1" applyFont="1" applyAlignment="1"/>
    <xf numFmtId="0" fontId="11" fillId="0" borderId="0" xfId="0" applyFont="1" applyBorder="1" applyAlignment="1">
      <alignment wrapText="1"/>
    </xf>
    <xf numFmtId="166" fontId="11" fillId="0" borderId="0" xfId="0" applyNumberFormat="1" applyFont="1" applyBorder="1" applyAlignment="1"/>
    <xf numFmtId="166" fontId="11" fillId="0" borderId="0" xfId="0" applyNumberFormat="1" applyFont="1" applyAlignment="1"/>
    <xf numFmtId="0" fontId="11" fillId="0" borderId="0" xfId="0" applyFont="1" applyBorder="1"/>
    <xf numFmtId="169" fontId="4" fillId="0" borderId="0" xfId="0" applyNumberFormat="1" applyFont="1" applyAlignment="1">
      <alignment horizontal="right"/>
    </xf>
    <xf numFmtId="190" fontId="11" fillId="0" borderId="0" xfId="3" applyNumberFormat="1" applyFont="1" applyBorder="1" applyAlignment="1">
      <alignment horizontal="right"/>
    </xf>
    <xf numFmtId="190" fontId="11" fillId="0" borderId="0" xfId="3" applyNumberFormat="1" applyFont="1" applyAlignment="1">
      <alignment horizontal="right"/>
    </xf>
    <xf numFmtId="191" fontId="11" fillId="0" borderId="0" xfId="3" applyNumberFormat="1" applyFont="1" applyBorder="1" applyAlignment="1">
      <alignment horizontal="right"/>
    </xf>
    <xf numFmtId="191" fontId="4" fillId="0" borderId="0" xfId="3" applyNumberFormat="1" applyFont="1" applyBorder="1" applyAlignment="1">
      <alignment horizontal="right"/>
    </xf>
    <xf numFmtId="192" fontId="4" fillId="0" borderId="0" xfId="3" applyNumberFormat="1" applyFont="1" applyBorder="1" applyAlignment="1">
      <alignment horizontal="right"/>
    </xf>
    <xf numFmtId="192" fontId="11" fillId="0" borderId="0" xfId="3" applyNumberFormat="1" applyFont="1" applyBorder="1" applyAlignment="1">
      <alignment horizontal="right"/>
    </xf>
    <xf numFmtId="192" fontId="4" fillId="0" borderId="0" xfId="3" applyNumberFormat="1" applyFont="1" applyAlignment="1">
      <alignment horizontal="right"/>
    </xf>
    <xf numFmtId="192" fontId="11" fillId="0" borderId="0" xfId="3" applyNumberFormat="1" applyFont="1" applyAlignment="1">
      <alignment horizontal="right"/>
    </xf>
    <xf numFmtId="193" fontId="4" fillId="0" borderId="0" xfId="3" applyNumberFormat="1" applyFont="1" applyBorder="1"/>
    <xf numFmtId="1" fontId="11" fillId="0" borderId="0" xfId="3" quotePrefix="1" applyNumberFormat="1" applyFont="1" applyAlignment="1">
      <alignment horizontal="left"/>
    </xf>
    <xf numFmtId="183" fontId="4" fillId="0" borderId="0" xfId="3" applyNumberFormat="1" applyFont="1" applyBorder="1" applyAlignment="1">
      <alignment horizontal="right"/>
    </xf>
    <xf numFmtId="183" fontId="11" fillId="0" borderId="0" xfId="3" applyNumberFormat="1" applyFont="1" applyBorder="1" applyAlignment="1">
      <alignment horizontal="right"/>
    </xf>
    <xf numFmtId="3" fontId="4" fillId="0" borderId="0" xfId="3" applyNumberFormat="1" applyFont="1" applyBorder="1" applyAlignment="1">
      <alignment horizontal="left"/>
    </xf>
    <xf numFmtId="193" fontId="11" fillId="0" borderId="0" xfId="3" applyNumberFormat="1" applyFont="1" applyBorder="1"/>
    <xf numFmtId="0" fontId="11" fillId="0" borderId="0" xfId="3" applyFont="1" applyBorder="1" applyAlignment="1">
      <alignment horizontal="left"/>
    </xf>
    <xf numFmtId="0" fontId="11" fillId="0" borderId="0" xfId="3" applyFont="1" applyAlignment="1">
      <alignment horizontal="left"/>
    </xf>
    <xf numFmtId="2" fontId="4" fillId="0" borderId="0" xfId="3" applyNumberFormat="1" applyFont="1" applyBorder="1"/>
    <xf numFmtId="183" fontId="4" fillId="0" borderId="0" xfId="3" applyNumberFormat="1" applyFont="1"/>
    <xf numFmtId="186" fontId="4" fillId="0" borderId="0" xfId="3" applyNumberFormat="1" applyFont="1" applyAlignment="1">
      <alignment horizontal="right"/>
    </xf>
    <xf numFmtId="2" fontId="4" fillId="0" borderId="0" xfId="3" applyNumberFormat="1" applyFont="1" applyAlignment="1">
      <alignment horizontal="right"/>
    </xf>
    <xf numFmtId="183" fontId="11" fillId="0" borderId="0" xfId="3" applyNumberFormat="1" applyFont="1" applyAlignment="1">
      <alignment horizontal="right"/>
    </xf>
    <xf numFmtId="194" fontId="4" fillId="0" borderId="0" xfId="3" applyNumberFormat="1" applyFont="1"/>
    <xf numFmtId="195" fontId="4" fillId="0" borderId="0" xfId="3" applyNumberFormat="1" applyFont="1"/>
    <xf numFmtId="196" fontId="4" fillId="0" borderId="0" xfId="3" applyNumberFormat="1" applyFont="1"/>
    <xf numFmtId="0" fontId="4" fillId="0" borderId="0" xfId="3" applyFont="1" applyAlignment="1">
      <alignment wrapText="1"/>
    </xf>
    <xf numFmtId="195" fontId="4" fillId="0" borderId="0" xfId="3" applyNumberFormat="1" applyFont="1" applyBorder="1"/>
    <xf numFmtId="197" fontId="4" fillId="0" borderId="0" xfId="3" applyNumberFormat="1" applyFont="1"/>
    <xf numFmtId="194" fontId="11" fillId="0" borderId="0" xfId="3" applyNumberFormat="1" applyFont="1"/>
    <xf numFmtId="194" fontId="4" fillId="0" borderId="0" xfId="3" applyNumberFormat="1" applyFont="1" applyBorder="1"/>
    <xf numFmtId="194" fontId="11" fillId="0" borderId="0" xfId="3" applyNumberFormat="1" applyFont="1" applyBorder="1"/>
    <xf numFmtId="1" fontId="11" fillId="0" borderId="0" xfId="3" quotePrefix="1" applyNumberFormat="1" applyFont="1" applyFill="1" applyAlignment="1">
      <alignment horizontal="left"/>
    </xf>
    <xf numFmtId="198" fontId="4" fillId="0" borderId="0" xfId="3" applyNumberFormat="1" applyFont="1"/>
    <xf numFmtId="198" fontId="4" fillId="0" borderId="0" xfId="3" applyNumberFormat="1" applyFont="1" applyBorder="1" applyAlignment="1">
      <alignment horizontal="left"/>
    </xf>
    <xf numFmtId="198" fontId="4" fillId="0" borderId="0" xfId="3" applyNumberFormat="1" applyFont="1" applyFill="1" applyBorder="1" applyAlignment="1">
      <alignment horizontal="left"/>
    </xf>
    <xf numFmtId="1" fontId="10" fillId="0" borderId="0" xfId="3" applyNumberFormat="1" applyFont="1"/>
    <xf numFmtId="0" fontId="4" fillId="0" borderId="0" xfId="3" applyFont="1" applyFill="1" applyBorder="1" applyAlignment="1">
      <alignment horizontal="left"/>
    </xf>
    <xf numFmtId="168" fontId="4" fillId="0" borderId="0" xfId="3" applyNumberFormat="1" applyFont="1"/>
    <xf numFmtId="199" fontId="4" fillId="0" borderId="0" xfId="3" applyNumberFormat="1" applyFont="1"/>
    <xf numFmtId="0" fontId="4" fillId="0" borderId="0" xfId="0" applyFont="1" applyFill="1"/>
    <xf numFmtId="168" fontId="4" fillId="0" borderId="0" xfId="3" applyNumberFormat="1" applyFont="1" applyFill="1" applyBorder="1"/>
    <xf numFmtId="200" fontId="4" fillId="0" borderId="0" xfId="3" applyNumberFormat="1" applyFont="1" applyFill="1" applyAlignment="1">
      <alignment horizontal="right"/>
    </xf>
    <xf numFmtId="201" fontId="4" fillId="0" borderId="0" xfId="3" applyNumberFormat="1" applyFont="1" applyFill="1" applyAlignment="1">
      <alignment horizontal="right"/>
    </xf>
    <xf numFmtId="0" fontId="4" fillId="0" borderId="0" xfId="1" applyFont="1"/>
    <xf numFmtId="168" fontId="4" fillId="0" borderId="0" xfId="0" applyNumberFormat="1" applyFont="1" applyFill="1" applyBorder="1"/>
    <xf numFmtId="190" fontId="4" fillId="0" borderId="0" xfId="3" applyNumberFormat="1" applyFont="1" applyFill="1"/>
    <xf numFmtId="0" fontId="11" fillId="0" borderId="0" xfId="3" applyFont="1" applyFill="1"/>
    <xf numFmtId="190" fontId="11" fillId="0" borderId="0" xfId="3" applyNumberFormat="1" applyFont="1" applyFill="1" applyBorder="1" applyAlignment="1">
      <alignment horizontal="right"/>
    </xf>
    <xf numFmtId="190" fontId="11" fillId="0" borderId="0" xfId="3" applyNumberFormat="1" applyFont="1" applyFill="1" applyAlignment="1">
      <alignment horizontal="right"/>
    </xf>
    <xf numFmtId="0" fontId="4" fillId="0" borderId="0" xfId="3" quotePrefix="1" applyFont="1" applyFill="1" applyAlignment="1">
      <alignment horizontal="left"/>
    </xf>
    <xf numFmtId="0" fontId="4" fillId="0" borderId="0" xfId="3" quotePrefix="1" applyFont="1" applyFill="1" applyBorder="1" applyAlignment="1">
      <alignment horizontal="left"/>
    </xf>
    <xf numFmtId="0" fontId="11" fillId="0" borderId="0" xfId="3" applyFont="1" applyFill="1" applyAlignment="1"/>
    <xf numFmtId="0" fontId="11" fillId="0" borderId="0" xfId="3" applyFont="1" applyFill="1" applyBorder="1"/>
    <xf numFmtId="3" fontId="4" fillId="0" borderId="0" xfId="3" applyNumberFormat="1" applyFont="1" applyFill="1" applyBorder="1"/>
    <xf numFmtId="170" fontId="4" fillId="0" borderId="0" xfId="3" applyNumberFormat="1" applyFont="1" applyFill="1" applyBorder="1"/>
    <xf numFmtId="183" fontId="11" fillId="0" borderId="0" xfId="3" applyNumberFormat="1" applyFont="1" applyFill="1" applyAlignment="1">
      <alignment horizontal="right"/>
    </xf>
    <xf numFmtId="200" fontId="4" fillId="0" borderId="0" xfId="3" applyNumberFormat="1" applyFont="1" applyFill="1" applyBorder="1" applyAlignment="1">
      <alignment horizontal="left"/>
    </xf>
    <xf numFmtId="0" fontId="8" fillId="0" borderId="0" xfId="3" applyFont="1" applyBorder="1" applyAlignment="1">
      <alignment wrapText="1"/>
    </xf>
    <xf numFmtId="0" fontId="24" fillId="0" borderId="0" xfId="3" applyFont="1"/>
    <xf numFmtId="0" fontId="11" fillId="0" borderId="0" xfId="3" quotePrefix="1" applyFont="1" applyFill="1" applyAlignment="1">
      <alignment horizontal="left"/>
    </xf>
    <xf numFmtId="177" fontId="4" fillId="0" borderId="0" xfId="3" applyNumberFormat="1" applyFont="1" applyFill="1"/>
    <xf numFmtId="177" fontId="4" fillId="0" borderId="0" xfId="3" applyNumberFormat="1" applyFont="1" applyFill="1" applyBorder="1"/>
    <xf numFmtId="203" fontId="4" fillId="0" borderId="0" xfId="3" applyNumberFormat="1" applyFont="1"/>
    <xf numFmtId="164" fontId="25" fillId="0" borderId="0" xfId="3" applyNumberFormat="1" applyFont="1" applyAlignment="1"/>
    <xf numFmtId="190" fontId="26" fillId="0" borderId="0" xfId="3" applyNumberFormat="1" applyFont="1" applyBorder="1" applyAlignment="1">
      <alignment horizontal="right"/>
    </xf>
    <xf numFmtId="179" fontId="4" fillId="0" borderId="0" xfId="3" applyNumberFormat="1" applyFont="1" applyFill="1" applyBorder="1"/>
    <xf numFmtId="203" fontId="4" fillId="0" borderId="0" xfId="3" applyNumberFormat="1" applyFont="1" applyFill="1"/>
    <xf numFmtId="181" fontId="27" fillId="0" borderId="0" xfId="0" applyNumberFormat="1" applyFont="1" applyBorder="1" applyAlignment="1">
      <alignment horizontal="left"/>
    </xf>
    <xf numFmtId="0" fontId="28" fillId="0" borderId="0" xfId="3" applyFont="1"/>
    <xf numFmtId="185" fontId="29" fillId="0" borderId="0" xfId="3" applyNumberFormat="1" applyFont="1"/>
    <xf numFmtId="1" fontId="30" fillId="0" borderId="0" xfId="3" applyNumberFormat="1" applyFont="1"/>
    <xf numFmtId="1" fontId="4" fillId="0" borderId="0" xfId="3" applyNumberFormat="1" applyFont="1" applyFill="1" applyBorder="1" applyAlignment="1">
      <alignment horizontal="left"/>
    </xf>
    <xf numFmtId="1" fontId="24" fillId="0" borderId="0" xfId="3" applyNumberFormat="1" applyFont="1" applyFill="1" applyBorder="1" applyAlignment="1"/>
    <xf numFmtId="175" fontId="4" fillId="0" borderId="0" xfId="4" applyNumberFormat="1" applyFont="1"/>
    <xf numFmtId="166" fontId="24" fillId="0" borderId="0" xfId="0" applyNumberFormat="1" applyFont="1" applyAlignment="1">
      <alignment horizontal="center" vertical="center"/>
    </xf>
    <xf numFmtId="0" fontId="30" fillId="0" borderId="0" xfId="0" applyFont="1"/>
    <xf numFmtId="0" fontId="32" fillId="0" borderId="0" xfId="0" applyFont="1"/>
    <xf numFmtId="3" fontId="33" fillId="0" borderId="0" xfId="3" applyNumberFormat="1" applyFont="1" applyBorder="1" applyAlignment="1">
      <alignment horizontal="left"/>
    </xf>
    <xf numFmtId="0" fontId="31" fillId="0" borderId="0" xfId="0" applyFont="1" applyAlignment="1">
      <alignment horizontal="center"/>
    </xf>
    <xf numFmtId="0" fontId="34" fillId="0" borderId="0" xfId="3" applyFont="1"/>
    <xf numFmtId="0" fontId="35" fillId="0" borderId="0" xfId="3" applyFont="1"/>
    <xf numFmtId="204" fontId="4" fillId="0" borderId="0" xfId="3" applyNumberFormat="1" applyFont="1" applyBorder="1" applyAlignment="1">
      <alignment horizontal="right" indent="5"/>
    </xf>
    <xf numFmtId="0" fontId="4" fillId="0" borderId="0" xfId="3" applyFont="1" applyAlignment="1">
      <alignment horizontal="center" vertical="center"/>
    </xf>
    <xf numFmtId="0" fontId="23" fillId="0" borderId="0" xfId="11" applyAlignment="1">
      <alignment wrapText="1"/>
    </xf>
    <xf numFmtId="0" fontId="4" fillId="0" borderId="0" xfId="12" applyFont="1"/>
    <xf numFmtId="0" fontId="36" fillId="0" borderId="0" xfId="12" applyFont="1"/>
    <xf numFmtId="0" fontId="37" fillId="0" borderId="0" xfId="12" applyFont="1" applyAlignment="1">
      <alignment wrapText="1"/>
    </xf>
    <xf numFmtId="0" fontId="4" fillId="0" borderId="0" xfId="12" applyFont="1" applyAlignment="1"/>
    <xf numFmtId="0" fontId="38" fillId="0" borderId="0" xfId="12" applyFont="1" applyAlignment="1"/>
    <xf numFmtId="0" fontId="39" fillId="0" borderId="0" xfId="12" applyFont="1" applyFill="1" applyAlignment="1">
      <alignment wrapText="1"/>
    </xf>
    <xf numFmtId="0" fontId="40" fillId="0" borderId="0" xfId="12" applyFont="1" applyAlignment="1"/>
    <xf numFmtId="0" fontId="41" fillId="0" borderId="0" xfId="12" applyFont="1" applyFill="1" applyAlignment="1">
      <alignment horizontal="left" wrapText="1"/>
    </xf>
    <xf numFmtId="0" fontId="42" fillId="0" borderId="0" xfId="12" applyFont="1" applyAlignment="1">
      <alignment wrapText="1"/>
    </xf>
    <xf numFmtId="0" fontId="36" fillId="0" borderId="0" xfId="12" applyFont="1" applyAlignment="1">
      <alignment wrapText="1"/>
    </xf>
    <xf numFmtId="0" fontId="11" fillId="0" borderId="0" xfId="13" applyFont="1" applyAlignment="1"/>
    <xf numFmtId="49" fontId="36" fillId="0" borderId="0" xfId="14" applyFont="1"/>
    <xf numFmtId="0" fontId="4" fillId="0" borderId="0" xfId="12" applyFont="1" applyAlignment="1">
      <alignment wrapText="1"/>
    </xf>
    <xf numFmtId="0" fontId="11" fillId="0" borderId="0" xfId="0" applyFont="1" applyFill="1" applyAlignment="1">
      <alignment horizontal="left"/>
    </xf>
    <xf numFmtId="0" fontId="11" fillId="0" borderId="0" xfId="0" applyFont="1" applyFill="1" applyAlignment="1">
      <alignment horizontal="centerContinuous"/>
    </xf>
    <xf numFmtId="0" fontId="11" fillId="0" borderId="0" xfId="0" applyFont="1" applyFill="1"/>
    <xf numFmtId="0" fontId="11" fillId="0" borderId="0" xfId="0" applyFont="1" applyFill="1" applyAlignment="1"/>
    <xf numFmtId="0" fontId="11" fillId="0" borderId="0" xfId="0" applyFont="1" applyFill="1" applyAlignment="1">
      <alignment horizontal="left" wrapText="1"/>
    </xf>
    <xf numFmtId="0" fontId="16" fillId="0" borderId="0" xfId="0" applyFont="1" applyFill="1" applyAlignment="1">
      <alignment horizontal="left"/>
    </xf>
    <xf numFmtId="0" fontId="17" fillId="0" borderId="0" xfId="8" applyFont="1" applyFill="1" applyAlignment="1" applyProtection="1">
      <alignment horizontal="left"/>
    </xf>
    <xf numFmtId="0" fontId="4" fillId="0" borderId="0" xfId="0" applyFont="1" applyFill="1" applyAlignment="1">
      <alignment horizontal="right" indent="1"/>
    </xf>
    <xf numFmtId="0" fontId="23" fillId="0" borderId="0" xfId="10" applyFont="1" applyFill="1" applyAlignment="1">
      <alignment horizontal="left"/>
    </xf>
    <xf numFmtId="0" fontId="23" fillId="0" borderId="0" xfId="10" applyFont="1" applyFill="1" applyAlignment="1">
      <alignment wrapText="1"/>
    </xf>
    <xf numFmtId="0" fontId="4" fillId="0" borderId="0" xfId="0" applyFont="1" applyFill="1" applyAlignment="1">
      <alignment horizontal="right"/>
    </xf>
    <xf numFmtId="0" fontId="4" fillId="0" borderId="0" xfId="0" applyFont="1" applyFill="1" applyAlignment="1"/>
    <xf numFmtId="0" fontId="23" fillId="0" borderId="0" xfId="10" applyFont="1" applyFill="1" applyAlignment="1">
      <alignment horizontal="left" vertical="top"/>
    </xf>
    <xf numFmtId="0" fontId="23" fillId="0" borderId="0" xfId="10" applyFont="1" applyFill="1" applyAlignment="1">
      <alignment vertical="top" wrapText="1"/>
    </xf>
    <xf numFmtId="0" fontId="4" fillId="0" borderId="0" xfId="0" applyFont="1" applyFill="1" applyAlignment="1">
      <alignment vertical="top" wrapText="1"/>
    </xf>
    <xf numFmtId="0" fontId="4" fillId="0" borderId="0" xfId="0" applyFont="1" applyFill="1" applyAlignment="1">
      <alignment wrapText="1"/>
    </xf>
    <xf numFmtId="0" fontId="36" fillId="0" borderId="0" xfId="0" applyFont="1" applyAlignment="1">
      <alignment wrapText="1"/>
    </xf>
    <xf numFmtId="0" fontId="43" fillId="0" borderId="0" xfId="0" applyFont="1" applyAlignment="1"/>
    <xf numFmtId="0" fontId="13" fillId="0" borderId="0" xfId="7" applyFont="1" applyFill="1"/>
    <xf numFmtId="0" fontId="4" fillId="0" borderId="0" xfId="0" applyFont="1" applyFill="1" applyBorder="1"/>
    <xf numFmtId="0" fontId="4" fillId="0" borderId="0" xfId="3" applyFont="1" applyFill="1" applyAlignment="1">
      <alignment horizontal="center" vertical="center"/>
    </xf>
    <xf numFmtId="0" fontId="4" fillId="0" borderId="3" xfId="3" applyFont="1" applyFill="1" applyBorder="1" applyAlignment="1">
      <alignment horizontal="center"/>
    </xf>
    <xf numFmtId="171" fontId="4" fillId="0" borderId="0" xfId="3" applyNumberFormat="1" applyFont="1" applyFill="1"/>
    <xf numFmtId="0" fontId="25" fillId="0" borderId="0" xfId="3" applyFont="1" applyFill="1"/>
    <xf numFmtId="171" fontId="4" fillId="0" borderId="0" xfId="3" applyNumberFormat="1" applyFont="1" applyFill="1" applyAlignment="1">
      <alignment horizontal="right" indent="1"/>
    </xf>
    <xf numFmtId="172" fontId="4" fillId="0" borderId="0" xfId="3" applyNumberFormat="1" applyFont="1" applyFill="1" applyAlignment="1">
      <alignment horizontal="right" indent="1"/>
    </xf>
    <xf numFmtId="173" fontId="10" fillId="0" borderId="0" xfId="3" applyNumberFormat="1" applyFont="1" applyFill="1" applyAlignment="1">
      <alignment horizontal="right" indent="1"/>
    </xf>
    <xf numFmtId="174" fontId="10" fillId="0" borderId="0" xfId="3" applyNumberFormat="1" applyFont="1" applyFill="1" applyAlignment="1">
      <alignment horizontal="right" indent="1"/>
    </xf>
    <xf numFmtId="0" fontId="4" fillId="0" borderId="2" xfId="0" applyFont="1" applyBorder="1" applyAlignment="1">
      <alignment wrapText="1"/>
    </xf>
    <xf numFmtId="0" fontId="4" fillId="0" borderId="3" xfId="0" applyFont="1" applyBorder="1" applyAlignment="1">
      <alignment wrapText="1"/>
    </xf>
    <xf numFmtId="0" fontId="11" fillId="0" borderId="3" xfId="0" applyFont="1" applyBorder="1" applyAlignment="1">
      <alignment wrapText="1"/>
    </xf>
    <xf numFmtId="0" fontId="12" fillId="0" borderId="0" xfId="0" applyFont="1" applyAlignment="1"/>
    <xf numFmtId="0" fontId="9" fillId="0" borderId="0" xfId="3" applyFont="1" applyAlignment="1"/>
    <xf numFmtId="2" fontId="12" fillId="0" borderId="0" xfId="3" applyNumberFormat="1" applyFont="1" applyFill="1"/>
    <xf numFmtId="0" fontId="12" fillId="0" borderId="0" xfId="3" applyFont="1" applyAlignment="1">
      <alignment horizontal="left" vertical="center"/>
    </xf>
    <xf numFmtId="0" fontId="4" fillId="0" borderId="2" xfId="5" applyFont="1" applyBorder="1" applyAlignment="1">
      <alignment wrapText="1"/>
    </xf>
    <xf numFmtId="0" fontId="4" fillId="0" borderId="3" xfId="5" applyFont="1" applyBorder="1"/>
    <xf numFmtId="0" fontId="11" fillId="0" borderId="3" xfId="5" applyFont="1" applyBorder="1"/>
    <xf numFmtId="0" fontId="4" fillId="0" borderId="3" xfId="5" applyFont="1" applyBorder="1" applyAlignment="1">
      <alignment wrapText="1"/>
    </xf>
    <xf numFmtId="0" fontId="4" fillId="0" borderId="2" xfId="3" applyFont="1" applyBorder="1"/>
    <xf numFmtId="0" fontId="4" fillId="0" borderId="3" xfId="3" applyFont="1" applyBorder="1"/>
    <xf numFmtId="0" fontId="4" fillId="0" borderId="3" xfId="3" applyFont="1" applyBorder="1" applyAlignment="1">
      <alignment wrapText="1"/>
    </xf>
    <xf numFmtId="0" fontId="11" fillId="0" borderId="3" xfId="3" applyFont="1" applyBorder="1"/>
    <xf numFmtId="0" fontId="4" fillId="0" borderId="3" xfId="3" applyFont="1" applyFill="1" applyBorder="1"/>
    <xf numFmtId="0" fontId="4" fillId="0" borderId="3" xfId="3" applyFont="1" applyFill="1" applyBorder="1" applyAlignment="1">
      <alignment wrapText="1"/>
    </xf>
    <xf numFmtId="0" fontId="4" fillId="0" borderId="3" xfId="3" quotePrefix="1" applyFont="1" applyBorder="1" applyAlignment="1">
      <alignment horizontal="left"/>
    </xf>
    <xf numFmtId="0" fontId="4" fillId="0" borderId="3" xfId="3" applyFont="1" applyBorder="1" applyAlignment="1">
      <alignment horizontal="left" wrapText="1"/>
    </xf>
    <xf numFmtId="0" fontId="4" fillId="0" borderId="4" xfId="5" applyFont="1" applyBorder="1" applyAlignment="1">
      <alignment horizontal="center" wrapText="1"/>
    </xf>
    <xf numFmtId="0" fontId="4" fillId="0" borderId="5" xfId="5" applyFont="1" applyBorder="1" applyAlignment="1">
      <alignment horizontal="center" wrapText="1"/>
    </xf>
    <xf numFmtId="0" fontId="4" fillId="0" borderId="5" xfId="3" applyFont="1" applyBorder="1" applyAlignment="1">
      <alignment horizontal="center"/>
    </xf>
    <xf numFmtId="0" fontId="11" fillId="0" borderId="3" xfId="3" applyFont="1" applyBorder="1" applyAlignment="1">
      <alignment wrapText="1"/>
    </xf>
    <xf numFmtId="175" fontId="12" fillId="0" borderId="0" xfId="4" applyNumberFormat="1" applyFont="1"/>
    <xf numFmtId="185" fontId="10" fillId="0" borderId="0" xfId="3" applyNumberFormat="1" applyFont="1" applyAlignment="1">
      <alignment horizontal="center"/>
    </xf>
    <xf numFmtId="0" fontId="11" fillId="0" borderId="5" xfId="5" applyFont="1" applyBorder="1" applyAlignment="1">
      <alignment horizontal="center" wrapText="1"/>
    </xf>
    <xf numFmtId="0" fontId="11" fillId="0" borderId="5" xfId="3" applyFont="1" applyBorder="1" applyAlignment="1">
      <alignment horizontal="center"/>
    </xf>
    <xf numFmtId="205" fontId="4" fillId="0" borderId="0" xfId="3" applyNumberFormat="1" applyFont="1" applyAlignment="1">
      <alignment horizontal="right" indent="1"/>
    </xf>
    <xf numFmtId="205" fontId="4" fillId="0" borderId="0" xfId="3" applyNumberFormat="1" applyFont="1" applyFill="1" applyAlignment="1">
      <alignment horizontal="right" indent="1"/>
    </xf>
    <xf numFmtId="205" fontId="11" fillId="0" borderId="0" xfId="3" applyNumberFormat="1" applyFont="1" applyAlignment="1">
      <alignment horizontal="right" indent="1"/>
    </xf>
    <xf numFmtId="0" fontId="45" fillId="0" borderId="0" xfId="0" applyFont="1" applyAlignment="1">
      <alignment horizontal="left" vertical="center" readingOrder="1"/>
    </xf>
    <xf numFmtId="0" fontId="46" fillId="0" borderId="0" xfId="0" applyFont="1" applyAlignment="1">
      <alignment horizontal="left" vertical="center" readingOrder="1"/>
    </xf>
    <xf numFmtId="0" fontId="45" fillId="0" borderId="0" xfId="0" applyFont="1" applyAlignment="1">
      <alignment horizontal="left" readingOrder="1"/>
    </xf>
    <xf numFmtId="0" fontId="48" fillId="0" borderId="0" xfId="3" applyFont="1" applyAlignment="1">
      <alignment readingOrder="1"/>
    </xf>
    <xf numFmtId="206" fontId="10" fillId="0" borderId="0" xfId="0" applyNumberFormat="1" applyFont="1" applyAlignment="1">
      <alignment horizontal="right" indent="1"/>
    </xf>
    <xf numFmtId="206" fontId="20" fillId="0" borderId="0" xfId="0" applyNumberFormat="1" applyFont="1" applyAlignment="1">
      <alignment horizontal="right" indent="1"/>
    </xf>
    <xf numFmtId="0" fontId="4" fillId="0" borderId="2" xfId="3" applyFont="1" applyBorder="1" applyAlignment="1">
      <alignment horizontal="left"/>
    </xf>
    <xf numFmtId="0" fontId="4" fillId="0" borderId="3" xfId="3" applyFont="1" applyBorder="1" applyAlignment="1">
      <alignment horizontal="left"/>
    </xf>
    <xf numFmtId="0" fontId="4" fillId="0" borderId="3" xfId="3" applyFont="1" applyBorder="1" applyAlignment="1"/>
    <xf numFmtId="0" fontId="11" fillId="0" borderId="3" xfId="3" applyFont="1" applyBorder="1" applyAlignment="1"/>
    <xf numFmtId="204" fontId="4" fillId="0" borderId="0" xfId="3" applyNumberFormat="1" applyFont="1" applyAlignment="1">
      <alignment horizontal="right" indent="2"/>
    </xf>
    <xf numFmtId="204" fontId="4" fillId="0" borderId="0" xfId="3" applyNumberFormat="1" applyFont="1" applyFill="1" applyAlignment="1">
      <alignment horizontal="right" indent="2"/>
    </xf>
    <xf numFmtId="204" fontId="11" fillId="0" borderId="0" xfId="3" applyNumberFormat="1" applyFont="1" applyAlignment="1">
      <alignment horizontal="right" indent="2"/>
    </xf>
    <xf numFmtId="0" fontId="30" fillId="0" borderId="0" xfId="3" applyFont="1" applyAlignment="1">
      <alignment wrapText="1"/>
    </xf>
    <xf numFmtId="0" fontId="23" fillId="0" borderId="0" xfId="10" applyFont="1"/>
    <xf numFmtId="0" fontId="23" fillId="0" borderId="0" xfId="10" applyFont="1" applyBorder="1" applyAlignment="1">
      <alignment horizontal="left"/>
    </xf>
    <xf numFmtId="0" fontId="23" fillId="0" borderId="0" xfId="10" applyFont="1" applyAlignment="1"/>
    <xf numFmtId="0" fontId="4" fillId="0" borderId="6" xfId="3" applyFont="1" applyFill="1" applyBorder="1" applyAlignment="1">
      <alignment horizontal="center" vertical="center"/>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6" xfId="3" applyFont="1" applyBorder="1" applyAlignment="1">
      <alignment horizontal="center" vertical="center"/>
    </xf>
    <xf numFmtId="0" fontId="4" fillId="0" borderId="7" xfId="3"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3" applyFont="1" applyBorder="1" applyAlignment="1">
      <alignment horizontal="center" vertical="center"/>
    </xf>
    <xf numFmtId="0" fontId="4" fillId="0" borderId="7" xfId="3" applyFont="1" applyBorder="1" applyAlignment="1">
      <alignment horizontal="center" vertical="center"/>
    </xf>
    <xf numFmtId="0" fontId="4" fillId="0" borderId="7" xfId="3" quotePrefix="1" applyFont="1" applyBorder="1" applyAlignment="1">
      <alignment horizontal="center" vertical="center"/>
    </xf>
    <xf numFmtId="0" fontId="4" fillId="0" borderId="7" xfId="3" quotePrefix="1" applyFont="1" applyFill="1" applyBorder="1" applyAlignment="1">
      <alignment horizontal="center" vertical="center"/>
    </xf>
    <xf numFmtId="0" fontId="4" fillId="0" borderId="8" xfId="3" applyFont="1" applyBorder="1" applyAlignment="1">
      <alignment horizontal="center"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168" fontId="4" fillId="0" borderId="7" xfId="3" applyNumberFormat="1" applyFont="1" applyBorder="1" applyAlignment="1">
      <alignment horizontal="center" vertical="center"/>
    </xf>
    <xf numFmtId="199" fontId="4" fillId="0" borderId="7" xfId="3" applyNumberFormat="1" applyFont="1" applyBorder="1" applyAlignment="1">
      <alignment horizontal="center" vertical="center"/>
    </xf>
    <xf numFmtId="0" fontId="4" fillId="0" borderId="0" xfId="0" applyFont="1" applyAlignment="1">
      <alignment horizontal="left" wrapText="1"/>
    </xf>
    <xf numFmtId="0" fontId="11" fillId="0" borderId="0" xfId="0" applyFont="1" applyAlignment="1">
      <alignment horizontal="left" wrapText="1"/>
    </xf>
    <xf numFmtId="0" fontId="23" fillId="0" borderId="0" xfId="10" applyFont="1" applyAlignment="1">
      <alignment wrapText="1"/>
    </xf>
    <xf numFmtId="0" fontId="17" fillId="0" borderId="0" xfId="7" applyFont="1" applyFill="1" applyAlignment="1" applyProtection="1"/>
    <xf numFmtId="0" fontId="17" fillId="0" borderId="0" xfId="8" applyFont="1" applyFill="1" applyAlignment="1" applyProtection="1"/>
    <xf numFmtId="0" fontId="4" fillId="0" borderId="0" xfId="3" applyFont="1" applyFill="1" applyAlignment="1">
      <alignment vertical="center" wrapText="1"/>
    </xf>
    <xf numFmtId="0" fontId="4" fillId="0" borderId="0" xfId="3" applyFont="1" applyFill="1" applyAlignment="1">
      <alignment vertical="center"/>
    </xf>
    <xf numFmtId="0" fontId="4" fillId="0" borderId="0" xfId="3" applyFont="1" applyAlignment="1">
      <alignment horizontal="left" indent="1"/>
    </xf>
    <xf numFmtId="177" fontId="4" fillId="0" borderId="0" xfId="3" applyNumberFormat="1" applyFont="1" applyFill="1" applyAlignment="1">
      <alignment horizontal="right"/>
    </xf>
    <xf numFmtId="178" fontId="10" fillId="0" borderId="0" xfId="3" applyNumberFormat="1" applyFont="1" applyFill="1" applyAlignment="1">
      <alignment horizontal="right"/>
    </xf>
    <xf numFmtId="179" fontId="4" fillId="0" borderId="0" xfId="3" applyNumberFormat="1" applyFont="1" applyFill="1" applyAlignment="1">
      <alignment horizontal="right"/>
    </xf>
    <xf numFmtId="177" fontId="4" fillId="0" borderId="0" xfId="3" applyNumberFormat="1" applyFont="1" applyFill="1" applyAlignment="1"/>
    <xf numFmtId="174" fontId="10" fillId="0" borderId="0" xfId="3" applyNumberFormat="1" applyFont="1" applyFill="1"/>
    <xf numFmtId="202" fontId="4" fillId="0" borderId="0" xfId="3" applyNumberFormat="1" applyFont="1" applyFill="1" applyAlignment="1">
      <alignment horizontal="right"/>
    </xf>
    <xf numFmtId="185" fontId="10" fillId="0" borderId="0" xfId="3" applyNumberFormat="1" applyFont="1" applyFill="1"/>
    <xf numFmtId="0" fontId="4" fillId="0" borderId="3" xfId="5" applyFont="1" applyFill="1" applyBorder="1" applyAlignment="1">
      <alignment wrapText="1"/>
    </xf>
    <xf numFmtId="0" fontId="4" fillId="0" borderId="5" xfId="3" applyFont="1" applyFill="1" applyBorder="1" applyAlignment="1">
      <alignment horizontal="center" wrapText="1"/>
    </xf>
    <xf numFmtId="206" fontId="10" fillId="0" borderId="0" xfId="3" applyNumberFormat="1" applyFont="1" applyBorder="1" applyAlignment="1">
      <alignment horizontal="right" indent="1"/>
    </xf>
    <xf numFmtId="0" fontId="4" fillId="0" borderId="9" xfId="3" applyFont="1" applyBorder="1" applyAlignment="1">
      <alignment horizontal="centerContinuous" vertical="center"/>
    </xf>
    <xf numFmtId="0" fontId="4" fillId="0" borderId="10" xfId="3" applyFont="1" applyBorder="1" applyAlignment="1">
      <alignment horizontal="centerContinuous" vertical="center"/>
    </xf>
    <xf numFmtId="0" fontId="4" fillId="0" borderId="11" xfId="3" applyFont="1" applyBorder="1" applyAlignment="1">
      <alignment horizontal="centerContinuous" vertical="center"/>
    </xf>
    <xf numFmtId="0" fontId="50" fillId="0" borderId="0" xfId="3" applyFont="1"/>
    <xf numFmtId="0" fontId="46" fillId="0" borderId="0" xfId="0" applyFont="1" applyAlignment="1">
      <alignment horizontal="left" vertical="center" indent="3" readingOrder="1"/>
    </xf>
    <xf numFmtId="0" fontId="4" fillId="0" borderId="2" xfId="5" applyFont="1" applyFill="1" applyBorder="1" applyAlignment="1">
      <alignment wrapText="1"/>
    </xf>
    <xf numFmtId="0" fontId="4" fillId="0" borderId="4" xfId="5" applyFont="1" applyFill="1" applyBorder="1" applyAlignment="1">
      <alignment horizontal="center" wrapText="1"/>
    </xf>
    <xf numFmtId="0" fontId="4" fillId="0" borderId="5" xfId="5" applyFont="1" applyFill="1" applyBorder="1" applyAlignment="1">
      <alignment horizontal="center" wrapText="1"/>
    </xf>
    <xf numFmtId="0" fontId="11" fillId="0" borderId="3" xfId="5" applyFont="1" applyFill="1" applyBorder="1"/>
    <xf numFmtId="0" fontId="11" fillId="0" borderId="5" xfId="5" applyFont="1" applyFill="1" applyBorder="1" applyAlignment="1">
      <alignment horizontal="center" wrapText="1"/>
    </xf>
    <xf numFmtId="0" fontId="11" fillId="0" borderId="5" xfId="3" applyFont="1" applyFill="1" applyBorder="1" applyAlignment="1">
      <alignment horizontal="center" wrapText="1"/>
    </xf>
    <xf numFmtId="0" fontId="4" fillId="0" borderId="0" xfId="5" applyFont="1" applyFill="1" applyBorder="1"/>
    <xf numFmtId="0" fontId="4" fillId="0" borderId="0" xfId="3" applyFont="1" applyFill="1" applyBorder="1" applyAlignment="1">
      <alignment horizontal="center"/>
    </xf>
    <xf numFmtId="0" fontId="4" fillId="0" borderId="0" xfId="5" applyFont="1" applyFill="1" applyBorder="1" applyAlignment="1">
      <alignment wrapText="1"/>
    </xf>
    <xf numFmtId="0" fontId="4" fillId="0" borderId="0" xfId="3" applyFont="1" applyFill="1" applyBorder="1" applyAlignment="1">
      <alignment horizontal="center" wrapText="1"/>
    </xf>
    <xf numFmtId="0" fontId="4" fillId="0" borderId="0" xfId="3" applyFont="1" applyFill="1" applyBorder="1" applyAlignment="1">
      <alignment wrapText="1"/>
    </xf>
    <xf numFmtId="0" fontId="4" fillId="0" borderId="0" xfId="0" applyFont="1" applyAlignment="1">
      <alignment horizontal="left"/>
    </xf>
    <xf numFmtId="172" fontId="4" fillId="0" borderId="0" xfId="3" applyNumberFormat="1" applyFont="1" applyFill="1" applyAlignment="1">
      <alignment vertical="center" wrapText="1"/>
    </xf>
    <xf numFmtId="0" fontId="4" fillId="0" borderId="3" xfId="3" applyFont="1" applyFill="1" applyBorder="1" applyAlignment="1"/>
    <xf numFmtId="0" fontId="11" fillId="0" borderId="0" xfId="0" applyFont="1" applyAlignment="1"/>
    <xf numFmtId="0" fontId="4" fillId="0" borderId="7" xfId="0" applyFont="1" applyFill="1" applyBorder="1" applyAlignment="1">
      <alignment horizontal="center" vertical="center" wrapText="1"/>
    </xf>
    <xf numFmtId="3" fontId="4" fillId="0" borderId="0" xfId="0" applyNumberFormat="1" applyFont="1"/>
    <xf numFmtId="183" fontId="24" fillId="0" borderId="0" xfId="3" applyNumberFormat="1" applyFont="1"/>
    <xf numFmtId="3" fontId="43" fillId="0" borderId="0" xfId="0" applyNumberFormat="1" applyFont="1" applyAlignment="1"/>
    <xf numFmtId="184" fontId="4" fillId="0" borderId="0" xfId="3" applyNumberFormat="1" applyFont="1"/>
    <xf numFmtId="179" fontId="4" fillId="0" borderId="0" xfId="3" applyNumberFormat="1" applyFont="1"/>
    <xf numFmtId="171" fontId="4" fillId="0" borderId="0" xfId="3" applyNumberFormat="1" applyFont="1"/>
    <xf numFmtId="0" fontId="11" fillId="0" borderId="0" xfId="13" applyFont="1"/>
    <xf numFmtId="0" fontId="51" fillId="0" borderId="0" xfId="3" applyFont="1"/>
    <xf numFmtId="0" fontId="12" fillId="0" borderId="0" xfId="16" applyFont="1" applyFill="1" applyAlignment="1">
      <alignment wrapText="1"/>
    </xf>
    <xf numFmtId="207" fontId="12" fillId="0" borderId="0" xfId="16" applyNumberFormat="1" applyFont="1"/>
    <xf numFmtId="202" fontId="4" fillId="0" borderId="0" xfId="3" applyNumberFormat="1" applyFont="1" applyBorder="1"/>
    <xf numFmtId="184" fontId="4" fillId="0" borderId="0" xfId="3" applyNumberFormat="1" applyFont="1" applyFill="1"/>
    <xf numFmtId="0" fontId="24" fillId="0" borderId="0" xfId="3" applyFont="1" applyFill="1" applyAlignment="1">
      <alignment horizontal="center"/>
    </xf>
    <xf numFmtId="193" fontId="52" fillId="0" borderId="0" xfId="1" applyNumberFormat="1" applyFont="1" applyFill="1" applyBorder="1" applyAlignment="1">
      <alignment horizontal="center"/>
    </xf>
    <xf numFmtId="0" fontId="53" fillId="0" borderId="0" xfId="0" applyFont="1" applyBorder="1" applyAlignment="1">
      <alignment horizontal="left"/>
    </xf>
    <xf numFmtId="183" fontId="4" fillId="0" borderId="0" xfId="0" applyNumberFormat="1" applyFont="1" applyBorder="1" applyAlignment="1">
      <alignment horizontal="right"/>
    </xf>
    <xf numFmtId="0" fontId="4" fillId="0" borderId="0" xfId="0" applyFont="1" applyFill="1" applyAlignment="1">
      <alignment horizontal="left" wrapText="1"/>
    </xf>
    <xf numFmtId="0" fontId="44" fillId="0" borderId="0" xfId="3" applyFont="1" applyFill="1" applyAlignment="1">
      <alignment horizontal="left" wrapText="1"/>
    </xf>
    <xf numFmtId="168" fontId="51" fillId="0" borderId="0" xfId="3" applyNumberFormat="1" applyFont="1"/>
    <xf numFmtId="179" fontId="4" fillId="0" borderId="0" xfId="0" applyNumberFormat="1" applyFont="1" applyFill="1"/>
    <xf numFmtId="206" fontId="55" fillId="0" borderId="0" xfId="1" applyNumberFormat="1" applyFont="1" applyFill="1" applyBorder="1" applyAlignment="1">
      <alignment horizontal="right" indent="1"/>
    </xf>
    <xf numFmtId="3" fontId="4" fillId="0" borderId="0" xfId="3" applyNumberFormat="1" applyFont="1" applyFill="1" applyAlignment="1">
      <alignment horizontal="right" indent="1"/>
    </xf>
    <xf numFmtId="3" fontId="4" fillId="0" borderId="0" xfId="3" applyNumberFormat="1" applyFont="1" applyFill="1" applyBorder="1" applyAlignment="1">
      <alignment horizontal="right" indent="1"/>
    </xf>
    <xf numFmtId="206" fontId="10" fillId="0" borderId="0" xfId="3" applyNumberFormat="1" applyFont="1" applyFill="1" applyAlignment="1">
      <alignment horizontal="right" indent="1"/>
    </xf>
    <xf numFmtId="206" fontId="10" fillId="0" borderId="0" xfId="3" applyNumberFormat="1" applyFont="1" applyFill="1" applyBorder="1" applyAlignment="1">
      <alignment horizontal="right" indent="1"/>
    </xf>
    <xf numFmtId="3" fontId="4" fillId="0" borderId="0" xfId="3" applyNumberFormat="1" applyFont="1" applyFill="1" applyBorder="1" applyAlignment="1">
      <alignment horizontal="right"/>
    </xf>
    <xf numFmtId="3" fontId="11" fillId="0" borderId="0" xfId="3" applyNumberFormat="1" applyFont="1" applyFill="1" applyBorder="1" applyAlignment="1">
      <alignment horizontal="right"/>
    </xf>
    <xf numFmtId="206" fontId="10" fillId="0" borderId="0" xfId="3" applyNumberFormat="1" applyFont="1" applyBorder="1" applyAlignment="1">
      <alignment horizontal="right"/>
    </xf>
    <xf numFmtId="206" fontId="20" fillId="0" borderId="0" xfId="3" applyNumberFormat="1" applyFont="1" applyBorder="1" applyAlignment="1">
      <alignment horizontal="right"/>
    </xf>
    <xf numFmtId="3" fontId="4" fillId="0" borderId="0" xfId="3" applyNumberFormat="1" applyFont="1" applyFill="1" applyBorder="1" applyAlignment="1"/>
    <xf numFmtId="3" fontId="11" fillId="0" borderId="0" xfId="3" applyNumberFormat="1" applyFont="1" applyFill="1" applyBorder="1" applyAlignment="1"/>
    <xf numFmtId="206" fontId="10" fillId="0" borderId="0" xfId="3" applyNumberFormat="1" applyFont="1" applyFill="1"/>
    <xf numFmtId="206" fontId="20" fillId="0" borderId="0" xfId="3" applyNumberFormat="1" applyFont="1" applyFill="1"/>
    <xf numFmtId="3" fontId="11" fillId="0" borderId="0" xfId="3" applyNumberFormat="1" applyFont="1" applyBorder="1"/>
    <xf numFmtId="206" fontId="10" fillId="0" borderId="0" xfId="3" applyNumberFormat="1" applyFont="1" applyBorder="1"/>
    <xf numFmtId="206" fontId="20" fillId="0" borderId="0" xfId="3" applyNumberFormat="1" applyFont="1" applyBorder="1"/>
    <xf numFmtId="3" fontId="4" fillId="0" borderId="0" xfId="3" applyNumberFormat="1" applyFont="1" applyBorder="1" applyAlignment="1">
      <alignment horizontal="right"/>
    </xf>
    <xf numFmtId="204" fontId="4" fillId="0" borderId="0" xfId="3" applyNumberFormat="1" applyFont="1" applyAlignment="1">
      <alignment horizontal="right" indent="1"/>
    </xf>
    <xf numFmtId="204" fontId="4" fillId="0" borderId="0" xfId="3" applyNumberFormat="1" applyFont="1" applyFill="1" applyAlignment="1">
      <alignment horizontal="right" indent="1"/>
    </xf>
    <xf numFmtId="204" fontId="11" fillId="0" borderId="0" xfId="3" applyNumberFormat="1" applyFont="1" applyAlignment="1">
      <alignment horizontal="right" indent="1"/>
    </xf>
    <xf numFmtId="3" fontId="11" fillId="0" borderId="0" xfId="3" applyNumberFormat="1" applyFont="1" applyFill="1" applyBorder="1"/>
    <xf numFmtId="206" fontId="10" fillId="0" borderId="0" xfId="3" applyNumberFormat="1" applyFont="1" applyFill="1" applyBorder="1"/>
    <xf numFmtId="206" fontId="20" fillId="0" borderId="0" xfId="3" applyNumberFormat="1" applyFont="1" applyFill="1" applyBorder="1"/>
    <xf numFmtId="204" fontId="4" fillId="0" borderId="0" xfId="3" applyNumberFormat="1" applyFont="1" applyAlignment="1">
      <alignment horizontal="right" vertical="center" indent="1"/>
    </xf>
    <xf numFmtId="3" fontId="3" fillId="0" borderId="0" xfId="0" applyNumberFormat="1" applyFont="1" applyAlignment="1">
      <alignment horizontal="right"/>
    </xf>
    <xf numFmtId="3" fontId="4" fillId="0" borderId="0" xfId="3" applyNumberFormat="1" applyFont="1" applyAlignment="1">
      <alignment horizontal="right" indent="2"/>
    </xf>
    <xf numFmtId="3" fontId="4" fillId="0" borderId="0" xfId="3" applyNumberFormat="1" applyFont="1" applyFill="1" applyAlignment="1">
      <alignment horizontal="right" indent="2"/>
    </xf>
    <xf numFmtId="3" fontId="50" fillId="0" borderId="0" xfId="0" applyNumberFormat="1" applyFont="1" applyAlignment="1">
      <alignment horizontal="right"/>
    </xf>
    <xf numFmtId="3" fontId="11" fillId="0" borderId="0" xfId="3" applyNumberFormat="1" applyFont="1" applyAlignment="1">
      <alignment horizontal="right" indent="2"/>
    </xf>
    <xf numFmtId="3" fontId="4" fillId="0" borderId="0" xfId="3" applyNumberFormat="1" applyFont="1" applyFill="1" applyAlignment="1">
      <alignment horizontal="right"/>
    </xf>
    <xf numFmtId="206" fontId="10" fillId="0" borderId="0" xfId="0" applyNumberFormat="1" applyFont="1" applyFill="1" applyAlignment="1">
      <alignment horizontal="right" indent="1"/>
    </xf>
    <xf numFmtId="3" fontId="11" fillId="0" borderId="0" xfId="3" applyNumberFormat="1" applyFont="1" applyBorder="1" applyAlignment="1">
      <alignment horizontal="right"/>
    </xf>
    <xf numFmtId="206" fontId="10" fillId="0" borderId="0" xfId="3" applyNumberFormat="1" applyFont="1" applyAlignment="1">
      <alignment horizontal="right"/>
    </xf>
    <xf numFmtId="206" fontId="20" fillId="0" borderId="0" xfId="3" applyNumberFormat="1" applyFont="1" applyAlignment="1">
      <alignment horizontal="right"/>
    </xf>
    <xf numFmtId="165" fontId="25" fillId="0" borderId="0" xfId="0" applyNumberFormat="1" applyFont="1" applyBorder="1" applyAlignment="1">
      <alignment horizontal="left"/>
    </xf>
    <xf numFmtId="3" fontId="4" fillId="0" borderId="0" xfId="0" applyNumberFormat="1" applyFont="1" applyBorder="1" applyAlignment="1">
      <alignment horizontal="right" indent="1"/>
    </xf>
    <xf numFmtId="3" fontId="11" fillId="0" borderId="0" xfId="0" applyNumberFormat="1" applyFont="1" applyBorder="1" applyAlignment="1">
      <alignment horizontal="right" indent="1"/>
    </xf>
    <xf numFmtId="208" fontId="10" fillId="0" borderId="0" xfId="3" applyNumberFormat="1" applyFont="1" applyAlignment="1">
      <alignment horizontal="right" indent="1"/>
    </xf>
    <xf numFmtId="208" fontId="10" fillId="0" borderId="0" xfId="3" applyNumberFormat="1" applyFont="1" applyFill="1" applyAlignment="1">
      <alignment horizontal="right" indent="1"/>
    </xf>
    <xf numFmtId="208" fontId="20" fillId="0" borderId="0" xfId="3" applyNumberFormat="1" applyFont="1" applyAlignment="1">
      <alignment horizontal="right" indent="1"/>
    </xf>
    <xf numFmtId="3" fontId="4" fillId="0" borderId="0" xfId="3" applyNumberFormat="1" applyFont="1" applyAlignment="1">
      <alignment horizontal="right" indent="1"/>
    </xf>
    <xf numFmtId="3" fontId="11" fillId="0" borderId="0" xfId="3" applyNumberFormat="1" applyFont="1" applyAlignment="1">
      <alignment horizontal="right" indent="1"/>
    </xf>
    <xf numFmtId="209" fontId="4" fillId="0" borderId="0" xfId="3" applyNumberFormat="1" applyFont="1" applyAlignment="1">
      <alignment horizontal="right" indent="1"/>
    </xf>
    <xf numFmtId="209" fontId="4" fillId="0" borderId="0" xfId="3" applyNumberFormat="1" applyFont="1" applyFill="1" applyAlignment="1">
      <alignment horizontal="right" indent="1"/>
    </xf>
    <xf numFmtId="209" fontId="11" fillId="0" borderId="0" xfId="3" applyNumberFormat="1" applyFont="1" applyAlignment="1">
      <alignment horizontal="right" indent="1"/>
    </xf>
    <xf numFmtId="210" fontId="4" fillId="0" borderId="0" xfId="3" applyNumberFormat="1" applyFont="1" applyAlignment="1">
      <alignment horizontal="right" indent="1"/>
    </xf>
    <xf numFmtId="210" fontId="4" fillId="0" borderId="0" xfId="3" applyNumberFormat="1" applyFont="1" applyFill="1" applyAlignment="1">
      <alignment horizontal="right" indent="1"/>
    </xf>
    <xf numFmtId="210" fontId="11" fillId="0" borderId="0" xfId="3" applyNumberFormat="1" applyFont="1" applyAlignment="1">
      <alignment horizontal="right" indent="1"/>
    </xf>
    <xf numFmtId="211" fontId="4" fillId="0" borderId="0" xfId="3" applyNumberFormat="1" applyFont="1" applyAlignment="1">
      <alignment horizontal="right" indent="1"/>
    </xf>
    <xf numFmtId="211" fontId="4" fillId="0" borderId="0" xfId="3" applyNumberFormat="1" applyFont="1" applyFill="1" applyAlignment="1">
      <alignment horizontal="right" indent="1"/>
    </xf>
    <xf numFmtId="211" fontId="11" fillId="0" borderId="0" xfId="3" applyNumberFormat="1" applyFont="1" applyAlignment="1">
      <alignment horizontal="right" indent="1"/>
    </xf>
    <xf numFmtId="0" fontId="12" fillId="0" borderId="0" xfId="3" applyFont="1" applyFill="1"/>
    <xf numFmtId="206" fontId="10" fillId="0" borderId="0" xfId="3" applyNumberFormat="1" applyFont="1" applyAlignment="1">
      <alignment horizontal="right" indent="2"/>
    </xf>
    <xf numFmtId="206" fontId="10" fillId="0" borderId="0" xfId="3" applyNumberFormat="1" applyFont="1" applyFill="1" applyAlignment="1">
      <alignment horizontal="right" indent="2"/>
    </xf>
    <xf numFmtId="206" fontId="20" fillId="0" borderId="0" xfId="3" applyNumberFormat="1" applyFont="1" applyAlignment="1">
      <alignment horizontal="right" indent="2"/>
    </xf>
    <xf numFmtId="3" fontId="50" fillId="0" borderId="0" xfId="0" applyNumberFormat="1" applyFont="1" applyBorder="1"/>
    <xf numFmtId="0" fontId="25" fillId="0" borderId="0" xfId="3" applyFont="1" applyAlignment="1">
      <alignment horizontal="right"/>
    </xf>
    <xf numFmtId="177" fontId="24" fillId="0" borderId="0" xfId="3" applyNumberFormat="1" applyFont="1" applyFill="1" applyAlignment="1">
      <alignment horizontal="right"/>
    </xf>
    <xf numFmtId="0" fontId="54" fillId="0" borderId="0" xfId="3" applyFont="1" applyFill="1" applyAlignment="1">
      <alignment horizontal="center"/>
    </xf>
    <xf numFmtId="0" fontId="54" fillId="0" borderId="0" xfId="3" applyFont="1" applyFill="1" applyAlignment="1">
      <alignment horizontal="left"/>
    </xf>
    <xf numFmtId="211" fontId="4" fillId="0" borderId="0" xfId="3" applyNumberFormat="1" applyFont="1" applyBorder="1" applyAlignment="1">
      <alignment horizontal="right"/>
    </xf>
    <xf numFmtId="211" fontId="11" fillId="0" borderId="0" xfId="3" applyNumberFormat="1" applyFont="1" applyFill="1" applyAlignment="1">
      <alignment horizontal="right"/>
    </xf>
    <xf numFmtId="210" fontId="4" fillId="0" borderId="0" xfId="3" applyNumberFormat="1" applyFont="1" applyFill="1" applyBorder="1" applyAlignment="1">
      <alignment horizontal="right"/>
    </xf>
    <xf numFmtId="210" fontId="11" fillId="0" borderId="0" xfId="3" applyNumberFormat="1" applyFont="1" applyFill="1" applyAlignment="1">
      <alignment horizontal="right"/>
    </xf>
    <xf numFmtId="167" fontId="54" fillId="0" borderId="0" xfId="0" applyNumberFormat="1" applyFont="1" applyBorder="1"/>
    <xf numFmtId="0" fontId="54" fillId="0" borderId="0" xfId="0" applyFont="1"/>
    <xf numFmtId="0" fontId="54" fillId="0" borderId="0" xfId="0" applyFont="1" applyBorder="1" applyAlignment="1">
      <alignment horizontal="left"/>
    </xf>
    <xf numFmtId="0" fontId="54" fillId="0" borderId="0" xfId="0" applyFont="1" applyBorder="1" applyAlignment="1"/>
    <xf numFmtId="0" fontId="8" fillId="0" borderId="0" xfId="3" applyFont="1" applyFill="1"/>
    <xf numFmtId="210" fontId="4" fillId="0" borderId="0" xfId="0" applyNumberFormat="1" applyFont="1" applyBorder="1" applyAlignment="1">
      <alignment horizontal="right"/>
    </xf>
    <xf numFmtId="210" fontId="11" fillId="0" borderId="0" xfId="0" applyNumberFormat="1" applyFont="1" applyBorder="1" applyAlignment="1">
      <alignment horizontal="right"/>
    </xf>
    <xf numFmtId="210" fontId="4" fillId="0" borderId="0" xfId="0" applyNumberFormat="1" applyFont="1" applyAlignment="1">
      <alignment horizontal="right"/>
    </xf>
    <xf numFmtId="209" fontId="4" fillId="0" borderId="0" xfId="0" applyNumberFormat="1" applyFont="1" applyAlignment="1">
      <alignment horizontal="right"/>
    </xf>
    <xf numFmtId="209" fontId="11" fillId="0" borderId="0" xfId="0" applyNumberFormat="1" applyFont="1" applyBorder="1" applyAlignment="1">
      <alignment horizontal="right"/>
    </xf>
    <xf numFmtId="206" fontId="56" fillId="0" borderId="0" xfId="0" applyNumberFormat="1" applyFont="1" applyAlignment="1">
      <alignment horizontal="right" indent="1"/>
    </xf>
    <xf numFmtId="0" fontId="18" fillId="0" borderId="3" xfId="3" applyFont="1" applyBorder="1" applyAlignment="1">
      <alignment wrapText="1"/>
    </xf>
    <xf numFmtId="14" fontId="4" fillId="0" borderId="8" xfId="3" applyNumberFormat="1" applyFont="1" applyBorder="1" applyAlignment="1">
      <alignment horizontal="center" vertical="center" wrapText="1"/>
    </xf>
    <xf numFmtId="212" fontId="10" fillId="0" borderId="0" xfId="3" applyNumberFormat="1" applyFont="1" applyFill="1" applyAlignment="1">
      <alignment horizontal="right"/>
    </xf>
    <xf numFmtId="0" fontId="4" fillId="0" borderId="0" xfId="3" applyFont="1" applyFill="1" applyBorder="1" applyAlignment="1"/>
    <xf numFmtId="210" fontId="4" fillId="0" borderId="0" xfId="3" applyNumberFormat="1" applyFont="1" applyFill="1" applyAlignment="1">
      <alignment horizontal="right"/>
    </xf>
    <xf numFmtId="0" fontId="3" fillId="0" borderId="0" xfId="3" applyFont="1"/>
    <xf numFmtId="0" fontId="57" fillId="0" borderId="0" xfId="7" applyFont="1"/>
    <xf numFmtId="0" fontId="7" fillId="0" borderId="0" xfId="3" applyFont="1"/>
    <xf numFmtId="0" fontId="58" fillId="0" borderId="0" xfId="3" applyFont="1"/>
    <xf numFmtId="0" fontId="59" fillId="0" borderId="0" xfId="0" applyFont="1" applyAlignment="1">
      <alignment vertical="center"/>
    </xf>
    <xf numFmtId="0" fontId="4" fillId="0" borderId="0" xfId="0" applyFont="1" applyAlignment="1">
      <alignment wrapText="1"/>
    </xf>
    <xf numFmtId="0" fontId="59" fillId="0" borderId="0" xfId="0" applyFont="1" applyAlignment="1"/>
    <xf numFmtId="0" fontId="7" fillId="0" borderId="0" xfId="3" applyFont="1" applyAlignment="1">
      <alignment horizontal="left" wrapText="1"/>
    </xf>
    <xf numFmtId="204" fontId="11" fillId="0" borderId="0" xfId="3" applyNumberFormat="1" applyFont="1" applyFill="1" applyAlignment="1">
      <alignment horizontal="right" indent="1"/>
    </xf>
    <xf numFmtId="0" fontId="4" fillId="0" borderId="8" xfId="0" applyFont="1" applyFill="1" applyBorder="1" applyAlignment="1">
      <alignment horizontal="center" vertical="center" wrapText="1"/>
    </xf>
    <xf numFmtId="206" fontId="56" fillId="0" borderId="0" xfId="1" applyNumberFormat="1" applyFont="1" applyFill="1" applyBorder="1" applyAlignment="1">
      <alignment horizontal="right" indent="1"/>
    </xf>
    <xf numFmtId="206" fontId="20" fillId="0" borderId="0" xfId="0" applyNumberFormat="1" applyFont="1" applyFill="1" applyAlignment="1">
      <alignment horizontal="right" indent="1"/>
    </xf>
    <xf numFmtId="0" fontId="11" fillId="0" borderId="3" xfId="3" applyFont="1" applyFill="1" applyBorder="1" applyAlignment="1">
      <alignment horizontal="left"/>
    </xf>
    <xf numFmtId="3" fontId="11" fillId="0" borderId="0" xfId="3" applyNumberFormat="1" applyFont="1" applyFill="1" applyAlignment="1">
      <alignment horizontal="right"/>
    </xf>
  </cellXfs>
  <cellStyles count="17">
    <cellStyle name="Fußnoten" xfId="15"/>
    <cellStyle name="Hyperlink 2" xfId="7"/>
    <cellStyle name="Hyperlink 2 3" xfId="8"/>
    <cellStyle name="Link" xfId="10" builtinId="8"/>
    <cellStyle name="Link 2" xfId="11"/>
    <cellStyle name="Standard" xfId="0" builtinId="0"/>
    <cellStyle name="Standard 2" xfId="1"/>
    <cellStyle name="Standard 2 3" xfId="9"/>
    <cellStyle name="Standard 3" xfId="2"/>
    <cellStyle name="Standard 4" xfId="3"/>
    <cellStyle name="Standard 5" xfId="12"/>
    <cellStyle name="Standard_ARZT3112" xfId="16"/>
    <cellStyle name="Standard_Kreisbroschüre2007" xfId="6"/>
    <cellStyle name="Standard_PM_bev2005_mit DDundL" xfId="4"/>
    <cellStyle name="Standard_Tab1" xfId="5"/>
    <cellStyle name="Text" xfId="14"/>
    <cellStyle name="Überschrift 5" xfId="13"/>
  </cellStyles>
  <dxfs count="188">
    <dxf>
      <numFmt numFmtId="206" formatCode="#,##0.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dxf>
    <dxf>
      <numFmt numFmtId="3" formatCode="#,##0"/>
    </dxf>
    <dxf>
      <font>
        <b val="0"/>
        <i val="0"/>
        <strike val="0"/>
        <condense val="0"/>
        <extend val="0"/>
        <outline val="0"/>
        <shadow val="0"/>
        <u val="none"/>
        <vertAlign val="baseline"/>
        <sz val="9"/>
        <color auto="1"/>
        <name val="Arial"/>
        <scheme val="none"/>
      </font>
      <numFmt numFmtId="3" formatCode="#,##0"/>
      <alignment horizontal="righ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 ##0\ \ \ \ \ "/>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204" formatCode="#,##0_ ;\-#,##0\ "/>
      <alignment horizontal="right" vertical="bottom" textRotation="0" wrapText="0" indent="5" justifyLastLine="0" shrinkToFit="0" readingOrder="0"/>
    </dxf>
    <dxf>
      <font>
        <b val="0"/>
        <i val="0"/>
        <strike val="0"/>
        <condense val="0"/>
        <extend val="0"/>
        <outline val="0"/>
        <shadow val="0"/>
        <u val="none"/>
        <vertAlign val="baseline"/>
        <sz val="8"/>
        <color auto="1"/>
        <name val="Arial"/>
        <scheme val="none"/>
      </font>
      <numFmt numFmtId="204" formatCode="#,##0_ ;\-#,##0\ "/>
      <alignment horizontal="right" vertical="bottom" textRotation="0" wrapText="0" indent="5" justifyLastLine="0" shrinkToFit="0" readingOrder="0"/>
    </dxf>
    <dxf>
      <font>
        <b val="0"/>
        <i val="0"/>
        <strike val="0"/>
        <condense val="0"/>
        <extend val="0"/>
        <outline val="0"/>
        <shadow val="0"/>
        <u val="none"/>
        <vertAlign val="baseline"/>
        <sz val="8"/>
        <color auto="1"/>
        <name val="Arial"/>
        <scheme val="none"/>
      </font>
      <numFmt numFmtId="204" formatCode="#,##0_ ;\-#,##0\ "/>
      <alignment horizontal="right" vertical="bottom" textRotation="0" wrapText="0" indent="5"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5"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0" indent="0" justifyLastLine="0" shrinkToFit="0" readingOrder="0"/>
    </dxf>
    <dxf>
      <numFmt numFmtId="3" formatCode="#,##0"/>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font>
        <strike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numFmt numFmtId="3" formatCode="#,##0"/>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numFmt numFmtId="3" formatCode="#,##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12" formatCode="#\ ##0.0\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2" formatCode="#\ ##0.0\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2" formatCode="#\ ##0.0\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206" formatCode="#,##0.0"/>
      <fill>
        <patternFill patternType="none">
          <fgColor indexed="64"/>
          <bgColor auto="1"/>
        </patternFill>
      </fill>
      <alignment horizontal="right" vertical="bottom" textRotation="0" wrapText="0" indent="1" justifyLastLine="0" shrinkToFit="0" readingOrder="0"/>
    </dxf>
    <dxf>
      <numFmt numFmtId="204" formatCode="#,##0_ ;\-#,##0\ "/>
      <fill>
        <patternFill patternType="none">
          <fgColor indexed="64"/>
          <bgColor auto="1"/>
        </patternFill>
      </fill>
    </dxf>
    <dxf>
      <numFmt numFmtId="204" formatCode="#,##0_ ;\-#,##0\ "/>
      <fill>
        <patternFill patternType="none">
          <fgColor indexed="64"/>
          <bgColor auto="1"/>
        </patternFill>
      </fill>
    </dxf>
    <dxf>
      <numFmt numFmtId="204" formatCode="#,##0_ ;\-#,##0\ "/>
      <fill>
        <patternFill patternType="none">
          <fgColor indexed="64"/>
          <bgColor auto="1"/>
        </patternFill>
      </fill>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6" formatCode="#,##0.0"/>
      <alignment horizontal="righ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21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strike val="0"/>
        <condense val="0"/>
        <extend val="0"/>
        <outline val="0"/>
        <shadow val="0"/>
        <u val="none"/>
        <vertAlign val="baseline"/>
        <sz val="8"/>
        <color auto="1"/>
        <name val="Arial"/>
        <scheme val="none"/>
      </font>
      <numFmt numFmtId="185" formatCode="#\ ##0.0\ \ \ "/>
      <fill>
        <patternFill patternType="none">
          <fgColor indexed="64"/>
          <bgColor auto="1"/>
        </patternFill>
      </fill>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bottom/>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210" formatCode="?,??0\ \ ;\-?,??0\ \ ;#,???\ \-\ \ ;@\ \ "/>
      <alignment horizontal="right" vertical="bottom" textRotation="0" wrapText="0" indent="1" justifyLastLine="0" shrinkToFit="0" readingOrder="0"/>
    </dxf>
    <dxf>
      <numFmt numFmtId="210" formatCode="?,??0\ \ ;\-?,??0\ \ ;#,???\ \-\ \ ;@\ \ "/>
      <alignment horizontal="right" vertical="bottom" textRotation="0" wrapText="0" indent="1" justifyLastLine="0" shrinkToFit="0" readingOrder="0"/>
    </dxf>
    <dxf>
      <numFmt numFmtId="210" formatCode="?,??0\ \ ;\-?,??0\ \ ;#,???\ \-\ \ ;@\ \ "/>
      <alignment horizontal="right" vertical="bottom" textRotation="0" wrapText="0" indent="1" justifyLastLine="0" shrinkToFit="0" readingOrder="0"/>
    </dxf>
    <dxf>
      <numFmt numFmtId="211" formatCode="??,??0\ \ ;\-??,??0\ \ ;?,???\ \-\ \ ;@\ \ "/>
      <alignment horizontal="right" vertical="bottom" textRotation="0" wrapText="0" indent="1" justifyLastLine="0" shrinkToFit="0" readingOrder="0"/>
    </dxf>
    <dxf>
      <numFmt numFmtId="210" formatCode="?,??0\ \ ;\-?,??0\ \ ;#,???\ \-\ \ ;@\ \ "/>
      <alignment horizontal="right" vertical="bottom" textRotation="0" wrapText="0" indent="1" justifyLastLine="0" shrinkToFit="0" readingOrder="0"/>
    </dxf>
    <dxf>
      <numFmt numFmtId="209" formatCode="??0\ \ ;\-??0\ \ ;??\ \-\ \ ;@\ \ "/>
      <alignment horizontal="righ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204" formatCode="#,##0_ ;\-#,##0\ "/>
    </dxf>
    <dxf>
      <numFmt numFmtId="204" formatCode="#,##0_ ;\-#,##0\ "/>
    </dxf>
    <dxf>
      <numFmt numFmtId="204" formatCode="#,##0_ ;\-#,##0\ "/>
    </dxf>
    <dxf>
      <numFmt numFmtId="204" formatCode="#,##0_ ;\-#,##0\ "/>
    </dxf>
    <dxf>
      <numFmt numFmtId="204" formatCode="#,##0_ ;\-#,##0\ "/>
    </dxf>
    <dxf>
      <numFmt numFmtId="204" formatCode="#,##0_ ;\-#,##0\ "/>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208" formatCode="#,##0.0_ ;\-#,##0.0\ "/>
    </dxf>
    <dxf>
      <numFmt numFmtId="204" formatCode="#,##0_ ;\-#,##0\ "/>
    </dxf>
    <dxf>
      <numFmt numFmtId="204" formatCode="#,##0_ ;\-#,##0\ "/>
    </dxf>
    <dxf>
      <numFmt numFmtId="208" formatCode="#,##0.0_ ;\-#,##0.0\ "/>
    </dxf>
    <dxf>
      <numFmt numFmtId="204" formatCode="#,##0_ ;\-#,##0\ "/>
    </dxf>
    <dxf>
      <numFmt numFmtId="204" formatCode="#,##0_ ;\-#,##0\ "/>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5" formatCode="#\ ##0.0\ \ \ "/>
    </dxf>
    <dxf>
      <font>
        <b val="0"/>
        <i/>
        <strike val="0"/>
        <condense val="0"/>
        <extend val="0"/>
        <outline val="0"/>
        <shadow val="0"/>
        <u val="none"/>
        <vertAlign val="baseline"/>
        <sz val="8"/>
        <color auto="1"/>
        <name val="Arial"/>
        <scheme val="none"/>
      </font>
      <numFmt numFmtId="185" formatCode="#\ ##0.0\ \ \ "/>
    </dxf>
    <dxf>
      <font>
        <b val="0"/>
        <i/>
        <strike val="0"/>
        <condense val="0"/>
        <extend val="0"/>
        <outline val="0"/>
        <shadow val="0"/>
        <u val="none"/>
        <vertAlign val="baseline"/>
        <sz val="8"/>
        <color auto="1"/>
        <name val="Arial"/>
        <scheme val="none"/>
      </font>
      <numFmt numFmtId="185" formatCode="#\ ##0.0\ \ \ "/>
    </dxf>
    <dxf>
      <font>
        <b val="0"/>
        <i/>
        <strike val="0"/>
        <condense val="0"/>
        <extend val="0"/>
        <outline val="0"/>
        <shadow val="0"/>
        <u val="none"/>
        <vertAlign val="baseline"/>
        <sz val="8"/>
        <color auto="1"/>
        <name val="Arial"/>
        <scheme val="none"/>
      </font>
      <numFmt numFmtId="185" formatCode="#\ ##0.0\ \ \ "/>
    </dxf>
    <dxf>
      <font>
        <b val="0"/>
        <i/>
        <strike val="0"/>
        <condense val="0"/>
        <extend val="0"/>
        <outline val="0"/>
        <shadow val="0"/>
        <u val="none"/>
        <vertAlign val="baseline"/>
        <sz val="8"/>
        <color auto="1"/>
        <name val="Arial"/>
        <scheme val="none"/>
      </font>
      <numFmt numFmtId="185" formatCode="#\ ##0.0\ \ \ "/>
    </dxf>
    <dxf>
      <font>
        <b val="0"/>
        <i/>
        <strike val="0"/>
        <condense val="0"/>
        <extend val="0"/>
        <outline val="0"/>
        <shadow val="0"/>
        <u val="none"/>
        <vertAlign val="baseline"/>
        <sz val="8"/>
        <color auto="1"/>
        <name val="Arial"/>
        <scheme val="none"/>
      </font>
      <numFmt numFmtId="185" formatCode="#\ ##0.0\ \ \ "/>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21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 \ ;\-??,??0\ \ ;?,???\ \-\ \ ;@\ \ "/>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6" formatCode="#,##0.0"/>
      <fill>
        <patternFill patternType="none">
          <fgColor indexed="64"/>
          <bgColor auto="1"/>
        </patternFill>
      </fill>
    </dxf>
    <dxf>
      <font>
        <b val="0"/>
        <i/>
        <strike val="0"/>
        <condense val="0"/>
        <extend val="0"/>
        <outline val="0"/>
        <shadow val="0"/>
        <u val="none"/>
        <vertAlign val="baseline"/>
        <sz val="8"/>
        <color auto="1"/>
        <name val="Arial"/>
        <scheme val="none"/>
      </font>
      <numFmt numFmtId="206" formatCode="#,##0.0"/>
      <fill>
        <patternFill patternType="none">
          <fgColor indexed="64"/>
          <bgColor indexed="65"/>
        </patternFill>
      </fill>
    </dxf>
    <dxf>
      <font>
        <b val="0"/>
        <i/>
        <strike val="0"/>
        <condense val="0"/>
        <extend val="0"/>
        <outline val="0"/>
        <shadow val="0"/>
        <u val="none"/>
        <vertAlign val="baseline"/>
        <sz val="8"/>
        <color auto="1"/>
        <name val="Arial"/>
        <scheme val="none"/>
      </font>
      <numFmt numFmtId="206" formatCode="#,##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6"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06"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06"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206"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206"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206"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3</xdr:row>
      <xdr:rowOff>0</xdr:rowOff>
    </xdr:to>
    <xdr:sp macro="" textlink="">
      <xdr:nvSpPr>
        <xdr:cNvPr id="2" name="Text 1"/>
        <xdr:cNvSpPr txBox="1">
          <a:spLocks noChangeArrowheads="1"/>
        </xdr:cNvSpPr>
      </xdr:nvSpPr>
      <xdr:spPr bwMode="auto">
        <a:xfrm>
          <a:off x="0" y="533400"/>
          <a:ext cx="0" cy="590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Helv"/>
            </a:rPr>
            <a:t>Zeit</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Text 1"/>
        <xdr:cNvSpPr txBox="1">
          <a:spLocks noChangeArrowheads="1"/>
        </xdr:cNvSpPr>
      </xdr:nvSpPr>
      <xdr:spPr bwMode="auto">
        <a:xfrm>
          <a:off x="0" y="561975"/>
          <a:ext cx="0" cy="447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Helv"/>
            </a:rPr>
            <a:t>Zeit</a:t>
          </a: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Text 1"/>
        <xdr:cNvSpPr txBox="1">
          <a:spLocks noChangeArrowheads="1"/>
        </xdr:cNvSpPr>
      </xdr:nvSpPr>
      <xdr:spPr bwMode="auto">
        <a:xfrm>
          <a:off x="0" y="542925"/>
          <a:ext cx="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Helv"/>
            </a:rPr>
            <a:t>Zeit</a:t>
          </a:r>
          <a:endParaRPr lang="de-D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16</xdr:row>
      <xdr:rowOff>0</xdr:rowOff>
    </xdr:from>
    <xdr:to>
      <xdr:col>1</xdr:col>
      <xdr:colOff>0</xdr:colOff>
      <xdr:row>16</xdr:row>
      <xdr:rowOff>0</xdr:rowOff>
    </xdr:to>
    <xdr:sp macro="" textlink="">
      <xdr:nvSpPr>
        <xdr:cNvPr id="2" name="Text 8"/>
        <xdr:cNvSpPr txBox="1">
          <a:spLocks noChangeArrowheads="1"/>
        </xdr:cNvSpPr>
      </xdr:nvSpPr>
      <xdr:spPr bwMode="auto">
        <a:xfrm>
          <a:off x="1771650" y="4114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900" b="0" i="0" u="none" strike="noStrike" baseline="0">
              <a:solidFill>
                <a:srgbClr val="000000"/>
              </a:solidFill>
              <a:latin typeface="Helv"/>
            </a:rPr>
            <a:t>Anzahl</a:t>
          </a:r>
          <a:endParaRPr lang="de-DE"/>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1905000</xdr:colOff>
      <xdr:row>27</xdr:row>
      <xdr:rowOff>104775</xdr:rowOff>
    </xdr:to>
    <xdr:pic>
      <xdr:nvPicPr>
        <xdr:cNvPr id="7" name="Grafik 6" title="Abb.1 Entwicklung der Ärzte/Ärztinnen und Zahnärzte/Zahnärztinnen im Vergleich zur Bevölkerung von 1991 bis 20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6257925"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9525</xdr:rowOff>
    </xdr:from>
    <xdr:to>
      <xdr:col>8</xdr:col>
      <xdr:colOff>114300</xdr:colOff>
      <xdr:row>30</xdr:row>
      <xdr:rowOff>57150</xdr:rowOff>
    </xdr:to>
    <xdr:pic>
      <xdr:nvPicPr>
        <xdr:cNvPr id="3" name="Grafik 2" title="Abb. 2 Ärzte/Ärztinnen in Niederlassung in Sachsen am 31.12.2023 nach ausgewählten Fachgebieten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625792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Zeitreihe_1995_bis_2020" displayName="T1_Zeitreihe_1995_bis_2020" ref="A3:G32" totalsRowShown="0" headerRowDxfId="187" dataDxfId="185" headerRowBorderDxfId="186" tableBorderDxfId="184" headerRowCellStyle="Standard 4" dataCellStyle="Standard 4">
  <autoFilter ref="A3: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Jahresende" dataDxfId="183" dataCellStyle="Standard 4"/>
    <tableColumn id="2" name="Ärzte/Ärztinnen_x000a_insgesamt" dataDxfId="182" dataCellStyle="Standard 4"/>
    <tableColumn id="3" name="Ärzte/Ärztinnen_x000a_je 100.000 _x000a_Einwohner/-innen1)" dataDxfId="181" dataCellStyle="Standard 4"/>
    <tableColumn id="4" name="Zahnärzte/_x000a_Zahnärztinnen_x000a_insgesamt" dataDxfId="180" dataCellStyle="Standard 4"/>
    <tableColumn id="5" name="Zahnärzte/_x000a_Zahnärztinnen_x000a_je 100.000 _x000a_Einwohner/-innen1)" dataDxfId="179" dataCellStyle="Standard 4"/>
    <tableColumn id="6" name="Apotheker/_x000a_Apothekerinnen" dataDxfId="178" dataCellStyle="Standard 4"/>
    <tableColumn id="7" name="Apotheker/_x000a_Apothekerinnen_x000a_je 100.000 _x000a_Einwohner/-innen1)" dataDxfId="177" dataCellStyle="Standard 4"/>
  </tableColumns>
  <tableStyleInfo showFirstColumn="1" showLastColumn="0" showRowStripes="0" showColumnStripes="0"/>
  <extLst>
    <ext xmlns:x14="http://schemas.microsoft.com/office/spreadsheetml/2009/9/main" uri="{504A1905-F514-4f6f-8877-14C23A59335A}">
      <x14:table altText="1. Ärzte/Ärztinnen, Zahnärzte/Zahnärztinnen und Apotheker/Apothekerinnen am 31. Dezember 1995 bis 2020"/>
    </ext>
  </extLst>
</table>
</file>

<file path=xl/tables/table10.xml><?xml version="1.0" encoding="utf-8"?>
<table xmlns="http://schemas.openxmlformats.org/spreadsheetml/2006/main" id="10" name="T10_Zahnaerzte_und_Zahaerztinnen_nach_Taetigkeitsbereichen" displayName="T10_Zahnaerzte_und_Zahaerztinnen_nach_Taetigkeitsbereichen" ref="A3:H13" totalsRowShown="0" headerRowDxfId="100" dataDxfId="98" headerRowBorderDxfId="99" tableBorderDxfId="97" headerRowCellStyle="Standard 4" dataCellStyle="Standard 4">
  <autoFilter ref="A3:H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ätigkeitsbereich" dataDxfId="96" dataCellStyle="Standard_Tab1"/>
    <tableColumn id="2" name="Einheit" dataDxfId="95" dataCellStyle="Standard 4"/>
    <tableColumn id="3" name="Insgesamt_x000a_2021" dataDxfId="94" dataCellStyle="Standard 4"/>
    <tableColumn id="4" name="Zahnärztinnen_x000a_2021" dataDxfId="93" dataCellStyle="Standard 4"/>
    <tableColumn id="5" name="Insgesamt_x000a_2022" dataDxfId="92" dataCellStyle="Standard 4"/>
    <tableColumn id="6" name="Zahnärztinnen_x000a_2022" dataDxfId="91" dataCellStyle="Standard 4"/>
    <tableColumn id="7" name="Insgesamt_x000a_2023" dataDxfId="90" dataCellStyle="Standard 4"/>
    <tableColumn id="8" name="Zahnärztinnen_x000a_2023" dataDxfId="89" dataCellStyle="Standard 4"/>
  </tableColumns>
  <tableStyleInfo showFirstColumn="1" showLastColumn="0" showRowStripes="0" showColumnStripes="0"/>
  <extLst>
    <ext xmlns:x14="http://schemas.microsoft.com/office/spreadsheetml/2009/9/main" uri="{504A1905-F514-4f6f-8877-14C23A59335A}">
      <x14:table altText="10. Zahnärzte/Zahnärztinnen am 31. Dezember 2018 bis 2020 nach Tätigkeitsbereichen"/>
    </ext>
  </extLst>
</table>
</file>

<file path=xl/tables/table11.xml><?xml version="1.0" encoding="utf-8"?>
<table xmlns="http://schemas.openxmlformats.org/spreadsheetml/2006/main" id="11" name="T11_Zahnaerzte_und_Zahaerztinnen_nach_Alter_und_Geschlecht" displayName="T11_Zahnaerzte_und_Zahaerztinnen_nach_Alter_und_Geschlecht" ref="A3:F9" totalsRowShown="0" headerRowDxfId="88" dataDxfId="86" headerRowBorderDxfId="87" tableBorderDxfId="85" headerRowCellStyle="Standard 4">
  <autoFilter ref="A3:F9">
    <filterColumn colId="0" hiddenButton="1"/>
    <filterColumn colId="1" hiddenButton="1"/>
    <filterColumn colId="2" hiddenButton="1"/>
    <filterColumn colId="3" hiddenButton="1"/>
    <filterColumn colId="4" hiddenButton="1"/>
    <filterColumn colId="5" hiddenButton="1"/>
  </autoFilter>
  <tableColumns count="6">
    <tableColumn id="1" name="Merkmal" dataDxfId="84" dataCellStyle="Standard 4"/>
    <tableColumn id="2" name="Insgesamt" dataDxfId="83"/>
    <tableColumn id="3" name="Unter 40 Jahre" dataDxfId="82"/>
    <tableColumn id="4" name="40 bis unter 50 Jahre" dataDxfId="81"/>
    <tableColumn id="5" name="50 bis unter 60 Jahre" dataDxfId="80"/>
    <tableColumn id="6" name="60 Jahre und älter" dataDxfId="79"/>
  </tableColumns>
  <tableStyleInfo showFirstColumn="1" showLastColumn="0" showRowStripes="0" showColumnStripes="0"/>
  <extLst>
    <ext xmlns:x14="http://schemas.microsoft.com/office/spreadsheetml/2009/9/main" uri="{504A1905-F514-4f6f-8877-14C23A59335A}">
      <x14:table altText="11. Zahnärzte/Zahnärztinnen am 31. Dezember 2020 nach Alter und Geschlecht"/>
    </ext>
  </extLst>
</table>
</file>

<file path=xl/tables/table12.xml><?xml version="1.0" encoding="utf-8"?>
<table xmlns="http://schemas.openxmlformats.org/spreadsheetml/2006/main" id="12" name="T12_Zahnaerzte_und_Zahaerztinnen_nach_Kreisfreien_Staedten_und_Landkreisen" displayName="T12_Zahnaerzte_und_Zahaerztinnen_nach_Kreisfreien_Staedten_und_Landkreisen" ref="A3:G18" totalsRowShown="0" headerRowDxfId="78" headerRowBorderDxfId="77" tableBorderDxfId="76">
  <autoFilter ref="A3:G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_x000a_2021"/>
    <tableColumn id="3" name="Insgesamt_x000a_2022"/>
    <tableColumn id="4" name="Insgesamt_x000a_2023"/>
    <tableColumn id="5" name="Zahnärztinnen_x000a_2023"/>
    <tableColumn id="6" name="Kieferorthopäden/_x000a_-orthopädinnen_x000a_2023"/>
    <tableColumn id="7" name="Zahnärzte/-ärztinnen_x000a_je 100.000_x000a_Einwohner/-innen_x000a_2023" dataDxfId="75"/>
  </tableColumns>
  <tableStyleInfo showFirstColumn="1" showLastColumn="0" showRowStripes="0" showColumnStripes="0"/>
  <extLst>
    <ext xmlns:x14="http://schemas.microsoft.com/office/spreadsheetml/2009/9/main" uri="{504A1905-F514-4f6f-8877-14C23A59335A}">
      <x14:table altText="12. Zahnärzte/Zahnärztinnen am 31. Dezember 2018 bis 2020 nach Kreisfreien Städten und Landkreisen "/>
    </ext>
  </extLst>
</table>
</file>

<file path=xl/tables/table13.xml><?xml version="1.0" encoding="utf-8"?>
<table xmlns="http://schemas.openxmlformats.org/spreadsheetml/2006/main" id="13" name="T13_Zahnaerzte_und_Zahaerztinnen_in_Niederlassung_nach_Kreisfreien_Staedten_und_Landkreisen" displayName="T13_Zahnaerzte_und_Zahaerztinnen_in_Niederlassung_nach_Kreisfreien_Staedten_und_Landkreisen" ref="A3:G17" totalsRowShown="0" headerRowDxfId="74" dataDxfId="72" headerRowBorderDxfId="73" tableBorderDxfId="71">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_x000a_2021" dataDxfId="70"/>
    <tableColumn id="3" name="Insgesamt_x000a_2022" dataDxfId="69"/>
    <tableColumn id="4" name="Insgesamt_x000a_2023" dataDxfId="68"/>
    <tableColumn id="5" name="Je 100.000_x000a_Einwohner/-innen_x000a_2021" dataDxfId="67"/>
    <tableColumn id="6" name="Je 100.000_x000a_Einwohner/-innen_x000a_2022" dataDxfId="66"/>
    <tableColumn id="7" name="Je 100.000_x000a_Einwohner/-innen_x000a_2023" dataDxfId="65"/>
  </tableColumns>
  <tableStyleInfo showFirstColumn="1" showLastColumn="0" showRowStripes="0" showColumnStripes="0"/>
  <extLst>
    <ext xmlns:x14="http://schemas.microsoft.com/office/spreadsheetml/2009/9/main" uri="{504A1905-F514-4f6f-8877-14C23A59335A}">
      <x14:table altText="13. Zahnärzte/Zahnärztinnen in Niederlassung am 31. Dezember 2018 bis 2020 nach Kreisfreien Städten und Landkreisen"/>
    </ext>
  </extLst>
</table>
</file>

<file path=xl/tables/table14.xml><?xml version="1.0" encoding="utf-8"?>
<table xmlns="http://schemas.openxmlformats.org/spreadsheetml/2006/main" id="14" name="T14_Apotheken" displayName="T14_Apotheken" ref="A3:E13" totalsRowShown="0" headerRowDxfId="64" dataDxfId="62" headerRowBorderDxfId="63" tableBorderDxfId="61" headerRowCellStyle="Standard 4" dataCellStyle="Standard 4">
  <autoFilter ref="A3:E13">
    <filterColumn colId="0" hiddenButton="1"/>
    <filterColumn colId="1" hiddenButton="1"/>
    <filterColumn colId="2" hiddenButton="1"/>
    <filterColumn colId="3" hiddenButton="1"/>
    <filterColumn colId="4" hiddenButton="1"/>
  </autoFilter>
  <tableColumns count="5">
    <tableColumn id="1" name="Art der Apotheke" dataDxfId="60" dataCellStyle="Standard 4"/>
    <tableColumn id="2" name="Einheit" dataDxfId="59" dataCellStyle="Standard 4"/>
    <tableColumn id="3" name="2021" dataDxfId="58" dataCellStyle="Standard 4"/>
    <tableColumn id="4" name="2022" dataDxfId="57" dataCellStyle="Standard 4"/>
    <tableColumn id="5" name="15.03.2024" dataDxfId="56" dataCellStyle="Standard 4"/>
  </tableColumns>
  <tableStyleInfo showFirstColumn="1" showLastColumn="0" showRowStripes="0" showColumnStripes="0"/>
  <extLst>
    <ext xmlns:x14="http://schemas.microsoft.com/office/spreadsheetml/2009/9/main" uri="{504A1905-F514-4f6f-8877-14C23A59335A}">
      <x14:table altText="14. Apotheken am 31. Dezember 2018 bis 2020"/>
    </ext>
  </extLst>
</table>
</file>

<file path=xl/tables/table15.xml><?xml version="1.0" encoding="utf-8"?>
<table xmlns="http://schemas.openxmlformats.org/spreadsheetml/2006/main" id="16" name="T15_Oeffentliche_Apotheken_nach_Kreisfreien_Staedten_und_Landkreisen" displayName="T15_Oeffentliche_Apotheken_nach_Kreisfreien_Staedten_und_Landkreisen" ref="A3:H17" totalsRowShown="0" headerRowDxfId="55" headerRowBorderDxfId="54" tableBorderDxfId="53">
  <autoFilter ref="A3:H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tableColumn id="2" name="Insgesamt_x000a_2021" dataDxfId="52"/>
    <tableColumn id="3" name="Je 100.000_x000a_Einwohner/_x000a_-innen_x000a_2021" dataDxfId="51"/>
    <tableColumn id="4" name="Insgesamt_x000a_2022" dataDxfId="50"/>
    <tableColumn id="5" name="Je 100.000_x000a_Einwohner/_x000a_-innen_x000a_2022" dataDxfId="49"/>
    <tableColumn id="6" name="Insgesamt_x000a_15.03.2024" dataDxfId="48"/>
    <tableColumn id="7" name="Je 100.000_x000a_Einwohner/_x000a_-innen_x000a_15.03.2024" dataDxfId="47"/>
    <tableColumn id="8" name="Apothekeninhaber/-in _x000a_in Haupt/- und _x000a_Einzelapotheken und _x000a_Apothekenleiter/-in_x000a_in Filialapotheken _x000a_15.03.2024" dataDxfId="46"/>
  </tableColumns>
  <tableStyleInfo showFirstColumn="1" showLastColumn="0" showRowStripes="0" showColumnStripes="0"/>
  <extLst>
    <ext xmlns:x14="http://schemas.microsoft.com/office/spreadsheetml/2009/9/main" uri="{504A1905-F514-4f6f-8877-14C23A59335A}">
      <x14:table altText="16. Öffentliche Apotheken am 31. Dezember 2018 bis 2020  nach Kreisfreien Städten und Landkreisen"/>
    </ext>
  </extLst>
</table>
</file>

<file path=xl/tables/table16.xml><?xml version="1.0" encoding="utf-8"?>
<table xmlns="http://schemas.openxmlformats.org/spreadsheetml/2006/main" id="17" name="T16_An_Aerzte_und_Aerztinnen_Zahnaerzte_und_Zahaerztinnen_Apotheker_und_Apothekerinnen_Tieraerzte_und_Tieraerztinnen_erteilte_Approbationen_Berufserlaubnisse" displayName="T16_An_Aerzte_und_Aerztinnen_Zahnaerzte_und_Zahaerztinnen_Apotheker_und_Apothekerinnen_Tieraerzte_und_Tieraerztinnen_erteilte_Approbationen_Berufserlaubnisse" ref="A3:D7" totalsRowShown="0" headerRowDxfId="45" dataDxfId="43" headerRowBorderDxfId="44" tableBorderDxfId="42" headerRowCellStyle="Standard 4" dataCellStyle="Standard 4">
  <autoFilter ref="A3:D7">
    <filterColumn colId="0" hiddenButton="1"/>
    <filterColumn colId="1" hiddenButton="1"/>
    <filterColumn colId="2" hiddenButton="1"/>
    <filterColumn colId="3" hiddenButton="1"/>
  </autoFilter>
  <tableColumns count="4">
    <tableColumn id="1" name="Merkmal" dataDxfId="41" dataCellStyle="Standard 4"/>
    <tableColumn id="2" name="2021" dataDxfId="40" dataCellStyle="Standard 4"/>
    <tableColumn id="3" name="2022" dataDxfId="39" dataCellStyle="Standard 4"/>
    <tableColumn id="4" name="2023" dataDxfId="38" dataCellStyle="Standard 4"/>
  </tableColumns>
  <tableStyleInfo showFirstColumn="1" showLastColumn="0" showRowStripes="0" showColumnStripes="0"/>
  <extLst>
    <ext xmlns:x14="http://schemas.microsoft.com/office/spreadsheetml/2009/9/main" uri="{504A1905-F514-4f6f-8877-14C23A59335A}">
      <x14:table altText="17. An Ärzte/Ärztinnen, Zahnärzte/Zahnärztinnen, Apotheker/Apothekerinnen und Tierärzte/Tierärztinnen erteilte Approbationen/Berufserlaubnisse 2018 bis 2020"/>
    </ext>
  </extLst>
</table>
</file>

<file path=xl/tables/table17.xml><?xml version="1.0" encoding="utf-8"?>
<table xmlns="http://schemas.openxmlformats.org/spreadsheetml/2006/main" id="18" name="T17_Tieraerzte_und_Tieraerztinnen" displayName="T17_Tieraerzte_und_Tieraerztinnen" ref="A3:G7" totalsRowShown="0" headerRowDxfId="37" dataDxfId="35" headerRowBorderDxfId="36" tableBorderDxfId="34" headerRowCellStyle="Standard 4" dataCellStyle="Standard 4">
  <autoFilter ref="A3:G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Tätigkeitsbereich" dataDxfId="33" totalsRowDxfId="32" dataCellStyle="Standard 4"/>
    <tableColumn id="2" name="Insgesamt_x000a_2021" dataDxfId="31" totalsRowDxfId="30" dataCellStyle="Standard 4"/>
    <tableColumn id="3" name="Tierärztinnen_x000a_2021" dataDxfId="29" totalsRowDxfId="28" dataCellStyle="Standard 4"/>
    <tableColumn id="4" name="Insgesamt_x000a_2022" dataDxfId="27" totalsRowDxfId="26" dataCellStyle="Standard 4"/>
    <tableColumn id="5" name="Tierärztinnen_x000a_2022" dataDxfId="25" totalsRowDxfId="24" dataCellStyle="Standard 4"/>
    <tableColumn id="6" name="Insgesamt_x000a_2023" dataDxfId="23" totalsRowDxfId="22" dataCellStyle="Standard 4"/>
    <tableColumn id="7" name="Tierärztinnen_x000a_2023" dataDxfId="21" totalsRowDxfId="20" dataCellStyle="Standard 4"/>
  </tableColumns>
  <tableStyleInfo showFirstColumn="1" showLastColumn="0" showRowStripes="0" showColumnStripes="0"/>
  <extLst>
    <ext xmlns:x14="http://schemas.microsoft.com/office/spreadsheetml/2009/9/main" uri="{504A1905-F514-4f6f-8877-14C23A59335A}">
      <x14:table altText="18. Tierärzte/Tierärztinnen am 31. Dezember 2018 bis 2020"/>
    </ext>
  </extLst>
</table>
</file>

<file path=xl/tables/table18.xml><?xml version="1.0" encoding="utf-8"?>
<table xmlns="http://schemas.openxmlformats.org/spreadsheetml/2006/main" id="19" name="T18_Tieraerzte_und_Tieraerztinnen_nach_Kreisfreien_Staedten_und_Landkreisen" displayName="T18_Tieraerzte_und_Tieraerztinnen_nach_Kreisfreien_Staedten_und_Landkreisen" ref="A3:D17" totalsRowShown="0" headerRowDxfId="19" headerRowBorderDxfId="18" tableBorderDxfId="17">
  <autoFilter ref="A3:D17">
    <filterColumn colId="0" hiddenButton="1"/>
    <filterColumn colId="1" hiddenButton="1"/>
    <filterColumn colId="2" hiddenButton="1"/>
    <filterColumn colId="3" hiddenButton="1"/>
  </autoFilter>
  <tableColumns count="4">
    <tableColumn id="1" name="Kreisfreie Stadt_x000a_Landkreis_x000a_Land"/>
    <tableColumn id="2" name="Insgesamt" dataDxfId="16"/>
    <tableColumn id="3" name="Tierärztinnen" dataDxfId="15"/>
    <tableColumn id="4" name="In Niederlassung1)" dataDxfId="14"/>
  </tableColumns>
  <tableStyleInfo showFirstColumn="1" showLastColumn="0" showRowStripes="0" showColumnStripes="0"/>
  <extLst>
    <ext xmlns:x14="http://schemas.microsoft.com/office/spreadsheetml/2009/9/main" uri="{504A1905-F514-4f6f-8877-14C23A59335A}">
      <x14:table altText="19. Tierärzte/Tierärztinnen am 31. Dezember 2020 nach Kreisfreien Städten und Landkreisen"/>
    </ext>
  </extLst>
</table>
</file>

<file path=xl/tables/table19.xml><?xml version="1.0" encoding="utf-8"?>
<table xmlns="http://schemas.openxmlformats.org/spreadsheetml/2006/main" id="20" name="T19_Fachpersonal_der_Gesundheitsaemter_nach_Berufen" displayName="T19_Fachpersonal_der_Gesundheitsaemter_nach_Berufen" ref="A3:G27" totalsRowShown="0" headerRowDxfId="13" dataDxfId="11" headerRowBorderDxfId="12" tableBorderDxfId="10" headerRowCellStyle="Standard 4" dataCellStyle="Standard 4">
  <autoFilter ref="A3:G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rufe" dataDxfId="9"/>
    <tableColumn id="2" name="Insgesamt_x000a_2021" dataDxfId="8" dataCellStyle="Standard 4"/>
    <tableColumn id="3" name="Insgesamt_x000a_2022" dataDxfId="7" dataCellStyle="Standard 4"/>
    <tableColumn id="4" name="Insgesamt_x000a_2023" dataDxfId="6" dataCellStyle="Standard 4"/>
    <tableColumn id="5" name="Weiblich_x000a_2021" dataDxfId="5" dataCellStyle="Standard 4"/>
    <tableColumn id="6" name="Weiblich_x000a_2022" dataDxfId="4" dataCellStyle="Standard 4"/>
    <tableColumn id="7" name="Weiblich_x000a_2023" dataDxfId="3" dataCellStyle="Standard 4"/>
  </tableColumns>
  <tableStyleInfo showFirstColumn="1" showLastColumn="0" showRowStripes="0" showColumnStripes="0"/>
  <extLst>
    <ext xmlns:x14="http://schemas.microsoft.com/office/spreadsheetml/2009/9/main" uri="{504A1905-F514-4f6f-8877-14C23A59335A}">
      <x14:table altText="20. Fachpersonal der Gesundheitsämter am 31. Dezember 2018 bis 2020 nach Berufen "/>
    </ext>
  </extLst>
</table>
</file>

<file path=xl/tables/table2.xml><?xml version="1.0" encoding="utf-8"?>
<table xmlns="http://schemas.openxmlformats.org/spreadsheetml/2006/main" id="2" name="T2_Aerzte_und_Aerztinnen_nach_Fachgebieten" displayName="T2_Aerzte_und_Aerztinnen_nach_Fachgebieten" ref="A3:J20" totalsRowShown="0" headerRowDxfId="176" dataDxfId="174" headerRowBorderDxfId="175" tableBorderDxfId="173" dataCellStyle="Standard 4">
  <autoFilter ref="A3: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Fachgebiet"/>
    <tableColumn id="2" name="Insgesamt_x000a_2021" dataDxfId="172" dataCellStyle="Standard 4"/>
    <tableColumn id="3" name="Insgesamt_x000a_2022" dataDxfId="171" dataCellStyle="Standard 4"/>
    <tableColumn id="4" name="Insgesamt_x000a_2023" dataDxfId="170" dataCellStyle="Standard 4"/>
    <tableColumn id="5" name="Ärztinnen_x000a_2021" dataDxfId="169" dataCellStyle="Standard 4"/>
    <tableColumn id="6" name="Ärztinnen_x000a_2022" dataDxfId="168" dataCellStyle="Standard 4"/>
    <tableColumn id="7" name="Ärztinnen_x000a_2023" dataDxfId="167" dataCellStyle="Standard 4"/>
    <tableColumn id="8" name="Anteil _x000a_Ärztinnen_x000a_in %_x000a_2021" dataDxfId="166" dataCellStyle="Standard 4"/>
    <tableColumn id="9" name="Anteil_x000a_Ärztinnen_x000a_in %_x000a_2022" dataDxfId="165" dataCellStyle="Standard 4"/>
    <tableColumn id="10" name="Anteil_x000a_Ärztinnen_x000a_in %_x000a_2023" dataDxfId="164" dataCellStyle="Standard 4"/>
  </tableColumns>
  <tableStyleInfo showFirstColumn="1" showLastColumn="0" showRowStripes="0" showColumnStripes="0"/>
  <extLst>
    <ext xmlns:x14="http://schemas.microsoft.com/office/spreadsheetml/2009/9/main" uri="{504A1905-F514-4f6f-8877-14C23A59335A}">
      <x14:table altText="2. Ärzte/Ärztinnen am 31. Dezember 2018 bis 2020 nach ausgewählten Fachgebieten "/>
    </ext>
  </extLst>
</table>
</file>

<file path=xl/tables/table20.xml><?xml version="1.0" encoding="utf-8"?>
<table xmlns="http://schemas.openxmlformats.org/spreadsheetml/2006/main" id="21" name="T20_Fachpersonal_der_Gesundheitsaemter_nach_Kreisfreien_Staedten_und_Landkreisen" displayName="T20_Fachpersonal_der_Gesundheitsaemter_nach_Kreisfreien_Staedten_und_Landkreisen" ref="A3:E17" totalsRowShown="0" headerRowBorderDxfId="2" tableBorderDxfId="1">
  <autoFilter ref="A3:E17">
    <filterColumn colId="0" hiddenButton="1"/>
    <filterColumn colId="1" hiddenButton="1"/>
    <filterColumn colId="2" hiddenButton="1"/>
    <filterColumn colId="3" hiddenButton="1"/>
    <filterColumn colId="4" hiddenButton="1"/>
  </autoFilter>
  <tableColumns count="5">
    <tableColumn id="1" name="Kreisfreie Stadt_x000a_Landkreis_x000a_Land"/>
    <tableColumn id="2" name="Insgesamt1)"/>
    <tableColumn id="3" name="Weiblich"/>
    <tableColumn id="4" name="Teilzeitbeschäftigte2)"/>
    <tableColumn id="5" name="Je 100.000 _x000a_Einwohner/-innen " dataDxfId="0"/>
  </tableColumns>
  <tableStyleInfo showFirstColumn="0" showLastColumn="0" showRowStripes="0" showColumnStripes="0"/>
  <extLst>
    <ext xmlns:x14="http://schemas.microsoft.com/office/spreadsheetml/2009/9/main" uri="{504A1905-F514-4f6f-8877-14C23A59335A}">
      <x14:table altText="21. Fachpersonal der Gesundheitsämter am 31. Dezember 2020 nach Kreisfreien Städten und Landkreisen "/>
    </ext>
  </extLst>
</table>
</file>

<file path=xl/tables/table3.xml><?xml version="1.0" encoding="utf-8"?>
<table xmlns="http://schemas.openxmlformats.org/spreadsheetml/2006/main" id="3" name="T3_Aerzte_und_Aerztinnen_in_Niederlassungen_nach_Fachgebieten" displayName="T3_Aerzte_und_Aerztinnen_in_Niederlassungen_nach_Fachgebieten" ref="A3:J20" totalsRowShown="0" headerRowDxfId="163" dataDxfId="161" headerRowBorderDxfId="162" tableBorderDxfId="160" dataCellStyle="Standard 4">
  <autoFilter ref="A3: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Fachgebiet"/>
    <tableColumn id="2" name="Insgesamt _x000a_2021" dataDxfId="159" dataCellStyle="Standard 4"/>
    <tableColumn id="3" name="Insgesamt _x000a_2022" dataDxfId="158" dataCellStyle="Standard 4"/>
    <tableColumn id="4" name="Insgesamt _x000a_2023" dataDxfId="157" dataCellStyle="Standard 4"/>
    <tableColumn id="5" name="Ärztinnen_x000a_2021" dataDxfId="156" dataCellStyle="Standard 4"/>
    <tableColumn id="6" name="Ärztinnen_x000a_2022" dataDxfId="155" dataCellStyle="Standard 4"/>
    <tableColumn id="7" name="Ärztinnen_x000a_2023" dataDxfId="154" dataCellStyle="Standard 4"/>
    <tableColumn id="8" name="Je 100.000 Einwohner/-innen_x000a_2021" dataDxfId="153" dataCellStyle="Standard 4"/>
    <tableColumn id="9" name="Je 100.000 Einwohner/-innen_x000a_2022" dataDxfId="152" dataCellStyle="Standard 4"/>
    <tableColumn id="10" name="Je 100.000 Einwohner/-innen_x000a_2023" dataDxfId="151" dataCellStyle="Standard 4"/>
  </tableColumns>
  <tableStyleInfo showFirstColumn="1" showLastColumn="0" showRowStripes="0" showColumnStripes="0"/>
  <extLst>
    <ext xmlns:x14="http://schemas.microsoft.com/office/spreadsheetml/2009/9/main" uri="{504A1905-F514-4f6f-8877-14C23A59335A}">
      <x14:table altText="3. Ärzte/Ärztinnen in Niederlassung1) am 31. Dezember 2018 bis 2020 nach ausgewählten Fachgebieten "/>
    </ext>
  </extLst>
</table>
</file>

<file path=xl/tables/table4.xml><?xml version="1.0" encoding="utf-8"?>
<table xmlns="http://schemas.openxmlformats.org/spreadsheetml/2006/main" id="4" name="T4_Aerzte_und_Aerztinnen_in_Niederlassungen_nach_Altersgruppen_und_ausgewaehten_Fachgebieten" displayName="T4_Aerzte_und_Aerztinnen_in_Niederlassungen_nach_Altersgruppen_und_ausgewaehten_Fachgebieten" ref="A3:F20" totalsRowShown="0" headerRowDxfId="150" dataDxfId="149" tableBorderDxfId="148" headerRowCellStyle="Standard 4" dataCellStyle="Standard 4">
  <autoFilter ref="A3:F20">
    <filterColumn colId="0" hiddenButton="1"/>
    <filterColumn colId="1" hiddenButton="1"/>
    <filterColumn colId="2" hiddenButton="1"/>
    <filterColumn colId="3" hiddenButton="1"/>
    <filterColumn colId="4" hiddenButton="1"/>
    <filterColumn colId="5" hiddenButton="1"/>
  </autoFilter>
  <tableColumns count="6">
    <tableColumn id="1" name="Fachgebiet"/>
    <tableColumn id="2" name="Insgesamt" dataDxfId="147" dataCellStyle="Standard 4"/>
    <tableColumn id="3" name="Unter 40 Jahre" dataDxfId="146" dataCellStyle="Standard 4"/>
    <tableColumn id="4" name="40 bis unter 50 Jahre" dataDxfId="145" dataCellStyle="Standard 4"/>
    <tableColumn id="5" name="50 bis unter 60 Jahre" dataDxfId="144" dataCellStyle="Standard 4"/>
    <tableColumn id="6" name="60 Jahre und älter" dataDxfId="143" dataCellStyle="Standard 4"/>
  </tableColumns>
  <tableStyleInfo showFirstColumn="1" showLastColumn="0" showRowStripes="0" showColumnStripes="0"/>
  <extLst>
    <ext xmlns:x14="http://schemas.microsoft.com/office/spreadsheetml/2009/9/main" uri="{504A1905-F514-4f6f-8877-14C23A59335A}">
      <x14:table altText="4. Ärzte/Ärztinnen am 31. Dezember 2020 nach Altersgruppen und ausgewählten Fachgebieten"/>
    </ext>
  </extLst>
</table>
</file>

<file path=xl/tables/table5.xml><?xml version="1.0" encoding="utf-8"?>
<table xmlns="http://schemas.openxmlformats.org/spreadsheetml/2006/main" id="5" name="T5_Aerzte_und_Aerztinnen_nach_Taetigkeitsbereichen" displayName="T5_Aerzte_und_Aerztinnen_nach_Taetigkeitsbereichen" ref="A3:H13" totalsRowShown="0" headerRowDxfId="142" dataDxfId="140" headerRowBorderDxfId="141" tableBorderDxfId="139" headerRowCellStyle="Standard 4" dataCellStyle="Standard 4">
  <autoFilter ref="A3:H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ätigkeitsbereich" dataDxfId="138" dataCellStyle="Standard_Tab1"/>
    <tableColumn id="2" name="Einheit" dataDxfId="137" dataCellStyle="Standard 4"/>
    <tableColumn id="3" name="Insgesamt_x000a_2021" dataDxfId="136" dataCellStyle="Standard 4"/>
    <tableColumn id="4" name="Ärztinnen_x000a_2021" dataDxfId="135" dataCellStyle="Standard 4"/>
    <tableColumn id="5" name="Insgesamt_x000a_2022" dataDxfId="134" dataCellStyle="Standard 4"/>
    <tableColumn id="6" name="Ärztinnen_x000a_2022" dataDxfId="133" dataCellStyle="Standard 4"/>
    <tableColumn id="7" name="Insgesamt_x000a_2023" dataDxfId="132" dataCellStyle="Standard 4"/>
    <tableColumn id="8" name="Ärztinnen_x000a_2023" dataDxfId="131" dataCellStyle="Standard 4"/>
  </tableColumns>
  <tableStyleInfo showFirstColumn="1" showLastColumn="0" showRowStripes="0" showColumnStripes="0"/>
  <extLst>
    <ext xmlns:x14="http://schemas.microsoft.com/office/spreadsheetml/2009/9/main" uri="{504A1905-F514-4f6f-8877-14C23A59335A}">
      <x14:table altText="5. Ärzte/Ärztinnen am 31. Dezember 2018 bis 2020 nach Tätigkeitsbereichen"/>
    </ext>
  </extLst>
</table>
</file>

<file path=xl/tables/table6.xml><?xml version="1.0" encoding="utf-8"?>
<table xmlns="http://schemas.openxmlformats.org/spreadsheetml/2006/main" id="24" name="T6_Aerzte_und_Aerztinnen_nach_Kreisfreien_Staedten_und_Landkreisen" displayName="T6_Aerzte_und_Aerztinnen_nach_Kreisfreien_Staedten_und_Landkreisen" ref="A3:G17" totalsRowShown="0" headerRowDxfId="130" headerRowBorderDxfId="129" tableBorderDxfId="128" headerRowCellStyle="Standard 4">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_x000a_ Land"/>
    <tableColumn id="2" name="Insgesamt _x000a_2022" dataDxfId="127"/>
    <tableColumn id="3" name="In Niederlassung1)_x000a_2022" dataDxfId="126"/>
    <tableColumn id="4" name="Insgesamt je _x000a_100.000 _x000a_Einwohner/-innen _x000a_2022" dataDxfId="125"/>
    <tableColumn id="5" name="Insgesamt _x000a_2023" dataDxfId="124"/>
    <tableColumn id="6" name="In Niederlassung1)_x000a_2023" dataDxfId="123"/>
    <tableColumn id="7" name="Insgesamt je _x000a_100.000 _x000a_Einwohner/-innen _x000a_2023" dataDxfId="122"/>
  </tableColumns>
  <tableStyleInfo showFirstColumn="1" showLastColumn="0" showRowStripes="1" showColumnStripes="0"/>
  <extLst>
    <ext xmlns:x14="http://schemas.microsoft.com/office/spreadsheetml/2009/9/main" uri="{504A1905-F514-4f6f-8877-14C23A59335A}">
      <x14:table altText="6. Ärzte/Ärztinnen am 31. Dezember 2019 und 2020 nach Kreisfreien Städten und Landkreisen"/>
    </ext>
  </extLst>
</table>
</file>

<file path=xl/tables/table7.xml><?xml version="1.0" encoding="utf-8"?>
<table xmlns="http://schemas.openxmlformats.org/spreadsheetml/2006/main" id="7" name="T7_Aerzte_und_Aerztinnen_in_Niederlassung_nach_Kreisfreien_Staedten_und_Landkreisen_sowie_ausgewaehlten_Fachgebieten" displayName="T7_Aerzte_und_Aerztinnen_in_Niederlassung_nach_Kreisfreien_Staedten_und_Landkreisen_sowie_ausgewaehlten_Fachgebieten" ref="A3:G17" totalsRowShown="0" headerRowDxfId="121" headerRowBorderDxfId="120" tableBorderDxfId="119">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 dataDxfId="118"/>
    <tableColumn id="3" name="Mit Fachgebiet_x000a_Allgemeinmedizin/_x000a_Praktischer Arzt/Praktische Ärztin1)" dataDxfId="117"/>
    <tableColumn id="4" name="Mit Fachgebiet_x000a_Chirurgie2)" dataDxfId="116"/>
    <tableColumn id="5" name="Mit Fachgebiet_x000a_Innere_x000a_Medizin" dataDxfId="115"/>
    <tableColumn id="6" name="Mit Fachgebiet_x000a_Frauenheilkunde_x000a_und Geburtshilfe" dataDxfId="114"/>
    <tableColumn id="7" name="Mit Fachgebiet_x000a_Kinder- und _x000a_Jugendmedizin" dataDxfId="113"/>
  </tableColumns>
  <tableStyleInfo showFirstColumn="1" showLastColumn="0" showRowStripes="0" showColumnStripes="0"/>
  <extLst>
    <ext xmlns:x14="http://schemas.microsoft.com/office/spreadsheetml/2009/9/main" uri="{504A1905-F514-4f6f-8877-14C23A59335A}">
      <x14:table altText="7. Ärzte/Ärztinnen in Niederlassung am 31. Dezember 2020 nach Kreisfreien Städten und Landkreisen sowie ausgewählten Fachgebieten"/>
    </ext>
  </extLst>
</table>
</file>

<file path=xl/tables/table8.xml><?xml version="1.0" encoding="utf-8"?>
<table xmlns="http://schemas.openxmlformats.org/spreadsheetml/2006/main" id="8" name="T8_Einwohner_und_Einwohnerinnen_je_Aerzte_und_Aerztinnen_in_Niederlassung_nach_Kreisfreien_Staedten_und_Landkreisen_sowie_ausgewaehlten_Fachgebieten" displayName="T8_Einwohner_und_Einwohnerinnen_je_Aerzte_und_Aerztinnen_in_Niederlassung_nach_Kreisfreien_Staedten_und_Landkreisen_sowie_ausgewaehlten_Fachgebieten" ref="A3:G17" totalsRowShown="0" headerRowDxfId="112" headerRowBorderDxfId="111" tableBorderDxfId="110">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 dataDxfId="109"/>
    <tableColumn id="3" name="Mit Fachgebiet_x000a_Allgemeinmedizin/_x000a_Praktischer Arzt/Praktische Ärztin1)" dataDxfId="108"/>
    <tableColumn id="4" name="Mit Fachgebiet_x000a_Chirurgie2)" dataDxfId="107"/>
    <tableColumn id="5" name="Mit Fachgebiet_x000a_Innere Medizin" dataDxfId="106"/>
    <tableColumn id="6" name="Mit Fachgebiet_x000a_Frauenheilkunde_x000a_und Geburtshilfe3)" dataDxfId="105"/>
    <tableColumn id="7" name="Mit Fachgebiet_x000a_Kinder- und Jugendmedizin4)" dataDxfId="104"/>
  </tableColumns>
  <tableStyleInfo showFirstColumn="1" showLastColumn="0" showRowStripes="0" showColumnStripes="0"/>
  <extLst>
    <ext xmlns:x14="http://schemas.microsoft.com/office/spreadsheetml/2009/9/main" uri="{504A1905-F514-4f6f-8877-14C23A59335A}">
      <x14:table altText="8. Einwohner/Einwohnerinnen je Arzt/Ärztin in Niederlassung am 31. Dezember 2020 nach Kreisfreien Städten und Landkreisen sowie ausgewählten Fachgebieten"/>
    </ext>
  </extLst>
</table>
</file>

<file path=xl/tables/table9.xml><?xml version="1.0" encoding="utf-8"?>
<table xmlns="http://schemas.openxmlformats.org/spreadsheetml/2006/main" id="9" name="T9_Aerzte_und_Aerztinnen_in_Niederlassung_nach_Kreisfreien_Staedten_und_Landkreisen_sowie_ausgewaehlten_Fachgebieten_je_100000_Einwohner_und_Einwohnerinnen" displayName="T9_Aerzte_und_Aerztinnen_in_Niederlassung_nach_Kreisfreien_Staedten_und_Landkreisen_sowie_ausgewaehlten_Fachgebieten_je_100000_Einwohner_und_Einwohnerinnen" ref="A3:G17" totalsRowShown="0" headerRowDxfId="103" headerRowBorderDxfId="102" tableBorderDxfId="101">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
    <tableColumn id="3" name="Mit Fachgebiet_x000a_Allgemeinmedizin/_x000a_Praktischer Arzt/Praktische Ärztin1)"/>
    <tableColumn id="4" name="Mit Fachgebiet_x000a_Chirurgie2)"/>
    <tableColumn id="5" name="Mit Fachgebiet_x000a_Innere Medizin"/>
    <tableColumn id="6" name="Mit Fachgebiet_x000a_Frauenheilkunde_x000a_und Geburtshilfe3)"/>
    <tableColumn id="7" name="Mit Fachgebiet_x000a_Kinder- und Jugendmedizin4)"/>
  </tableColumns>
  <tableStyleInfo showFirstColumn="1" showLastColumn="0" showRowStripes="0" showColumnStripes="0"/>
  <extLst>
    <ext xmlns:x14="http://schemas.microsoft.com/office/spreadsheetml/2009/9/main" uri="{504A1905-F514-4f6f-8877-14C23A59335A}">
      <x14:table altText="9. Ärzte/Ärztinnen in Niederlassung am 31. Dezember 2020 nach Kreisfreien Städten und Landkreisen sowie ausgewählten Fachgebieten je 100 000 Einwohne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sachsen.de/html/aerzte-zahnaerzte-apotheker.html" TargetMode="External"/><Relationship Id="rId1" Type="http://schemas.openxmlformats.org/officeDocument/2006/relationships/hyperlink" Target="https://www.statistik.sachsen.de/html/glossar-gesundheit.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185" customWidth="1"/>
    <col min="2" max="2" width="7" style="176" customWidth="1"/>
    <col min="3" max="3" width="7.7109375" style="176" customWidth="1"/>
    <col min="4" max="16384" width="11.42578125" style="177"/>
  </cols>
  <sheetData>
    <row r="1" spans="1:3" x14ac:dyDescent="0.2">
      <c r="A1" s="175" t="s">
        <v>61</v>
      </c>
    </row>
    <row r="2" spans="1:3" s="180" customFormat="1" ht="69.95" customHeight="1" x14ac:dyDescent="0.4">
      <c r="A2" s="178" t="s">
        <v>75</v>
      </c>
      <c r="B2" s="179"/>
      <c r="C2" s="179"/>
    </row>
    <row r="3" spans="1:3" s="182" customFormat="1" ht="120" customHeight="1" x14ac:dyDescent="0.4">
      <c r="A3" s="181" t="s">
        <v>171</v>
      </c>
      <c r="B3" s="179"/>
      <c r="C3" s="179"/>
    </row>
    <row r="4" spans="1:3" s="176" customFormat="1" ht="30" customHeight="1" x14ac:dyDescent="0.2">
      <c r="A4" s="183" t="s">
        <v>205</v>
      </c>
    </row>
    <row r="5" spans="1:3" s="176" customFormat="1" ht="30" customHeight="1" x14ac:dyDescent="0.2">
      <c r="A5" s="183" t="s">
        <v>206</v>
      </c>
    </row>
    <row r="6" spans="1:3" ht="80.099999999999994" customHeight="1" x14ac:dyDescent="0.2">
      <c r="A6" s="184" t="s">
        <v>76</v>
      </c>
    </row>
    <row r="7" spans="1:3" ht="20.100000000000001" customHeight="1" x14ac:dyDescent="0.2">
      <c r="A7" s="185" t="s">
        <v>77</v>
      </c>
    </row>
    <row r="8" spans="1:3" x14ac:dyDescent="0.2">
      <c r="A8" s="185" t="s">
        <v>78</v>
      </c>
    </row>
    <row r="9" spans="1:3" x14ac:dyDescent="0.2">
      <c r="A9" s="185" t="s">
        <v>79</v>
      </c>
    </row>
    <row r="10" spans="1:3" x14ac:dyDescent="0.2">
      <c r="A10" s="185" t="s">
        <v>80</v>
      </c>
    </row>
    <row r="11" spans="1:3" x14ac:dyDescent="0.2">
      <c r="A11" s="185" t="s">
        <v>81</v>
      </c>
    </row>
    <row r="12" spans="1:3" x14ac:dyDescent="0.2">
      <c r="A12" s="185" t="s">
        <v>82</v>
      </c>
    </row>
    <row r="13" spans="1:3" x14ac:dyDescent="0.2">
      <c r="A13" s="185" t="s">
        <v>83</v>
      </c>
    </row>
    <row r="14" spans="1:3" x14ac:dyDescent="0.2">
      <c r="A14" s="185" t="s">
        <v>84</v>
      </c>
    </row>
    <row r="15" spans="1:3" x14ac:dyDescent="0.2">
      <c r="A15" s="185" t="s">
        <v>85</v>
      </c>
    </row>
    <row r="16" spans="1:3" x14ac:dyDescent="0.2">
      <c r="A16" s="185" t="s">
        <v>86</v>
      </c>
    </row>
    <row r="17" spans="1:1" ht="39.950000000000003" customHeight="1" x14ac:dyDescent="0.2">
      <c r="A17" s="185" t="s">
        <v>87</v>
      </c>
    </row>
    <row r="18" spans="1:1" ht="39.950000000000003" customHeight="1" x14ac:dyDescent="0.2">
      <c r="A18" s="186" t="s">
        <v>62</v>
      </c>
    </row>
    <row r="19" spans="1:1" ht="20.100000000000001" customHeight="1" x14ac:dyDescent="0.2">
      <c r="A19" s="187" t="s">
        <v>88</v>
      </c>
    </row>
    <row r="20" spans="1:1" x14ac:dyDescent="0.2">
      <c r="A20" s="187" t="s">
        <v>308</v>
      </c>
    </row>
    <row r="21" spans="1:1" x14ac:dyDescent="0.2">
      <c r="A21" s="187" t="s">
        <v>89</v>
      </c>
    </row>
    <row r="23" spans="1:1" s="176" customFormat="1" x14ac:dyDescent="0.2">
      <c r="A23" s="188"/>
    </row>
    <row r="24" spans="1:1" s="176" customFormat="1" x14ac:dyDescent="0.2">
      <c r="A24" s="188"/>
    </row>
  </sheetData>
  <hyperlinks>
    <hyperlink ref="A1" location="Inhalt!A1" display="Inhalt"/>
  </hyperlinks>
  <pageMargins left="0.39370078740157483" right="0.39370078740157483"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zoomScaleNormal="100" workbookViewId="0"/>
  </sheetViews>
  <sheetFormatPr baseColWidth="10" defaultColWidth="11.42578125" defaultRowHeight="11.25" x14ac:dyDescent="0.2"/>
  <cols>
    <col min="1" max="1" width="25.85546875" style="16" customWidth="1"/>
    <col min="2" max="2" width="8.85546875" style="4" customWidth="1"/>
    <col min="3" max="3" width="13.28515625" style="4" customWidth="1"/>
    <col min="4" max="4" width="13.140625" style="6" customWidth="1"/>
    <col min="5" max="5" width="8.85546875" style="68" customWidth="1"/>
    <col min="6" max="6" width="13.28515625" style="68" customWidth="1"/>
    <col min="7" max="7" width="13.42578125" style="75" customWidth="1"/>
    <col min="8" max="16384" width="11.42578125" style="8"/>
  </cols>
  <sheetData>
    <row r="1" spans="1:9" s="1" customFormat="1" x14ac:dyDescent="0.2">
      <c r="A1" s="34" t="s">
        <v>61</v>
      </c>
      <c r="B1" s="3"/>
    </row>
    <row r="2" spans="1:9" s="4" customFormat="1" ht="20.100000000000001" customHeight="1" x14ac:dyDescent="0.2">
      <c r="A2" s="66" t="s">
        <v>229</v>
      </c>
      <c r="E2" s="67"/>
      <c r="F2" s="67"/>
      <c r="G2" s="68"/>
    </row>
    <row r="3" spans="1:9" s="10" customFormat="1" ht="50.1" customHeight="1" x14ac:dyDescent="0.2">
      <c r="A3" s="276" t="s">
        <v>115</v>
      </c>
      <c r="B3" s="268" t="s">
        <v>195</v>
      </c>
      <c r="C3" s="268" t="s">
        <v>196</v>
      </c>
      <c r="D3" s="277" t="s">
        <v>267</v>
      </c>
      <c r="E3" s="268" t="s">
        <v>213</v>
      </c>
      <c r="F3" s="268" t="s">
        <v>215</v>
      </c>
      <c r="G3" s="277" t="s">
        <v>268</v>
      </c>
    </row>
    <row r="4" spans="1:9" s="4" customFormat="1" ht="15" customHeight="1" x14ac:dyDescent="0.2">
      <c r="A4" s="230" t="s">
        <v>2</v>
      </c>
      <c r="B4" s="358">
        <v>1423</v>
      </c>
      <c r="C4" s="358">
        <v>474</v>
      </c>
      <c r="D4" s="378">
        <v>572.5</v>
      </c>
      <c r="E4" s="358">
        <v>1455</v>
      </c>
      <c r="F4" s="358">
        <v>495</v>
      </c>
      <c r="G4" s="378">
        <v>580.4</v>
      </c>
      <c r="I4" s="154"/>
    </row>
    <row r="5" spans="1:9" s="4" customFormat="1" ht="14.25" customHeight="1" x14ac:dyDescent="0.2">
      <c r="A5" s="230" t="s">
        <v>3</v>
      </c>
      <c r="B5" s="358">
        <v>1060</v>
      </c>
      <c r="C5" s="358">
        <v>436</v>
      </c>
      <c r="D5" s="378">
        <v>322.3</v>
      </c>
      <c r="E5" s="358">
        <v>1074</v>
      </c>
      <c r="F5" s="358">
        <v>444</v>
      </c>
      <c r="G5" s="378">
        <v>328.5</v>
      </c>
      <c r="I5" s="154"/>
    </row>
    <row r="6" spans="1:9" s="4" customFormat="1" ht="11.25" customHeight="1" x14ac:dyDescent="0.2">
      <c r="A6" s="230" t="s">
        <v>4</v>
      </c>
      <c r="B6" s="358">
        <v>857</v>
      </c>
      <c r="C6" s="358">
        <v>426</v>
      </c>
      <c r="D6" s="378">
        <v>285.10000000000002</v>
      </c>
      <c r="E6" s="358">
        <v>868</v>
      </c>
      <c r="F6" s="358">
        <v>420</v>
      </c>
      <c r="G6" s="378">
        <v>289</v>
      </c>
      <c r="I6" s="154"/>
    </row>
    <row r="7" spans="1:9" s="4" customFormat="1" ht="11.25" customHeight="1" x14ac:dyDescent="0.2">
      <c r="A7" s="230" t="s">
        <v>5</v>
      </c>
      <c r="B7" s="358">
        <v>892</v>
      </c>
      <c r="C7" s="358">
        <v>325</v>
      </c>
      <c r="D7" s="378">
        <v>400.6</v>
      </c>
      <c r="E7" s="358">
        <v>866</v>
      </c>
      <c r="F7" s="358">
        <v>319</v>
      </c>
      <c r="G7" s="378">
        <v>390.2</v>
      </c>
      <c r="I7" s="154"/>
    </row>
    <row r="8" spans="1:9" s="4" customFormat="1" ht="11.25" customHeight="1" x14ac:dyDescent="0.2">
      <c r="A8" s="230" t="s">
        <v>6</v>
      </c>
      <c r="B8" s="358">
        <v>1223</v>
      </c>
      <c r="C8" s="358">
        <v>485</v>
      </c>
      <c r="D8" s="378">
        <v>393.4</v>
      </c>
      <c r="E8" s="358">
        <v>1226</v>
      </c>
      <c r="F8" s="358">
        <v>477</v>
      </c>
      <c r="G8" s="378">
        <v>395.3</v>
      </c>
      <c r="I8" s="154"/>
    </row>
    <row r="9" spans="1:9" s="4" customFormat="1" ht="19.5" customHeight="1" x14ac:dyDescent="0.2">
      <c r="A9" s="230" t="s">
        <v>7</v>
      </c>
      <c r="B9" s="358">
        <v>3861</v>
      </c>
      <c r="C9" s="358">
        <v>1294</v>
      </c>
      <c r="D9" s="378">
        <v>685.4</v>
      </c>
      <c r="E9" s="358">
        <v>3979</v>
      </c>
      <c r="F9" s="358">
        <v>1332</v>
      </c>
      <c r="G9" s="378">
        <v>702.7</v>
      </c>
      <c r="I9" s="154"/>
    </row>
    <row r="10" spans="1:9" s="4" customFormat="1" ht="14.25" customHeight="1" x14ac:dyDescent="0.2">
      <c r="A10" s="233" t="s">
        <v>8</v>
      </c>
      <c r="B10" s="359">
        <v>1035</v>
      </c>
      <c r="C10" s="359">
        <v>455</v>
      </c>
      <c r="D10" s="379">
        <v>347.6</v>
      </c>
      <c r="E10" s="359">
        <v>1056</v>
      </c>
      <c r="F10" s="359">
        <v>446</v>
      </c>
      <c r="G10" s="379">
        <v>356.1</v>
      </c>
      <c r="I10" s="154"/>
    </row>
    <row r="11" spans="1:9" s="4" customFormat="1" ht="11.25" customHeight="1" x14ac:dyDescent="0.2">
      <c r="A11" s="233" t="s">
        <v>9</v>
      </c>
      <c r="B11" s="359">
        <v>898</v>
      </c>
      <c r="C11" s="359">
        <v>368</v>
      </c>
      <c r="D11" s="379">
        <v>359.7</v>
      </c>
      <c r="E11" s="359">
        <v>891</v>
      </c>
      <c r="F11" s="359">
        <v>363</v>
      </c>
      <c r="G11" s="379">
        <v>358.6</v>
      </c>
      <c r="I11" s="154"/>
    </row>
    <row r="12" spans="1:9" s="4" customFormat="1" ht="11.25" customHeight="1" x14ac:dyDescent="0.2">
      <c r="A12" s="230" t="s">
        <v>10</v>
      </c>
      <c r="B12" s="358">
        <v>948</v>
      </c>
      <c r="C12" s="358">
        <v>402</v>
      </c>
      <c r="D12" s="378">
        <v>392.8</v>
      </c>
      <c r="E12" s="358">
        <v>978</v>
      </c>
      <c r="F12" s="358">
        <v>407</v>
      </c>
      <c r="G12" s="378">
        <v>405.5</v>
      </c>
      <c r="I12" s="154"/>
    </row>
    <row r="13" spans="1:9" s="28" customFormat="1" ht="11.25" customHeight="1" x14ac:dyDescent="0.2">
      <c r="A13" s="230" t="s">
        <v>169</v>
      </c>
      <c r="B13" s="358">
        <v>1021</v>
      </c>
      <c r="C13" s="358">
        <v>383</v>
      </c>
      <c r="D13" s="378">
        <v>414.7</v>
      </c>
      <c r="E13" s="358">
        <v>1067</v>
      </c>
      <c r="F13" s="358">
        <v>393</v>
      </c>
      <c r="G13" s="378">
        <v>433.7</v>
      </c>
      <c r="I13" s="154"/>
    </row>
    <row r="14" spans="1:9" s="57" customFormat="1" ht="20.100000000000001" customHeight="1" x14ac:dyDescent="0.2">
      <c r="A14" s="233" t="s">
        <v>11</v>
      </c>
      <c r="B14" s="359">
        <v>4253</v>
      </c>
      <c r="C14" s="359">
        <v>1502</v>
      </c>
      <c r="D14" s="379">
        <v>690.3</v>
      </c>
      <c r="E14" s="359">
        <v>4373</v>
      </c>
      <c r="F14" s="359">
        <v>1548</v>
      </c>
      <c r="G14" s="379">
        <v>705.5</v>
      </c>
      <c r="I14" s="158"/>
    </row>
    <row r="15" spans="1:9" s="57" customFormat="1" ht="14.25" customHeight="1" x14ac:dyDescent="0.2">
      <c r="A15" s="233" t="s">
        <v>12</v>
      </c>
      <c r="B15" s="359">
        <v>982</v>
      </c>
      <c r="C15" s="359">
        <v>450</v>
      </c>
      <c r="D15" s="379">
        <v>377.1</v>
      </c>
      <c r="E15" s="359">
        <v>1030</v>
      </c>
      <c r="F15" s="359">
        <v>467</v>
      </c>
      <c r="G15" s="379">
        <v>393.8</v>
      </c>
      <c r="I15" s="158"/>
    </row>
    <row r="16" spans="1:9" s="4" customFormat="1" ht="11.25" customHeight="1" x14ac:dyDescent="0.2">
      <c r="A16" s="230" t="s">
        <v>13</v>
      </c>
      <c r="B16" s="358">
        <v>798</v>
      </c>
      <c r="C16" s="358">
        <v>308</v>
      </c>
      <c r="D16" s="378">
        <v>399.4</v>
      </c>
      <c r="E16" s="358">
        <v>830</v>
      </c>
      <c r="F16" s="358">
        <v>324</v>
      </c>
      <c r="G16" s="378">
        <v>415.6</v>
      </c>
      <c r="I16" s="154"/>
    </row>
    <row r="17" spans="1:7" s="4" customFormat="1" ht="20.100000000000001" customHeight="1" x14ac:dyDescent="0.2">
      <c r="A17" s="239" t="s">
        <v>14</v>
      </c>
      <c r="B17" s="360">
        <v>19251</v>
      </c>
      <c r="C17" s="360">
        <v>7308</v>
      </c>
      <c r="D17" s="380">
        <v>471.1</v>
      </c>
      <c r="E17" s="360">
        <v>19693</v>
      </c>
      <c r="F17" s="360">
        <v>7435</v>
      </c>
      <c r="G17" s="380">
        <v>481.6</v>
      </c>
    </row>
    <row r="18" spans="1:7" s="4" customFormat="1" ht="13.35" customHeight="1" x14ac:dyDescent="0.2">
      <c r="A18" s="128" t="s">
        <v>15</v>
      </c>
      <c r="B18" s="69"/>
      <c r="C18" s="69"/>
      <c r="D18" s="70"/>
      <c r="E18" s="155"/>
      <c r="F18" s="155"/>
      <c r="G18" s="70"/>
    </row>
    <row r="19" spans="1:7" ht="10.5" customHeight="1" x14ac:dyDescent="0.2">
      <c r="A19" s="16" t="s">
        <v>221</v>
      </c>
      <c r="B19" s="71"/>
      <c r="D19" s="72"/>
      <c r="E19" s="71"/>
      <c r="F19" s="73"/>
      <c r="G19" s="4"/>
    </row>
    <row r="20" spans="1:7" ht="10.5" customHeight="1" x14ac:dyDescent="0.2">
      <c r="B20" s="14"/>
      <c r="C20" s="17"/>
      <c r="D20" s="4"/>
      <c r="E20" s="71"/>
      <c r="F20" s="73"/>
      <c r="G20" s="4"/>
    </row>
    <row r="21" spans="1:7" ht="10.5" customHeight="1" x14ac:dyDescent="0.2">
      <c r="A21" s="149"/>
      <c r="B21" s="334"/>
      <c r="C21" s="334"/>
      <c r="D21" s="334"/>
      <c r="E21" s="334"/>
      <c r="F21" s="334"/>
      <c r="G21" s="334"/>
    </row>
    <row r="22" spans="1:7" x14ac:dyDescent="0.2">
      <c r="B22" s="335"/>
      <c r="C22" s="335"/>
      <c r="D22" s="336"/>
      <c r="E22" s="407"/>
      <c r="F22" s="407"/>
      <c r="G22" s="408"/>
    </row>
    <row r="23" spans="1:7" x14ac:dyDescent="0.2">
      <c r="B23" s="71"/>
      <c r="D23" s="74"/>
      <c r="E23" s="4"/>
      <c r="F23" s="8"/>
      <c r="G23" s="4"/>
    </row>
    <row r="24" spans="1:7" x14ac:dyDescent="0.2">
      <c r="D24" s="74"/>
      <c r="E24" s="4"/>
      <c r="F24" s="4"/>
      <c r="G24" s="4"/>
    </row>
    <row r="25" spans="1:7" x14ac:dyDescent="0.2">
      <c r="D25" s="74"/>
      <c r="E25" s="4"/>
      <c r="F25" s="4"/>
      <c r="G25" s="4"/>
    </row>
    <row r="26" spans="1:7" x14ac:dyDescent="0.2">
      <c r="D26" s="74"/>
      <c r="E26" s="4"/>
      <c r="F26" s="4"/>
      <c r="G26" s="4"/>
    </row>
    <row r="27" spans="1:7" x14ac:dyDescent="0.2">
      <c r="D27" s="74"/>
      <c r="E27" s="4"/>
      <c r="F27" s="4"/>
      <c r="G27" s="4"/>
    </row>
    <row r="28" spans="1:7" x14ac:dyDescent="0.2">
      <c r="A28" s="8"/>
      <c r="D28" s="74"/>
      <c r="E28" s="4"/>
      <c r="F28" s="4"/>
      <c r="G28" s="4"/>
    </row>
    <row r="29" spans="1:7" x14ac:dyDescent="0.2">
      <c r="A29" s="8"/>
      <c r="D29" s="74"/>
      <c r="E29" s="4"/>
      <c r="F29" s="4"/>
      <c r="G29" s="4"/>
    </row>
    <row r="30" spans="1:7" x14ac:dyDescent="0.2">
      <c r="A30" s="8"/>
      <c r="D30" s="74"/>
      <c r="E30" s="4"/>
      <c r="F30" s="4"/>
      <c r="G30" s="4"/>
    </row>
    <row r="31" spans="1:7" x14ac:dyDescent="0.2">
      <c r="A31" s="8"/>
      <c r="D31" s="74"/>
      <c r="E31" s="4"/>
      <c r="F31" s="4"/>
      <c r="G31" s="4"/>
    </row>
    <row r="32" spans="1:7" x14ac:dyDescent="0.2">
      <c r="A32" s="8"/>
      <c r="D32" s="74"/>
      <c r="E32" s="4"/>
      <c r="F32" s="4"/>
      <c r="G32" s="4"/>
    </row>
    <row r="33" spans="1:7" x14ac:dyDescent="0.2">
      <c r="A33" s="8"/>
      <c r="D33" s="74"/>
      <c r="E33" s="4"/>
      <c r="F33" s="4"/>
      <c r="G33" s="4"/>
    </row>
    <row r="34" spans="1:7" x14ac:dyDescent="0.2">
      <c r="A34" s="8"/>
      <c r="D34" s="74"/>
      <c r="E34" s="4"/>
      <c r="F34" s="4"/>
      <c r="G34" s="4"/>
    </row>
    <row r="35" spans="1:7" x14ac:dyDescent="0.2">
      <c r="A35" s="8"/>
      <c r="D35" s="74"/>
      <c r="E35" s="4"/>
      <c r="F35" s="4"/>
      <c r="G35" s="4"/>
    </row>
    <row r="36" spans="1:7" x14ac:dyDescent="0.2">
      <c r="A36" s="8"/>
      <c r="D36" s="74"/>
      <c r="E36" s="4"/>
      <c r="F36" s="4"/>
      <c r="G36" s="4"/>
    </row>
    <row r="37" spans="1:7" x14ac:dyDescent="0.2">
      <c r="A37" s="8"/>
      <c r="C37" s="28"/>
      <c r="D37" s="74"/>
      <c r="E37" s="4"/>
      <c r="F37" s="4"/>
      <c r="G37" s="4"/>
    </row>
    <row r="38" spans="1:7" x14ac:dyDescent="0.2">
      <c r="A38" s="8"/>
      <c r="D38" s="74"/>
      <c r="E38" s="4"/>
      <c r="F38" s="4"/>
      <c r="G38" s="4"/>
    </row>
    <row r="39" spans="1:7" x14ac:dyDescent="0.2">
      <c r="A39" s="8"/>
      <c r="D39" s="74"/>
      <c r="E39" s="4"/>
      <c r="F39" s="4"/>
      <c r="G39" s="4"/>
    </row>
    <row r="40" spans="1:7" x14ac:dyDescent="0.2">
      <c r="A40" s="8"/>
      <c r="D40" s="74"/>
      <c r="E40" s="4"/>
      <c r="F40" s="4"/>
      <c r="G40" s="4"/>
    </row>
    <row r="41" spans="1:7" x14ac:dyDescent="0.2">
      <c r="A41" s="8"/>
      <c r="B41" s="28"/>
      <c r="D41" s="74"/>
      <c r="E41" s="4"/>
      <c r="F41" s="4"/>
      <c r="G41" s="4"/>
    </row>
    <row r="42" spans="1:7" x14ac:dyDescent="0.2">
      <c r="A42" s="8"/>
      <c r="D42" s="74"/>
      <c r="E42" s="4"/>
      <c r="F42" s="4"/>
      <c r="G42" s="4"/>
    </row>
    <row r="43" spans="1:7" x14ac:dyDescent="0.2">
      <c r="A43" s="8"/>
      <c r="D43" s="74"/>
      <c r="E43" s="4"/>
      <c r="F43" s="4"/>
      <c r="G43" s="4"/>
    </row>
    <row r="44" spans="1:7" x14ac:dyDescent="0.2">
      <c r="A44" s="8"/>
      <c r="D44" s="74"/>
      <c r="E44" s="4"/>
      <c r="F44" s="4"/>
      <c r="G44" s="4"/>
    </row>
    <row r="45" spans="1:7" x14ac:dyDescent="0.2">
      <c r="A45" s="8"/>
      <c r="D45" s="74"/>
      <c r="E45" s="4"/>
      <c r="F45" s="4"/>
      <c r="G45" s="4"/>
    </row>
    <row r="46" spans="1:7" x14ac:dyDescent="0.2">
      <c r="A46" s="8"/>
      <c r="D46" s="74"/>
      <c r="E46" s="4"/>
      <c r="F46" s="4"/>
      <c r="G46" s="4"/>
    </row>
    <row r="47" spans="1:7" x14ac:dyDescent="0.2">
      <c r="A47" s="8"/>
      <c r="D47" s="74"/>
      <c r="E47" s="4"/>
      <c r="F47" s="4"/>
      <c r="G47" s="4"/>
    </row>
    <row r="48" spans="1:7" x14ac:dyDescent="0.2">
      <c r="A48" s="8"/>
      <c r="D48" s="74"/>
      <c r="E48" s="4"/>
      <c r="F48" s="4"/>
      <c r="G48" s="4"/>
    </row>
    <row r="49" spans="1:7" x14ac:dyDescent="0.2">
      <c r="A49" s="8"/>
      <c r="D49" s="74"/>
      <c r="E49" s="4"/>
      <c r="F49" s="4"/>
      <c r="G49" s="4"/>
    </row>
    <row r="50" spans="1:7" x14ac:dyDescent="0.2">
      <c r="A50" s="8"/>
      <c r="D50" s="74"/>
      <c r="E50" s="4"/>
      <c r="F50" s="4"/>
      <c r="G50" s="4"/>
    </row>
    <row r="51" spans="1:7" x14ac:dyDescent="0.2">
      <c r="A51" s="8"/>
      <c r="D51" s="74"/>
      <c r="E51" s="4"/>
      <c r="F51" s="4"/>
      <c r="G51" s="4"/>
    </row>
    <row r="52" spans="1:7" x14ac:dyDescent="0.2">
      <c r="A52" s="8"/>
      <c r="D52" s="74"/>
      <c r="E52" s="4"/>
      <c r="F52" s="4"/>
      <c r="G52" s="4"/>
    </row>
    <row r="53" spans="1:7" x14ac:dyDescent="0.2">
      <c r="A53" s="8"/>
      <c r="D53" s="74"/>
      <c r="E53" s="4"/>
      <c r="F53" s="4"/>
      <c r="G53" s="4"/>
    </row>
    <row r="54" spans="1:7" x14ac:dyDescent="0.2">
      <c r="A54" s="8"/>
      <c r="D54" s="74"/>
      <c r="E54" s="4"/>
      <c r="F54" s="4"/>
      <c r="G54" s="4"/>
    </row>
    <row r="55" spans="1:7" x14ac:dyDescent="0.2">
      <c r="A55" s="8"/>
      <c r="C55" s="28"/>
      <c r="D55" s="74"/>
      <c r="E55" s="4"/>
      <c r="F55" s="4"/>
      <c r="G55" s="4"/>
    </row>
    <row r="56" spans="1:7" x14ac:dyDescent="0.2">
      <c r="A56" s="8"/>
      <c r="D56" s="74"/>
      <c r="E56" s="4"/>
      <c r="F56" s="4"/>
      <c r="G56" s="4"/>
    </row>
    <row r="57" spans="1:7" x14ac:dyDescent="0.2">
      <c r="A57" s="8"/>
      <c r="D57" s="74"/>
      <c r="E57" s="4"/>
      <c r="F57" s="4"/>
      <c r="G57" s="4"/>
    </row>
    <row r="58" spans="1:7" x14ac:dyDescent="0.2">
      <c r="A58" s="8"/>
      <c r="D58" s="74"/>
      <c r="E58" s="4"/>
      <c r="F58" s="4"/>
      <c r="G58" s="4"/>
    </row>
    <row r="59" spans="1:7" x14ac:dyDescent="0.2">
      <c r="A59" s="8"/>
      <c r="B59" s="28"/>
      <c r="C59" s="8"/>
      <c r="D59" s="74"/>
      <c r="E59" s="4"/>
      <c r="F59" s="4"/>
      <c r="G59" s="4"/>
    </row>
    <row r="60" spans="1:7" x14ac:dyDescent="0.2">
      <c r="A60" s="8"/>
      <c r="C60" s="8"/>
      <c r="D60" s="74"/>
      <c r="E60" s="4"/>
      <c r="F60" s="4"/>
      <c r="G60" s="4"/>
    </row>
    <row r="61" spans="1:7" x14ac:dyDescent="0.2">
      <c r="A61" s="8"/>
      <c r="C61" s="8"/>
      <c r="E61" s="4"/>
      <c r="F61" s="4"/>
      <c r="G61" s="4"/>
    </row>
    <row r="62" spans="1:7" x14ac:dyDescent="0.2">
      <c r="A62" s="8"/>
      <c r="C62" s="8"/>
      <c r="E62" s="4"/>
      <c r="F62" s="4"/>
      <c r="G62" s="4"/>
    </row>
    <row r="63" spans="1:7" x14ac:dyDescent="0.2">
      <c r="A63" s="8"/>
      <c r="B63" s="8"/>
      <c r="C63" s="8"/>
      <c r="E63" s="4"/>
      <c r="F63" s="4"/>
      <c r="G63" s="4"/>
    </row>
    <row r="64" spans="1:7" x14ac:dyDescent="0.2">
      <c r="A64" s="8"/>
      <c r="B64" s="8"/>
      <c r="C64" s="8"/>
      <c r="E64" s="4"/>
      <c r="F64" s="4"/>
      <c r="G64" s="4"/>
    </row>
    <row r="65" spans="1:7" x14ac:dyDescent="0.2">
      <c r="A65" s="8"/>
      <c r="B65" s="8"/>
      <c r="C65" s="8"/>
      <c r="E65" s="4"/>
      <c r="F65" s="4"/>
      <c r="G65" s="4"/>
    </row>
    <row r="66" spans="1:7" x14ac:dyDescent="0.2">
      <c r="A66" s="8"/>
      <c r="B66" s="8"/>
      <c r="C66" s="58"/>
      <c r="E66" s="4"/>
      <c r="F66" s="4"/>
      <c r="G66" s="4"/>
    </row>
    <row r="67" spans="1:7" x14ac:dyDescent="0.2">
      <c r="A67" s="8"/>
      <c r="B67" s="8"/>
      <c r="C67" s="8"/>
      <c r="E67" s="4"/>
      <c r="F67" s="4"/>
      <c r="G67" s="4"/>
    </row>
    <row r="68" spans="1:7" x14ac:dyDescent="0.2">
      <c r="A68" s="8"/>
      <c r="B68" s="8"/>
      <c r="C68" s="58"/>
      <c r="E68" s="4"/>
      <c r="F68" s="4"/>
      <c r="G68" s="4"/>
    </row>
    <row r="69" spans="1:7" x14ac:dyDescent="0.2">
      <c r="A69" s="8"/>
      <c r="B69" s="8"/>
      <c r="C69" s="8"/>
      <c r="E69" s="4"/>
      <c r="F69" s="4"/>
    </row>
    <row r="70" spans="1:7" x14ac:dyDescent="0.2">
      <c r="A70" s="8"/>
      <c r="B70" s="58"/>
      <c r="C70" s="8"/>
      <c r="E70" s="4"/>
      <c r="F70" s="4"/>
    </row>
    <row r="71" spans="1:7" x14ac:dyDescent="0.2">
      <c r="A71" s="8"/>
      <c r="B71" s="8"/>
      <c r="C71" s="8"/>
      <c r="E71" s="4"/>
      <c r="F71" s="4"/>
    </row>
    <row r="72" spans="1:7" x14ac:dyDescent="0.2">
      <c r="A72" s="8"/>
      <c r="B72" s="58"/>
      <c r="E72" s="4"/>
    </row>
    <row r="73" spans="1:7" x14ac:dyDescent="0.2">
      <c r="A73" s="8"/>
      <c r="B73" s="8"/>
    </row>
    <row r="74" spans="1:7" x14ac:dyDescent="0.2">
      <c r="A74" s="8"/>
      <c r="B74" s="8"/>
    </row>
    <row r="75" spans="1:7" x14ac:dyDescent="0.2">
      <c r="A75" s="8"/>
      <c r="B75" s="8"/>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Title="Fußnote 1" prompt="Einschließlich Ärzte/Ärztinnen in Einrichtungen gemäß § 311 SGB V und Angestellte, Teilzeitangestellte, Praxisassistenten/Praxisassistentinnen." sqref="F3 C3"/>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heetViews>
  <sheetFormatPr baseColWidth="10" defaultColWidth="11.42578125" defaultRowHeight="11.25" x14ac:dyDescent="0.2"/>
  <cols>
    <col min="1" max="1" width="25.85546875" style="1" customWidth="1"/>
    <col min="2" max="2" width="9.140625" style="1" customWidth="1"/>
    <col min="3" max="3" width="14" style="1" customWidth="1"/>
    <col min="4" max="4" width="11.5703125" style="1" customWidth="1"/>
    <col min="5" max="5" width="11" style="1" customWidth="1"/>
    <col min="6" max="6" width="12.42578125" style="3" bestFit="1" customWidth="1"/>
    <col min="7" max="7" width="12.85546875" style="1" customWidth="1"/>
    <col min="8" max="16384" width="11.42578125" style="1"/>
  </cols>
  <sheetData>
    <row r="1" spans="1:9" x14ac:dyDescent="0.2">
      <c r="A1" s="34" t="s">
        <v>61</v>
      </c>
      <c r="B1" s="3"/>
      <c r="F1" s="1"/>
    </row>
    <row r="2" spans="1:9" ht="20.100000000000001" customHeight="1" x14ac:dyDescent="0.2">
      <c r="A2" s="30" t="s">
        <v>228</v>
      </c>
    </row>
    <row r="3" spans="1:9" ht="60" customHeight="1" x14ac:dyDescent="0.2">
      <c r="A3" s="278" t="s">
        <v>0</v>
      </c>
      <c r="B3" s="279" t="s">
        <v>1</v>
      </c>
      <c r="C3" s="269" t="s">
        <v>180</v>
      </c>
      <c r="D3" s="269" t="s">
        <v>156</v>
      </c>
      <c r="E3" s="269" t="s">
        <v>157</v>
      </c>
      <c r="F3" s="269" t="s">
        <v>158</v>
      </c>
      <c r="G3" s="270" t="s">
        <v>159</v>
      </c>
      <c r="I3" s="220"/>
    </row>
    <row r="4" spans="1:9" s="4" customFormat="1" ht="15" customHeight="1" x14ac:dyDescent="0.2">
      <c r="A4" s="230" t="s">
        <v>2</v>
      </c>
      <c r="B4" s="358">
        <v>495</v>
      </c>
      <c r="C4" s="358">
        <v>90</v>
      </c>
      <c r="D4" s="358">
        <v>31</v>
      </c>
      <c r="E4" s="358">
        <v>105</v>
      </c>
      <c r="F4" s="358">
        <v>43</v>
      </c>
      <c r="G4" s="358">
        <v>30</v>
      </c>
      <c r="I4" s="154"/>
    </row>
    <row r="5" spans="1:9" s="4" customFormat="1" ht="14.25" customHeight="1" x14ac:dyDescent="0.2">
      <c r="A5" s="230" t="s">
        <v>3</v>
      </c>
      <c r="B5" s="358">
        <v>444</v>
      </c>
      <c r="C5" s="358">
        <v>124</v>
      </c>
      <c r="D5" s="358">
        <v>39</v>
      </c>
      <c r="E5" s="358">
        <v>79</v>
      </c>
      <c r="F5" s="358">
        <v>34</v>
      </c>
      <c r="G5" s="358">
        <v>23</v>
      </c>
      <c r="I5" s="154"/>
    </row>
    <row r="6" spans="1:9" s="4" customFormat="1" ht="11.25" customHeight="1" x14ac:dyDescent="0.2">
      <c r="A6" s="230" t="s">
        <v>4</v>
      </c>
      <c r="B6" s="358">
        <v>420</v>
      </c>
      <c r="C6" s="358">
        <v>127</v>
      </c>
      <c r="D6" s="358">
        <v>20</v>
      </c>
      <c r="E6" s="358">
        <v>82</v>
      </c>
      <c r="F6" s="358">
        <v>35</v>
      </c>
      <c r="G6" s="358">
        <v>20</v>
      </c>
      <c r="I6" s="154"/>
    </row>
    <row r="7" spans="1:9" s="4" customFormat="1" ht="11.25" customHeight="1" x14ac:dyDescent="0.2">
      <c r="A7" s="230" t="s">
        <v>5</v>
      </c>
      <c r="B7" s="358">
        <v>319</v>
      </c>
      <c r="C7" s="358">
        <v>92</v>
      </c>
      <c r="D7" s="358">
        <v>19</v>
      </c>
      <c r="E7" s="358">
        <v>69</v>
      </c>
      <c r="F7" s="358">
        <v>22</v>
      </c>
      <c r="G7" s="358">
        <v>16</v>
      </c>
      <c r="I7" s="154"/>
    </row>
    <row r="8" spans="1:9" s="4" customFormat="1" ht="11.25" customHeight="1" x14ac:dyDescent="0.2">
      <c r="A8" s="230" t="s">
        <v>6</v>
      </c>
      <c r="B8" s="358">
        <v>477</v>
      </c>
      <c r="C8" s="358">
        <v>131</v>
      </c>
      <c r="D8" s="358">
        <v>27</v>
      </c>
      <c r="E8" s="358">
        <v>96</v>
      </c>
      <c r="F8" s="358">
        <v>35</v>
      </c>
      <c r="G8" s="358">
        <v>26</v>
      </c>
      <c r="I8" s="154"/>
    </row>
    <row r="9" spans="1:9" s="4" customFormat="1" ht="20.100000000000001" customHeight="1" x14ac:dyDescent="0.2">
      <c r="A9" s="230" t="s">
        <v>7</v>
      </c>
      <c r="B9" s="358">
        <v>1332</v>
      </c>
      <c r="C9" s="358">
        <v>257</v>
      </c>
      <c r="D9" s="358">
        <v>71</v>
      </c>
      <c r="E9" s="358">
        <v>267</v>
      </c>
      <c r="F9" s="358">
        <v>97</v>
      </c>
      <c r="G9" s="358">
        <v>75</v>
      </c>
      <c r="I9" s="154"/>
    </row>
    <row r="10" spans="1:9" s="4" customFormat="1" ht="14.25" customHeight="1" x14ac:dyDescent="0.2">
      <c r="A10" s="230" t="s">
        <v>8</v>
      </c>
      <c r="B10" s="358">
        <v>446</v>
      </c>
      <c r="C10" s="358">
        <v>136</v>
      </c>
      <c r="D10" s="358">
        <v>21</v>
      </c>
      <c r="E10" s="358">
        <v>93</v>
      </c>
      <c r="F10" s="358">
        <v>38</v>
      </c>
      <c r="G10" s="358">
        <v>25</v>
      </c>
      <c r="I10" s="154"/>
    </row>
    <row r="11" spans="1:9" s="4" customFormat="1" ht="11.25" customHeight="1" x14ac:dyDescent="0.2">
      <c r="A11" s="230" t="s">
        <v>9</v>
      </c>
      <c r="B11" s="358">
        <v>363</v>
      </c>
      <c r="C11" s="358">
        <v>106</v>
      </c>
      <c r="D11" s="358">
        <v>19</v>
      </c>
      <c r="E11" s="358">
        <v>86</v>
      </c>
      <c r="F11" s="358">
        <v>28</v>
      </c>
      <c r="G11" s="358">
        <v>20</v>
      </c>
      <c r="I11" s="154"/>
    </row>
    <row r="12" spans="1:9" s="4" customFormat="1" ht="11.25" customHeight="1" x14ac:dyDescent="0.2">
      <c r="A12" s="230" t="s">
        <v>10</v>
      </c>
      <c r="B12" s="358">
        <v>407</v>
      </c>
      <c r="C12" s="358">
        <v>98</v>
      </c>
      <c r="D12" s="358">
        <v>24</v>
      </c>
      <c r="E12" s="358">
        <v>91</v>
      </c>
      <c r="F12" s="358">
        <v>23</v>
      </c>
      <c r="G12" s="358">
        <v>28</v>
      </c>
      <c r="I12" s="154"/>
    </row>
    <row r="13" spans="1:9" s="28" customFormat="1" ht="11.25" customHeight="1" x14ac:dyDescent="0.2">
      <c r="A13" s="230" t="s">
        <v>169</v>
      </c>
      <c r="B13" s="358">
        <v>393</v>
      </c>
      <c r="C13" s="358">
        <v>112</v>
      </c>
      <c r="D13" s="358">
        <v>20</v>
      </c>
      <c r="E13" s="358">
        <v>83</v>
      </c>
      <c r="F13" s="358">
        <v>28</v>
      </c>
      <c r="G13" s="358">
        <v>26</v>
      </c>
      <c r="I13" s="154"/>
    </row>
    <row r="14" spans="1:9" s="57" customFormat="1" ht="20.100000000000001" customHeight="1" x14ac:dyDescent="0.2">
      <c r="A14" s="233" t="s">
        <v>11</v>
      </c>
      <c r="B14" s="359">
        <v>1548</v>
      </c>
      <c r="C14" s="359">
        <v>306</v>
      </c>
      <c r="D14" s="359">
        <v>104</v>
      </c>
      <c r="E14" s="359">
        <v>252</v>
      </c>
      <c r="F14" s="359">
        <v>113</v>
      </c>
      <c r="G14" s="359">
        <v>81</v>
      </c>
      <c r="I14" s="158"/>
    </row>
    <row r="15" spans="1:9" s="57" customFormat="1" ht="14.25" customHeight="1" x14ac:dyDescent="0.2">
      <c r="A15" s="233" t="s">
        <v>12</v>
      </c>
      <c r="B15" s="359">
        <v>467</v>
      </c>
      <c r="C15" s="359">
        <v>147</v>
      </c>
      <c r="D15" s="359">
        <v>26</v>
      </c>
      <c r="E15" s="359">
        <v>79</v>
      </c>
      <c r="F15" s="359">
        <v>27</v>
      </c>
      <c r="G15" s="359">
        <v>29</v>
      </c>
      <c r="I15" s="158"/>
    </row>
    <row r="16" spans="1:9" s="4" customFormat="1" ht="11.25" customHeight="1" x14ac:dyDescent="0.2">
      <c r="A16" s="230" t="s">
        <v>13</v>
      </c>
      <c r="B16" s="358">
        <v>324</v>
      </c>
      <c r="C16" s="358">
        <v>95</v>
      </c>
      <c r="D16" s="358">
        <v>20</v>
      </c>
      <c r="E16" s="358">
        <v>64</v>
      </c>
      <c r="F16" s="358">
        <v>18</v>
      </c>
      <c r="G16" s="358">
        <v>16</v>
      </c>
      <c r="I16" s="154"/>
    </row>
    <row r="17" spans="1:7" s="4" customFormat="1" ht="20.100000000000001" customHeight="1" x14ac:dyDescent="0.2">
      <c r="A17" s="239" t="s">
        <v>14</v>
      </c>
      <c r="B17" s="360">
        <v>7435</v>
      </c>
      <c r="C17" s="360">
        <v>1821</v>
      </c>
      <c r="D17" s="360">
        <v>441</v>
      </c>
      <c r="E17" s="360">
        <v>1446</v>
      </c>
      <c r="F17" s="360">
        <v>541</v>
      </c>
      <c r="G17" s="360">
        <v>415</v>
      </c>
    </row>
    <row r="18" spans="1:7" ht="12.75" x14ac:dyDescent="0.2">
      <c r="A18" s="128" t="s">
        <v>15</v>
      </c>
      <c r="B18" s="375"/>
      <c r="C18" s="375"/>
      <c r="D18" s="375"/>
      <c r="E18" s="375"/>
      <c r="F18" s="375"/>
      <c r="G18" s="375"/>
    </row>
    <row r="19" spans="1:7" s="4" customFormat="1" x14ac:dyDescent="0.2">
      <c r="A19" s="2" t="s">
        <v>314</v>
      </c>
      <c r="D19" s="57"/>
      <c r="E19" s="57"/>
      <c r="F19" s="57"/>
      <c r="G19" s="57"/>
    </row>
    <row r="20" spans="1:7" ht="11.25" customHeight="1" x14ac:dyDescent="0.2">
      <c r="A20" s="3" t="s">
        <v>103</v>
      </c>
      <c r="B20" s="79"/>
      <c r="C20" s="81"/>
      <c r="D20" s="82"/>
      <c r="E20" s="82"/>
      <c r="F20" s="81"/>
      <c r="G20" s="406"/>
    </row>
    <row r="21" spans="1:7" ht="11.25" customHeight="1" x14ac:dyDescent="0.2">
      <c r="A21" s="3" t="s">
        <v>145</v>
      </c>
      <c r="B21" s="79"/>
      <c r="F21" s="1"/>
      <c r="G21" s="4"/>
    </row>
    <row r="22" spans="1:7" x14ac:dyDescent="0.2">
      <c r="B22" s="79"/>
      <c r="F22" s="1"/>
      <c r="G22" s="4"/>
    </row>
    <row r="23" spans="1:7" x14ac:dyDescent="0.2">
      <c r="B23" s="79"/>
      <c r="F23" s="1"/>
    </row>
    <row r="24" spans="1:7" x14ac:dyDescent="0.2">
      <c r="B24" s="78"/>
      <c r="F24" s="1"/>
    </row>
    <row r="25" spans="1:7" x14ac:dyDescent="0.2">
      <c r="B25" s="78"/>
      <c r="F25" s="1"/>
    </row>
    <row r="26" spans="1:7" x14ac:dyDescent="0.2">
      <c r="B26" s="76"/>
      <c r="C26" s="321"/>
      <c r="E26" s="321"/>
      <c r="F26" s="1"/>
    </row>
    <row r="27" spans="1:7" x14ac:dyDescent="0.2">
      <c r="B27" s="76"/>
      <c r="F27" s="1"/>
    </row>
    <row r="28" spans="1:7" x14ac:dyDescent="0.2">
      <c r="F28" s="1"/>
    </row>
  </sheetData>
  <dataValidations count="4">
    <dataValidation allowBlank="1" showInputMessage="1" showErrorMessage="1" promptTitle="Fußnote 1" prompt="Einschließlich Facharzt/-ärztin &quot;Innere Medizin und Allgemeinmedizin (Hausarzt/-ärztin)&quot;." sqref="C3"/>
    <dataValidation allowBlank="1" showInputMessage="1" showErrorMessage="1" promptTitle="Fußnote 2" prompt="Gebiet Chirurgie (ohne Orthopädie)." sqref="D3"/>
    <dataValidation allowBlank="1" showInputMessage="1" showErrorMessage="1" promptTitle="Fußnotenstrich" prompt="Nachfolgend Fußnotenbereich mit Fußnotenerläuterungen und weiteren Erklärungen" sqref="A18"/>
    <dataValidation allowBlank="1" showInputMessage="1" showErrorMessage="1" prompt="Ärzte/Ärztinnen in Niederlassung: Einschließlich Ärzte/Ärztinnen in Einrichtungen gemäß § 402 SGB V und Angestellte, Teilzeitangestellte, Praxisassistenten/Praxisassistentinnen.    " sqref="A2"/>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Normal="100" workbookViewId="0"/>
  </sheetViews>
  <sheetFormatPr baseColWidth="10" defaultColWidth="11.42578125" defaultRowHeight="11.25" x14ac:dyDescent="0.2"/>
  <cols>
    <col min="1" max="1" width="25.85546875" style="1" customWidth="1"/>
    <col min="2" max="2" width="9.140625" style="1" customWidth="1"/>
    <col min="3" max="3" width="13.85546875" style="1" customWidth="1"/>
    <col min="4" max="4" width="11" style="1" customWidth="1"/>
    <col min="5" max="5" width="11.85546875" style="1" customWidth="1"/>
    <col min="6" max="6" width="12.85546875" style="3" customWidth="1"/>
    <col min="7" max="7" width="12" style="1" customWidth="1"/>
    <col min="8" max="16384" width="11.42578125" style="1"/>
  </cols>
  <sheetData>
    <row r="1" spans="1:9" x14ac:dyDescent="0.2">
      <c r="A1" s="34" t="s">
        <v>61</v>
      </c>
      <c r="B1" s="3"/>
      <c r="F1" s="1"/>
    </row>
    <row r="2" spans="1:9" ht="20.100000000000001" customHeight="1" x14ac:dyDescent="0.2">
      <c r="A2" s="30" t="s">
        <v>235</v>
      </c>
      <c r="H2" s="83"/>
    </row>
    <row r="3" spans="1:9" ht="60" customHeight="1" x14ac:dyDescent="0.2">
      <c r="A3" s="278" t="s">
        <v>0</v>
      </c>
      <c r="B3" s="269" t="s">
        <v>1</v>
      </c>
      <c r="C3" s="269" t="s">
        <v>180</v>
      </c>
      <c r="D3" s="269" t="s">
        <v>156</v>
      </c>
      <c r="E3" s="269" t="s">
        <v>163</v>
      </c>
      <c r="F3" s="269" t="s">
        <v>165</v>
      </c>
      <c r="G3" s="270" t="s">
        <v>164</v>
      </c>
      <c r="H3" s="220"/>
    </row>
    <row r="4" spans="1:9" s="4" customFormat="1" ht="20.100000000000001" customHeight="1" x14ac:dyDescent="0.2">
      <c r="A4" s="230" t="s">
        <v>2</v>
      </c>
      <c r="B4" s="383">
        <v>506</v>
      </c>
      <c r="C4" s="386">
        <v>2785</v>
      </c>
      <c r="D4" s="389">
        <v>8086</v>
      </c>
      <c r="E4" s="386">
        <v>2387</v>
      </c>
      <c r="F4" s="386">
        <v>2571</v>
      </c>
      <c r="G4" s="386">
        <v>1121</v>
      </c>
      <c r="I4" s="154"/>
    </row>
    <row r="5" spans="1:9" s="4" customFormat="1" x14ac:dyDescent="0.2">
      <c r="A5" s="230" t="s">
        <v>3</v>
      </c>
      <c r="B5" s="383">
        <v>736</v>
      </c>
      <c r="C5" s="386">
        <v>2636</v>
      </c>
      <c r="D5" s="389">
        <v>8382</v>
      </c>
      <c r="E5" s="386">
        <v>4138</v>
      </c>
      <c r="F5" s="386">
        <v>4300</v>
      </c>
      <c r="G5" s="386">
        <v>1828</v>
      </c>
      <c r="I5" s="154"/>
    </row>
    <row r="6" spans="1:9" s="4" customFormat="1" ht="11.25" customHeight="1" x14ac:dyDescent="0.2">
      <c r="A6" s="230" t="s">
        <v>4</v>
      </c>
      <c r="B6" s="383">
        <v>715</v>
      </c>
      <c r="C6" s="386">
        <v>2365</v>
      </c>
      <c r="D6" s="389">
        <v>15015</v>
      </c>
      <c r="E6" s="386">
        <v>3662</v>
      </c>
      <c r="F6" s="386">
        <v>3766</v>
      </c>
      <c r="G6" s="386">
        <v>1965</v>
      </c>
      <c r="I6" s="154"/>
    </row>
    <row r="7" spans="1:9" s="4" customFormat="1" ht="11.25" customHeight="1" x14ac:dyDescent="0.2">
      <c r="A7" s="230" t="s">
        <v>5</v>
      </c>
      <c r="B7" s="383">
        <v>696</v>
      </c>
      <c r="C7" s="386">
        <v>2413</v>
      </c>
      <c r="D7" s="389">
        <v>11682</v>
      </c>
      <c r="E7" s="386">
        <v>3217</v>
      </c>
      <c r="F7" s="386">
        <v>4567</v>
      </c>
      <c r="G7" s="386">
        <v>1684</v>
      </c>
      <c r="I7" s="154"/>
    </row>
    <row r="8" spans="1:9" s="4" customFormat="1" ht="11.25" customHeight="1" x14ac:dyDescent="0.2">
      <c r="A8" s="230" t="s">
        <v>6</v>
      </c>
      <c r="B8" s="383">
        <v>650</v>
      </c>
      <c r="C8" s="386">
        <v>2367</v>
      </c>
      <c r="D8" s="389">
        <v>11486</v>
      </c>
      <c r="E8" s="386">
        <v>3230</v>
      </c>
      <c r="F8" s="386">
        <v>3976</v>
      </c>
      <c r="G8" s="386">
        <v>1511</v>
      </c>
      <c r="I8" s="154"/>
    </row>
    <row r="9" spans="1:9" s="4" customFormat="1" ht="20.100000000000001" customHeight="1" x14ac:dyDescent="0.2">
      <c r="A9" s="230" t="s">
        <v>7</v>
      </c>
      <c r="B9" s="383">
        <v>425</v>
      </c>
      <c r="C9" s="386">
        <v>2203</v>
      </c>
      <c r="D9" s="389">
        <v>7975</v>
      </c>
      <c r="E9" s="386">
        <v>2121</v>
      </c>
      <c r="F9" s="386">
        <v>2531</v>
      </c>
      <c r="G9" s="386">
        <v>1083</v>
      </c>
      <c r="I9" s="154"/>
    </row>
    <row r="10" spans="1:9" s="4" customFormat="1" x14ac:dyDescent="0.2">
      <c r="A10" s="230" t="s">
        <v>8</v>
      </c>
      <c r="B10" s="383">
        <v>665</v>
      </c>
      <c r="C10" s="386">
        <v>2180</v>
      </c>
      <c r="D10" s="389">
        <v>14119</v>
      </c>
      <c r="E10" s="386">
        <v>3188</v>
      </c>
      <c r="F10" s="386">
        <v>3420</v>
      </c>
      <c r="G10" s="386">
        <v>1634</v>
      </c>
      <c r="I10" s="154"/>
    </row>
    <row r="11" spans="1:9" s="4" customFormat="1" ht="11.25" customHeight="1" x14ac:dyDescent="0.2">
      <c r="A11" s="230" t="s">
        <v>9</v>
      </c>
      <c r="B11" s="383">
        <v>685</v>
      </c>
      <c r="C11" s="386">
        <v>2344</v>
      </c>
      <c r="D11" s="389">
        <v>13078</v>
      </c>
      <c r="E11" s="386">
        <v>2889</v>
      </c>
      <c r="F11" s="386">
        <v>3974</v>
      </c>
      <c r="G11" s="386">
        <v>1587</v>
      </c>
      <c r="I11" s="154"/>
    </row>
    <row r="12" spans="1:9" s="4" customFormat="1" ht="11.25" customHeight="1" x14ac:dyDescent="0.2">
      <c r="A12" s="230" t="s">
        <v>10</v>
      </c>
      <c r="B12" s="383">
        <v>593</v>
      </c>
      <c r="C12" s="386">
        <v>2461</v>
      </c>
      <c r="D12" s="389">
        <v>10048</v>
      </c>
      <c r="E12" s="386">
        <v>2650</v>
      </c>
      <c r="F12" s="386">
        <v>4639</v>
      </c>
      <c r="G12" s="386">
        <v>1168</v>
      </c>
      <c r="I12" s="154"/>
    </row>
    <row r="13" spans="1:9" s="28" customFormat="1" ht="11.25" customHeight="1" x14ac:dyDescent="0.2">
      <c r="A13" s="230" t="s">
        <v>169</v>
      </c>
      <c r="B13" s="383">
        <v>626</v>
      </c>
      <c r="C13" s="386">
        <v>2197</v>
      </c>
      <c r="D13" s="389">
        <v>12301</v>
      </c>
      <c r="E13" s="386">
        <v>2964</v>
      </c>
      <c r="F13" s="386">
        <v>3854</v>
      </c>
      <c r="G13" s="386">
        <v>1332</v>
      </c>
      <c r="I13" s="154"/>
    </row>
    <row r="14" spans="1:9" s="57" customFormat="1" ht="20.100000000000001" customHeight="1" x14ac:dyDescent="0.2">
      <c r="A14" s="233" t="s">
        <v>11</v>
      </c>
      <c r="B14" s="384">
        <v>400</v>
      </c>
      <c r="C14" s="387">
        <v>2026</v>
      </c>
      <c r="D14" s="390">
        <v>5960</v>
      </c>
      <c r="E14" s="387">
        <v>2460</v>
      </c>
      <c r="F14" s="387">
        <v>2415</v>
      </c>
      <c r="G14" s="387">
        <v>1060</v>
      </c>
      <c r="I14" s="158"/>
    </row>
    <row r="15" spans="1:9" s="57" customFormat="1" x14ac:dyDescent="0.2">
      <c r="A15" s="233" t="s">
        <v>12</v>
      </c>
      <c r="B15" s="384">
        <v>560</v>
      </c>
      <c r="C15" s="387">
        <v>1779</v>
      </c>
      <c r="D15" s="390">
        <v>10060</v>
      </c>
      <c r="E15" s="387">
        <v>3311</v>
      </c>
      <c r="F15" s="387">
        <v>4277</v>
      </c>
      <c r="G15" s="387">
        <v>1251</v>
      </c>
      <c r="I15" s="158"/>
    </row>
    <row r="16" spans="1:9" s="4" customFormat="1" ht="11.25" customHeight="1" x14ac:dyDescent="0.2">
      <c r="A16" s="230" t="s">
        <v>13</v>
      </c>
      <c r="B16" s="383">
        <v>616</v>
      </c>
      <c r="C16" s="386">
        <v>2102</v>
      </c>
      <c r="D16" s="389">
        <v>9984</v>
      </c>
      <c r="E16" s="386">
        <v>3120</v>
      </c>
      <c r="F16" s="386">
        <v>4855</v>
      </c>
      <c r="G16" s="386">
        <v>1696</v>
      </c>
      <c r="I16" s="154"/>
    </row>
    <row r="17" spans="1:8" s="4" customFormat="1" ht="20.100000000000001" customHeight="1" x14ac:dyDescent="0.2">
      <c r="A17" s="239" t="s">
        <v>14</v>
      </c>
      <c r="B17" s="385">
        <v>550</v>
      </c>
      <c r="C17" s="388">
        <v>2246</v>
      </c>
      <c r="D17" s="391">
        <v>9273</v>
      </c>
      <c r="E17" s="388">
        <v>2828</v>
      </c>
      <c r="F17" s="388">
        <v>3337</v>
      </c>
      <c r="G17" s="388">
        <v>1329</v>
      </c>
    </row>
    <row r="18" spans="1:8" ht="12.75" x14ac:dyDescent="0.2">
      <c r="A18" s="128" t="s">
        <v>15</v>
      </c>
      <c r="B18" s="375"/>
      <c r="C18" s="375"/>
      <c r="D18" s="375"/>
      <c r="E18" s="375"/>
      <c r="F18" s="375"/>
      <c r="G18" s="375"/>
      <c r="H18" s="167"/>
    </row>
    <row r="19" spans="1:8" s="4" customFormat="1" x14ac:dyDescent="0.2">
      <c r="A19" s="2" t="s">
        <v>309</v>
      </c>
      <c r="D19" s="57"/>
      <c r="E19" s="57"/>
      <c r="F19" s="57"/>
      <c r="G19" s="57"/>
    </row>
    <row r="20" spans="1:8" x14ac:dyDescent="0.2">
      <c r="A20" s="3" t="s">
        <v>103</v>
      </c>
      <c r="C20" s="81"/>
      <c r="D20" s="82"/>
      <c r="E20" s="82"/>
      <c r="F20" s="81"/>
      <c r="G20" s="405"/>
    </row>
    <row r="21" spans="1:8" x14ac:dyDescent="0.2">
      <c r="A21" s="1" t="s">
        <v>145</v>
      </c>
      <c r="C21" s="81"/>
      <c r="D21" s="82"/>
      <c r="E21" s="82"/>
      <c r="F21" s="81"/>
    </row>
    <row r="22" spans="1:8" x14ac:dyDescent="0.2">
      <c r="A22" s="2" t="s">
        <v>146</v>
      </c>
      <c r="C22" s="81"/>
      <c r="D22" s="82"/>
      <c r="E22" s="82"/>
      <c r="F22" s="81"/>
      <c r="G22" s="4"/>
    </row>
    <row r="23" spans="1:8" x14ac:dyDescent="0.2">
      <c r="A23" s="3" t="s">
        <v>71</v>
      </c>
      <c r="C23" s="81"/>
      <c r="D23" s="82"/>
      <c r="E23" s="82"/>
      <c r="F23" s="81"/>
    </row>
    <row r="24" spans="1:8" ht="10.5" customHeight="1" x14ac:dyDescent="0.2">
      <c r="A24" s="3"/>
      <c r="B24" s="86"/>
      <c r="C24" s="76"/>
      <c r="D24" s="87"/>
      <c r="E24" s="87"/>
      <c r="F24" s="76"/>
      <c r="G24" s="84"/>
    </row>
    <row r="25" spans="1:8" ht="13.35" customHeight="1" x14ac:dyDescent="0.2">
      <c r="A25" s="3"/>
      <c r="B25" s="86"/>
      <c r="C25" s="76"/>
      <c r="D25" s="87"/>
      <c r="E25" s="87"/>
      <c r="F25" s="76"/>
      <c r="G25" s="84"/>
    </row>
    <row r="26" spans="1:8" ht="13.35" customHeight="1" x14ac:dyDescent="0.2">
      <c r="A26" s="3"/>
      <c r="B26" s="86"/>
      <c r="C26" s="76"/>
      <c r="D26" s="87"/>
      <c r="E26" s="87"/>
      <c r="F26" s="76"/>
      <c r="G26" s="84"/>
    </row>
    <row r="27" spans="1:8" ht="13.35" customHeight="1" x14ac:dyDescent="0.2">
      <c r="A27" s="3"/>
      <c r="B27" s="86"/>
      <c r="C27" s="76"/>
      <c r="D27" s="87"/>
      <c r="E27" s="87"/>
      <c r="F27" s="76"/>
      <c r="G27" s="84"/>
    </row>
    <row r="28" spans="1:8" ht="13.35" customHeight="1" x14ac:dyDescent="0.2">
      <c r="A28" s="3"/>
      <c r="B28" s="86"/>
      <c r="C28" s="76"/>
      <c r="D28" s="87"/>
      <c r="E28" s="87"/>
      <c r="F28" s="76"/>
      <c r="G28" s="84"/>
    </row>
    <row r="29" spans="1:8" ht="13.35" customHeight="1" x14ac:dyDescent="0.2">
      <c r="A29" s="3"/>
      <c r="B29" s="86"/>
      <c r="C29" s="76"/>
      <c r="D29" s="87"/>
      <c r="E29" s="87"/>
      <c r="F29" s="76"/>
      <c r="G29" s="84"/>
    </row>
    <row r="30" spans="1:8" s="30" customFormat="1" ht="13.35" customHeight="1" x14ac:dyDescent="0.2">
      <c r="A30" s="88"/>
      <c r="B30" s="89"/>
      <c r="C30" s="77"/>
      <c r="D30" s="90"/>
      <c r="E30" s="90"/>
      <c r="F30" s="77"/>
      <c r="G30" s="85"/>
    </row>
    <row r="31" spans="1:8" ht="13.35" customHeight="1" x14ac:dyDescent="0.2">
      <c r="A31" s="3"/>
      <c r="B31" s="86"/>
      <c r="C31" s="76"/>
      <c r="D31" s="87"/>
      <c r="E31" s="87"/>
      <c r="F31" s="76"/>
      <c r="G31" s="84"/>
    </row>
    <row r="32" spans="1:8" s="30" customFormat="1" ht="13.35" customHeight="1" x14ac:dyDescent="0.2">
      <c r="A32" s="91"/>
      <c r="B32" s="89"/>
      <c r="C32" s="77"/>
      <c r="D32" s="90"/>
      <c r="E32" s="90"/>
      <c r="F32" s="77"/>
      <c r="G32" s="85"/>
    </row>
    <row r="33" spans="2:6" ht="13.35" customHeight="1" x14ac:dyDescent="0.2">
      <c r="B33" s="3"/>
      <c r="C33" s="92"/>
      <c r="D33" s="82"/>
      <c r="E33" s="82"/>
      <c r="F33" s="81"/>
    </row>
    <row r="34" spans="2:6" ht="13.35" customHeight="1" x14ac:dyDescent="0.2">
      <c r="B34" s="3"/>
      <c r="C34" s="81"/>
      <c r="D34" s="82"/>
      <c r="E34" s="82"/>
      <c r="F34" s="81"/>
    </row>
    <row r="35" spans="2:6" x14ac:dyDescent="0.2">
      <c r="B35" s="3"/>
    </row>
    <row r="36" spans="2:6" x14ac:dyDescent="0.2">
      <c r="B36" s="3"/>
    </row>
    <row r="37" spans="2:6" x14ac:dyDescent="0.2">
      <c r="B37" s="3"/>
    </row>
    <row r="38" spans="2:6" x14ac:dyDescent="0.2">
      <c r="B38" s="3"/>
    </row>
    <row r="39" spans="2:6" x14ac:dyDescent="0.2">
      <c r="B39" s="3"/>
    </row>
    <row r="40" spans="2:6" x14ac:dyDescent="0.2">
      <c r="C40" s="81"/>
      <c r="D40" s="82"/>
      <c r="E40" s="82"/>
      <c r="F40" s="81"/>
    </row>
    <row r="41" spans="2:6" x14ac:dyDescent="0.2">
      <c r="F41" s="1"/>
    </row>
    <row r="42" spans="2:6" x14ac:dyDescent="0.2">
      <c r="F42" s="1"/>
    </row>
    <row r="43" spans="2:6" x14ac:dyDescent="0.2">
      <c r="F43" s="1"/>
    </row>
    <row r="44" spans="2:6" x14ac:dyDescent="0.2">
      <c r="F44" s="1"/>
    </row>
    <row r="45" spans="2:6" x14ac:dyDescent="0.2">
      <c r="F45" s="1"/>
    </row>
    <row r="46" spans="2:6" x14ac:dyDescent="0.2">
      <c r="F46" s="1"/>
    </row>
    <row r="47" spans="2:6" x14ac:dyDescent="0.2">
      <c r="F47" s="1"/>
    </row>
    <row r="48" spans="2:6" x14ac:dyDescent="0.2">
      <c r="F48" s="1"/>
    </row>
  </sheetData>
  <dataValidations count="6">
    <dataValidation allowBlank="1" showInputMessage="1" showErrorMessage="1" promptTitle="Fußnote 1" prompt="Einschließlich Facharzt/-ärztin &quot;Innere Medizin und Allgemeinmedizin (Hausarzt/-ärztin)&quot;." sqref="C3"/>
    <dataValidation allowBlank="1" showInputMessage="1" showErrorMessage="1" promptTitle="Fußnote 2" prompt="Gebiet Chirurgie (ohne Orthopädie)." sqref="D3"/>
    <dataValidation allowBlank="1" showInputMessage="1" showErrorMessage="1" promptTitle="Fußnote 3" prompt="Weibliche Bevölkerung über 15 Jahre." sqref="F3"/>
    <dataValidation allowBlank="1" showInputMessage="1" showErrorMessage="1" promptTitle="Fußnotenstrich" prompt="Nachfolgend Fußnotenbereich mit Fußnotenerläuterungen und weiteren Erklärungen" sqref="A18"/>
    <dataValidation allowBlank="1" showInputMessage="1" showErrorMessage="1" promptTitle="Fußnote 4" prompt="Bevölkerung unter 15 Jahre." sqref="G3"/>
    <dataValidation allowBlank="1" showInputMessage="1" showErrorMessage="1" prompt="Ärzte/Ärztinnen in Niederlassung: Einschließlich Ärzte/Ärztinnen in Einrichtungen gemäß § 402 SGB V und Angestellte, Teilzeitangestellte, Praxisassistenten/Praxisassistentinnen.    " sqref="A2"/>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Normal="100" workbookViewId="0"/>
  </sheetViews>
  <sheetFormatPr baseColWidth="10" defaultColWidth="11.42578125" defaultRowHeight="11.25" x14ac:dyDescent="0.2"/>
  <cols>
    <col min="1" max="1" width="25.85546875" style="1" customWidth="1"/>
    <col min="2" max="2" width="8.85546875" style="1" customWidth="1"/>
    <col min="3" max="3" width="14.140625" style="1" customWidth="1"/>
    <col min="4" max="4" width="11.140625" style="1" customWidth="1"/>
    <col min="5" max="5" width="10.85546875" style="1" customWidth="1"/>
    <col min="6" max="6" width="13.5703125" style="3" customWidth="1"/>
    <col min="7" max="7" width="12.42578125" style="1" customWidth="1"/>
    <col min="8" max="16384" width="11.42578125" style="1"/>
  </cols>
  <sheetData>
    <row r="1" spans="1:9" x14ac:dyDescent="0.2">
      <c r="A1" s="34" t="s">
        <v>61</v>
      </c>
      <c r="B1" s="3"/>
      <c r="F1" s="1"/>
    </row>
    <row r="2" spans="1:9" ht="20.100000000000001" customHeight="1" x14ac:dyDescent="0.2">
      <c r="A2" s="319" t="s">
        <v>275</v>
      </c>
      <c r="H2" s="83"/>
    </row>
    <row r="3" spans="1:9" ht="60" customHeight="1" x14ac:dyDescent="0.2">
      <c r="A3" s="278" t="s">
        <v>0</v>
      </c>
      <c r="B3" s="269" t="s">
        <v>1</v>
      </c>
      <c r="C3" s="269" t="s">
        <v>180</v>
      </c>
      <c r="D3" s="269" t="s">
        <v>156</v>
      </c>
      <c r="E3" s="269" t="s">
        <v>163</v>
      </c>
      <c r="F3" s="269" t="s">
        <v>165</v>
      </c>
      <c r="G3" s="270" t="s">
        <v>164</v>
      </c>
      <c r="H3" s="220"/>
    </row>
    <row r="4" spans="1:9" s="4" customFormat="1" ht="20.100000000000001" customHeight="1" x14ac:dyDescent="0.2">
      <c r="A4" s="230" t="s">
        <v>2</v>
      </c>
      <c r="B4" s="244">
        <v>197.5</v>
      </c>
      <c r="C4" s="244">
        <v>35.9</v>
      </c>
      <c r="D4" s="244">
        <v>12.4</v>
      </c>
      <c r="E4" s="244">
        <v>41.9</v>
      </c>
      <c r="F4" s="244">
        <v>38.9</v>
      </c>
      <c r="G4" s="244">
        <v>89.2</v>
      </c>
      <c r="I4" s="154"/>
    </row>
    <row r="5" spans="1:9" s="4" customFormat="1" x14ac:dyDescent="0.2">
      <c r="A5" s="230" t="s">
        <v>3</v>
      </c>
      <c r="B5" s="244">
        <v>135.80000000000001</v>
      </c>
      <c r="C5" s="244">
        <v>37.9</v>
      </c>
      <c r="D5" s="244">
        <v>11.9</v>
      </c>
      <c r="E5" s="244">
        <v>24.2</v>
      </c>
      <c r="F5" s="244">
        <v>23.3</v>
      </c>
      <c r="G5" s="244">
        <v>54.7</v>
      </c>
      <c r="I5" s="154"/>
    </row>
    <row r="6" spans="1:9" s="4" customFormat="1" ht="11.25" customHeight="1" x14ac:dyDescent="0.2">
      <c r="A6" s="230" t="s">
        <v>4</v>
      </c>
      <c r="B6" s="244">
        <v>139.9</v>
      </c>
      <c r="C6" s="244">
        <v>42.3</v>
      </c>
      <c r="D6" s="244">
        <v>6.7</v>
      </c>
      <c r="E6" s="244">
        <v>27.3</v>
      </c>
      <c r="F6" s="244">
        <v>26.6</v>
      </c>
      <c r="G6" s="244">
        <v>50.9</v>
      </c>
      <c r="I6" s="154"/>
    </row>
    <row r="7" spans="1:9" s="4" customFormat="1" ht="11.25" customHeight="1" x14ac:dyDescent="0.2">
      <c r="A7" s="230" t="s">
        <v>5</v>
      </c>
      <c r="B7" s="244">
        <v>143.69999999999999</v>
      </c>
      <c r="C7" s="244">
        <v>41.5</v>
      </c>
      <c r="D7" s="244">
        <v>8.6</v>
      </c>
      <c r="E7" s="244">
        <v>31.1</v>
      </c>
      <c r="F7" s="244">
        <v>21.9</v>
      </c>
      <c r="G7" s="244">
        <v>59.4</v>
      </c>
      <c r="I7" s="154"/>
    </row>
    <row r="8" spans="1:9" s="4" customFormat="1" ht="11.25" customHeight="1" x14ac:dyDescent="0.2">
      <c r="A8" s="230" t="s">
        <v>6</v>
      </c>
      <c r="B8" s="244">
        <v>153.80000000000001</v>
      </c>
      <c r="C8" s="244">
        <v>42.2</v>
      </c>
      <c r="D8" s="244">
        <v>8.6999999999999993</v>
      </c>
      <c r="E8" s="244">
        <v>31</v>
      </c>
      <c r="F8" s="244">
        <v>25.2</v>
      </c>
      <c r="G8" s="244">
        <v>66.2</v>
      </c>
      <c r="I8" s="154"/>
    </row>
    <row r="9" spans="1:9" s="4" customFormat="1" ht="20.100000000000001" customHeight="1" x14ac:dyDescent="0.2">
      <c r="A9" s="230" t="s">
        <v>7</v>
      </c>
      <c r="B9" s="244">
        <v>235.2</v>
      </c>
      <c r="C9" s="244">
        <v>45.4</v>
      </c>
      <c r="D9" s="244">
        <v>12.5</v>
      </c>
      <c r="E9" s="244">
        <v>47.2</v>
      </c>
      <c r="F9" s="244">
        <v>39.5</v>
      </c>
      <c r="G9" s="244">
        <v>92.3</v>
      </c>
      <c r="I9" s="154"/>
    </row>
    <row r="10" spans="1:9" s="4" customFormat="1" x14ac:dyDescent="0.2">
      <c r="A10" s="230" t="s">
        <v>8</v>
      </c>
      <c r="B10" s="244">
        <v>150.4</v>
      </c>
      <c r="C10" s="244">
        <v>45.9</v>
      </c>
      <c r="D10" s="244">
        <v>7.1</v>
      </c>
      <c r="E10" s="244">
        <v>31.4</v>
      </c>
      <c r="F10" s="244">
        <v>29.2</v>
      </c>
      <c r="G10" s="244">
        <v>61.2</v>
      </c>
      <c r="I10" s="154"/>
    </row>
    <row r="11" spans="1:9" s="4" customFormat="1" ht="11.25" customHeight="1" x14ac:dyDescent="0.2">
      <c r="A11" s="230" t="s">
        <v>9</v>
      </c>
      <c r="B11" s="244">
        <v>146.1</v>
      </c>
      <c r="C11" s="244">
        <v>42.7</v>
      </c>
      <c r="D11" s="244">
        <v>7.6</v>
      </c>
      <c r="E11" s="244">
        <v>34.6</v>
      </c>
      <c r="F11" s="244">
        <v>25.2</v>
      </c>
      <c r="G11" s="244">
        <v>63</v>
      </c>
      <c r="I11" s="154"/>
    </row>
    <row r="12" spans="1:9" s="4" customFormat="1" ht="11.25" customHeight="1" x14ac:dyDescent="0.2">
      <c r="A12" s="230" t="s">
        <v>10</v>
      </c>
      <c r="B12" s="244">
        <v>168.8</v>
      </c>
      <c r="C12" s="244">
        <v>40.6</v>
      </c>
      <c r="D12" s="244">
        <v>10</v>
      </c>
      <c r="E12" s="244">
        <v>37.700000000000003</v>
      </c>
      <c r="F12" s="244">
        <v>21.6</v>
      </c>
      <c r="G12" s="244">
        <v>85.6</v>
      </c>
      <c r="I12" s="154"/>
    </row>
    <row r="13" spans="1:9" s="28" customFormat="1" ht="11.25" customHeight="1" x14ac:dyDescent="0.2">
      <c r="A13" s="230" t="s">
        <v>169</v>
      </c>
      <c r="B13" s="244">
        <v>159.69999999999999</v>
      </c>
      <c r="C13" s="244">
        <v>45.5</v>
      </c>
      <c r="D13" s="244">
        <v>8.1</v>
      </c>
      <c r="E13" s="244">
        <v>33.700000000000003</v>
      </c>
      <c r="F13" s="244">
        <v>25.9</v>
      </c>
      <c r="G13" s="244">
        <v>75.099999999999994</v>
      </c>
      <c r="I13" s="154"/>
    </row>
    <row r="14" spans="1:9" s="57" customFormat="1" ht="20.100000000000001" customHeight="1" x14ac:dyDescent="0.2">
      <c r="A14" s="233" t="s">
        <v>11</v>
      </c>
      <c r="B14" s="245">
        <v>249.7</v>
      </c>
      <c r="C14" s="245">
        <v>49.4</v>
      </c>
      <c r="D14" s="245">
        <v>16.8</v>
      </c>
      <c r="E14" s="245">
        <v>40.700000000000003</v>
      </c>
      <c r="F14" s="245">
        <v>41.4</v>
      </c>
      <c r="G14" s="245">
        <v>94.3</v>
      </c>
      <c r="I14" s="158"/>
    </row>
    <row r="15" spans="1:9" s="57" customFormat="1" x14ac:dyDescent="0.2">
      <c r="A15" s="233" t="s">
        <v>12</v>
      </c>
      <c r="B15" s="245">
        <v>178.5</v>
      </c>
      <c r="C15" s="245">
        <v>56.2</v>
      </c>
      <c r="D15" s="245">
        <v>9.9</v>
      </c>
      <c r="E15" s="245">
        <v>30.2</v>
      </c>
      <c r="F15" s="245">
        <v>23.4</v>
      </c>
      <c r="G15" s="245">
        <v>79.900000000000006</v>
      </c>
      <c r="I15" s="158"/>
    </row>
    <row r="16" spans="1:9" s="4" customFormat="1" ht="11.25" customHeight="1" x14ac:dyDescent="0.2">
      <c r="A16" s="230" t="s">
        <v>13</v>
      </c>
      <c r="B16" s="244">
        <v>162.30000000000001</v>
      </c>
      <c r="C16" s="244">
        <v>47.6</v>
      </c>
      <c r="D16" s="244">
        <v>10</v>
      </c>
      <c r="E16" s="244">
        <v>32</v>
      </c>
      <c r="F16" s="244">
        <v>20.6</v>
      </c>
      <c r="G16" s="244">
        <v>59</v>
      </c>
      <c r="I16" s="154"/>
    </row>
    <row r="17" spans="1:8" s="4" customFormat="1" ht="20.100000000000001" customHeight="1" x14ac:dyDescent="0.2">
      <c r="A17" s="239" t="s">
        <v>14</v>
      </c>
      <c r="B17" s="246">
        <v>181.8</v>
      </c>
      <c r="C17" s="246">
        <v>44.5</v>
      </c>
      <c r="D17" s="246">
        <v>10.8</v>
      </c>
      <c r="E17" s="246">
        <v>35.4</v>
      </c>
      <c r="F17" s="246">
        <v>30</v>
      </c>
      <c r="G17" s="246">
        <v>75.2</v>
      </c>
    </row>
    <row r="18" spans="1:8" x14ac:dyDescent="0.2">
      <c r="A18" s="128" t="s">
        <v>15</v>
      </c>
      <c r="B18" s="166"/>
      <c r="C18" s="166"/>
      <c r="D18" s="166"/>
      <c r="E18" s="166"/>
      <c r="F18" s="166"/>
      <c r="G18" s="166"/>
      <c r="H18" s="167"/>
    </row>
    <row r="19" spans="1:8" s="4" customFormat="1" x14ac:dyDescent="0.2">
      <c r="A19" s="2" t="s">
        <v>314</v>
      </c>
      <c r="D19" s="57"/>
      <c r="E19" s="57"/>
      <c r="F19" s="57"/>
      <c r="G19" s="57"/>
    </row>
    <row r="20" spans="1:8" ht="11.25" customHeight="1" x14ac:dyDescent="0.2">
      <c r="A20" s="3" t="s">
        <v>103</v>
      </c>
      <c r="B20" s="80"/>
      <c r="C20" s="81"/>
      <c r="D20" s="82"/>
      <c r="E20" s="82"/>
      <c r="F20" s="81"/>
    </row>
    <row r="21" spans="1:8" x14ac:dyDescent="0.2">
      <c r="A21" s="1" t="s">
        <v>145</v>
      </c>
      <c r="C21" s="81"/>
      <c r="D21" s="82"/>
      <c r="E21" s="82"/>
      <c r="F21" s="81"/>
      <c r="G21" s="4"/>
    </row>
    <row r="22" spans="1:8" x14ac:dyDescent="0.2">
      <c r="A22" s="3" t="s">
        <v>146</v>
      </c>
      <c r="C22" s="81"/>
      <c r="D22" s="136"/>
      <c r="E22" s="136"/>
      <c r="F22" s="81"/>
      <c r="G22" s="405"/>
    </row>
    <row r="23" spans="1:8" x14ac:dyDescent="0.2">
      <c r="A23" s="3" t="s">
        <v>71</v>
      </c>
      <c r="C23" s="81"/>
      <c r="D23" s="136"/>
      <c r="E23" s="136"/>
      <c r="F23" s="81"/>
    </row>
    <row r="24" spans="1:8" ht="13.5" customHeight="1" x14ac:dyDescent="0.2">
      <c r="C24" s="81"/>
      <c r="D24" s="136"/>
      <c r="E24" s="136"/>
      <c r="F24" s="81"/>
      <c r="G24" s="84"/>
    </row>
    <row r="25" spans="1:8" ht="13.5" customHeight="1" x14ac:dyDescent="0.2">
      <c r="F25" s="1"/>
    </row>
    <row r="26" spans="1:8" ht="13.5" customHeight="1" x14ac:dyDescent="0.2">
      <c r="F26" s="1"/>
    </row>
    <row r="27" spans="1:8" ht="13.5" customHeight="1" x14ac:dyDescent="0.2">
      <c r="F27" s="1"/>
    </row>
    <row r="28" spans="1:8" ht="13.5" customHeight="1" x14ac:dyDescent="0.2">
      <c r="F28" s="1"/>
    </row>
    <row r="29" spans="1:8" ht="13.5" customHeight="1" x14ac:dyDescent="0.2">
      <c r="F29" s="1"/>
    </row>
    <row r="30" spans="1:8" ht="13.5" customHeight="1" x14ac:dyDescent="0.2">
      <c r="F30" s="1"/>
    </row>
    <row r="31" spans="1:8" ht="13.5" customHeight="1" x14ac:dyDescent="0.2">
      <c r="F31" s="1"/>
    </row>
    <row r="32" spans="1:8" ht="13.5" customHeight="1" x14ac:dyDescent="0.2">
      <c r="F32" s="1"/>
    </row>
    <row r="33" ht="13.5" customHeight="1" x14ac:dyDescent="0.2"/>
    <row r="34" ht="13.5" customHeight="1" x14ac:dyDescent="0.2"/>
  </sheetData>
  <dataValidations count="6">
    <dataValidation allowBlank="1" showInputMessage="1" showErrorMessage="1" promptTitle="Fußnote 1" prompt="Einschließlich Facharzt/-ärztin &quot;Innere Medizin und Allgemeinmedizin (Hausarzt/-ärztin)&quot;." sqref="C3"/>
    <dataValidation allowBlank="1" showInputMessage="1" showErrorMessage="1" promptTitle="Fußnote 2" prompt="Gebiet Chirurgie (ohne Orthopädie)." sqref="D3"/>
    <dataValidation allowBlank="1" showInputMessage="1" showErrorMessage="1" promptTitle="Fußnotenstrich" prompt="Nachfolgend Fußnotenbereich mit Fußnotenerläuterungen und weiteren Erklärungen" sqref="A18"/>
    <dataValidation allowBlank="1" showInputMessage="1" showErrorMessage="1" promptTitle="Fußnote 4" prompt="Bevölkerung unter 15 Jahre." sqref="G3"/>
    <dataValidation allowBlank="1" showInputMessage="1" showErrorMessage="1" promptTitle="Fußnote 3" prompt="Weibliche Bevölkerung über 15 Jahre." sqref="F3"/>
    <dataValidation allowBlank="1" showInputMessage="1" showErrorMessage="1" prompt="Ärzte/Ärztinnen in Niederlassung: Einschließlich Ärzte/Ärztinnen in Einrichtungen gemäß § 402 SGB V und Angestellte, Teilzeitangestellte, Praxisassistenten/Praxisassistentinnen.    " sqref="A2"/>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workbookViewId="0"/>
  </sheetViews>
  <sheetFormatPr baseColWidth="10" defaultColWidth="11.42578125" defaultRowHeight="11.25" x14ac:dyDescent="0.2"/>
  <cols>
    <col min="1" max="1" width="48" style="8" customWidth="1"/>
    <col min="2" max="2" width="22.85546875" style="4" customWidth="1"/>
    <col min="3" max="3" width="9.7109375" style="4" customWidth="1"/>
    <col min="4" max="6" width="10.7109375" style="4" customWidth="1"/>
    <col min="7" max="7" width="9.5703125" style="4" customWidth="1"/>
    <col min="8" max="8" width="10.7109375" style="8" customWidth="1"/>
    <col min="9" max="16384" width="11.42578125" style="4"/>
  </cols>
  <sheetData>
    <row r="1" spans="1:10" s="1" customFormat="1" x14ac:dyDescent="0.2">
      <c r="A1" s="34" t="s">
        <v>61</v>
      </c>
      <c r="B1" s="3"/>
    </row>
    <row r="2" spans="1:10" ht="20.100000000000001" customHeight="1" x14ac:dyDescent="0.2">
      <c r="A2" s="58" t="s">
        <v>236</v>
      </c>
      <c r="B2" s="28"/>
      <c r="C2" s="28"/>
      <c r="D2" s="28"/>
      <c r="E2" s="28"/>
      <c r="F2" s="28"/>
      <c r="G2" s="28"/>
    </row>
    <row r="3" spans="1:10" ht="30" customHeight="1" x14ac:dyDescent="0.2">
      <c r="A3" s="276" t="s">
        <v>73</v>
      </c>
      <c r="B3" s="272" t="s">
        <v>109</v>
      </c>
      <c r="C3" s="268" t="s">
        <v>183</v>
      </c>
      <c r="D3" s="268" t="s">
        <v>186</v>
      </c>
      <c r="E3" s="268" t="s">
        <v>192</v>
      </c>
      <c r="F3" s="277" t="s">
        <v>197</v>
      </c>
      <c r="G3" s="268" t="s">
        <v>214</v>
      </c>
      <c r="H3" s="277" t="s">
        <v>216</v>
      </c>
    </row>
    <row r="4" spans="1:10" ht="24" customHeight="1" x14ac:dyDescent="0.2">
      <c r="A4" s="305" t="s">
        <v>176</v>
      </c>
      <c r="B4" s="306" t="s">
        <v>21</v>
      </c>
      <c r="C4" s="145">
        <v>2556</v>
      </c>
      <c r="D4" s="145">
        <v>1388</v>
      </c>
      <c r="E4" s="145">
        <v>2469</v>
      </c>
      <c r="F4" s="145">
        <v>1338</v>
      </c>
      <c r="G4" s="145">
        <v>2373</v>
      </c>
      <c r="H4" s="145">
        <v>1288</v>
      </c>
      <c r="I4" s="23"/>
      <c r="J4" s="63"/>
    </row>
    <row r="5" spans="1:10" ht="36.75" customHeight="1" x14ac:dyDescent="0.2">
      <c r="A5" s="297" t="s">
        <v>280</v>
      </c>
      <c r="B5" s="307" t="s">
        <v>21</v>
      </c>
      <c r="C5" s="145">
        <v>1045</v>
      </c>
      <c r="D5" s="145">
        <v>736</v>
      </c>
      <c r="E5" s="145">
        <v>1076</v>
      </c>
      <c r="F5" s="145">
        <v>765</v>
      </c>
      <c r="G5" s="145">
        <v>1144</v>
      </c>
      <c r="H5" s="145">
        <v>813</v>
      </c>
      <c r="I5" s="23"/>
      <c r="J5" s="63"/>
    </row>
    <row r="6" spans="1:10" x14ac:dyDescent="0.2">
      <c r="A6" s="297" t="s">
        <v>177</v>
      </c>
      <c r="B6" s="307" t="s">
        <v>21</v>
      </c>
      <c r="C6" s="145">
        <v>14</v>
      </c>
      <c r="D6" s="145">
        <v>2</v>
      </c>
      <c r="E6" s="145">
        <v>18</v>
      </c>
      <c r="F6" s="145">
        <v>5</v>
      </c>
      <c r="G6" s="145">
        <v>18</v>
      </c>
      <c r="H6" s="145">
        <v>5</v>
      </c>
      <c r="I6" s="23"/>
      <c r="J6" s="63"/>
    </row>
    <row r="7" spans="1:10" ht="22.5" x14ac:dyDescent="0.2">
      <c r="A7" s="297" t="s">
        <v>278</v>
      </c>
      <c r="B7" s="307" t="s">
        <v>21</v>
      </c>
      <c r="C7" s="145">
        <v>193</v>
      </c>
      <c r="D7" s="145">
        <v>124</v>
      </c>
      <c r="E7" s="145">
        <v>197</v>
      </c>
      <c r="F7" s="145">
        <v>132</v>
      </c>
      <c r="G7" s="145">
        <v>182</v>
      </c>
      <c r="H7" s="145">
        <v>106</v>
      </c>
      <c r="I7" s="23"/>
      <c r="J7" s="63"/>
    </row>
    <row r="8" spans="1:10" s="28" customFormat="1" ht="13.5" customHeight="1" x14ac:dyDescent="0.2">
      <c r="A8" s="308" t="s">
        <v>1</v>
      </c>
      <c r="B8" s="309" t="s">
        <v>21</v>
      </c>
      <c r="C8" s="361">
        <f>SUBTOTAL(109,C4:C7)</f>
        <v>3808</v>
      </c>
      <c r="D8" s="361">
        <f>SUBTOTAL(109,D4:D7)</f>
        <v>2250</v>
      </c>
      <c r="E8" s="361">
        <v>3760</v>
      </c>
      <c r="F8" s="361">
        <v>2240</v>
      </c>
      <c r="G8" s="361">
        <v>3717</v>
      </c>
      <c r="H8" s="361">
        <v>2212</v>
      </c>
      <c r="I8" s="4"/>
      <c r="J8" s="63"/>
    </row>
    <row r="9" spans="1:10" ht="19.5" customHeight="1" x14ac:dyDescent="0.2">
      <c r="A9" s="297" t="s">
        <v>176</v>
      </c>
      <c r="B9" s="298" t="s">
        <v>110</v>
      </c>
      <c r="C9" s="362">
        <v>63.2</v>
      </c>
      <c r="D9" s="362">
        <v>34.299999999999997</v>
      </c>
      <c r="E9" s="362">
        <v>60.4</v>
      </c>
      <c r="F9" s="362">
        <v>32.700000000000003</v>
      </c>
      <c r="G9" s="362">
        <v>58</v>
      </c>
      <c r="H9" s="362">
        <v>31.5</v>
      </c>
      <c r="I9" s="5"/>
      <c r="J9" s="5"/>
    </row>
    <row r="10" spans="1:10" ht="35.25" customHeight="1" x14ac:dyDescent="0.2">
      <c r="A10" s="297" t="s">
        <v>280</v>
      </c>
      <c r="B10" s="298" t="s">
        <v>266</v>
      </c>
      <c r="C10" s="362">
        <v>25.8</v>
      </c>
      <c r="D10" s="362">
        <v>18.2</v>
      </c>
      <c r="E10" s="362">
        <v>26.3</v>
      </c>
      <c r="F10" s="362">
        <v>18.7</v>
      </c>
      <c r="G10" s="362">
        <v>28</v>
      </c>
      <c r="H10" s="362">
        <v>19.899999999999999</v>
      </c>
      <c r="I10" s="63"/>
      <c r="J10" s="63"/>
    </row>
    <row r="11" spans="1:10" x14ac:dyDescent="0.2">
      <c r="A11" s="297" t="s">
        <v>177</v>
      </c>
      <c r="B11" s="298" t="s">
        <v>110</v>
      </c>
      <c r="C11" s="362">
        <v>0.3</v>
      </c>
      <c r="D11" s="362">
        <v>0</v>
      </c>
      <c r="E11" s="362">
        <v>0.4</v>
      </c>
      <c r="F11" s="362">
        <v>0.1</v>
      </c>
      <c r="G11" s="362">
        <v>0.4</v>
      </c>
      <c r="H11" s="362">
        <v>0.1</v>
      </c>
      <c r="I11" s="63"/>
      <c r="J11" s="63"/>
    </row>
    <row r="12" spans="1:10" ht="22.5" x14ac:dyDescent="0.2">
      <c r="A12" s="297" t="s">
        <v>278</v>
      </c>
      <c r="B12" s="298" t="s">
        <v>266</v>
      </c>
      <c r="C12" s="362">
        <v>4.8</v>
      </c>
      <c r="D12" s="362">
        <v>3.1</v>
      </c>
      <c r="E12" s="362">
        <v>4.8</v>
      </c>
      <c r="F12" s="362">
        <v>3.2</v>
      </c>
      <c r="G12" s="362">
        <v>4.5</v>
      </c>
      <c r="H12" s="362">
        <v>2.6</v>
      </c>
      <c r="I12" s="63"/>
      <c r="J12" s="241"/>
    </row>
    <row r="13" spans="1:10" s="28" customFormat="1" ht="13.5" customHeight="1" x14ac:dyDescent="0.2">
      <c r="A13" s="308" t="s">
        <v>1</v>
      </c>
      <c r="B13" s="310" t="s">
        <v>266</v>
      </c>
      <c r="C13" s="363">
        <v>94.2</v>
      </c>
      <c r="D13" s="363">
        <v>55.7</v>
      </c>
      <c r="E13" s="363">
        <v>92</v>
      </c>
      <c r="F13" s="363">
        <v>54.8</v>
      </c>
      <c r="G13" s="363">
        <v>90.9</v>
      </c>
      <c r="H13" s="363">
        <v>54.1</v>
      </c>
      <c r="I13" s="4"/>
      <c r="J13" s="64"/>
    </row>
    <row r="14" spans="1:10" x14ac:dyDescent="0.2">
      <c r="A14" s="313"/>
      <c r="B14" s="314"/>
      <c r="C14" s="296"/>
      <c r="D14" s="296"/>
      <c r="E14" s="296"/>
      <c r="F14" s="296"/>
      <c r="G14" s="296"/>
      <c r="H14" s="296"/>
      <c r="I14" s="168"/>
    </row>
    <row r="15" spans="1:10" x14ac:dyDescent="0.2">
      <c r="H15" s="4"/>
    </row>
    <row r="16" spans="1:10" s="57" customFormat="1" x14ac:dyDescent="0.2">
      <c r="A16" s="392"/>
      <c r="B16" s="392"/>
      <c r="D16" s="137"/>
      <c r="H16" s="405"/>
    </row>
    <row r="17" spans="1:9" s="57" customFormat="1" x14ac:dyDescent="0.2">
      <c r="A17" s="409"/>
      <c r="D17" s="137"/>
      <c r="H17" s="11"/>
    </row>
    <row r="18" spans="1:9" s="57" customFormat="1" x14ac:dyDescent="0.2">
      <c r="D18" s="137"/>
      <c r="F18" s="137"/>
      <c r="G18" s="332"/>
      <c r="H18" s="332"/>
    </row>
    <row r="19" spans="1:9" s="57" customFormat="1" x14ac:dyDescent="0.2">
      <c r="A19" s="138"/>
      <c r="B19" s="138"/>
      <c r="C19" s="138"/>
      <c r="D19" s="138"/>
      <c r="E19" s="138"/>
      <c r="F19" s="138"/>
      <c r="H19" s="11"/>
    </row>
    <row r="20" spans="1:9" s="57" customFormat="1" x14ac:dyDescent="0.2">
      <c r="H20" s="11"/>
    </row>
    <row r="21" spans="1:9" s="57" customFormat="1" x14ac:dyDescent="0.2">
      <c r="A21" s="135"/>
      <c r="H21" s="11"/>
    </row>
    <row r="22" spans="1:9" s="57" customFormat="1" x14ac:dyDescent="0.2">
      <c r="A22" s="135"/>
      <c r="D22" s="137"/>
      <c r="G22" s="137"/>
      <c r="H22" s="11"/>
    </row>
    <row r="23" spans="1:9" s="57" customFormat="1" x14ac:dyDescent="0.2">
      <c r="A23" s="139"/>
      <c r="B23" s="140"/>
      <c r="C23" s="140"/>
      <c r="D23" s="140"/>
      <c r="E23" s="140"/>
      <c r="H23" s="11"/>
    </row>
    <row r="24" spans="1:9" s="57" customFormat="1" x14ac:dyDescent="0.2">
      <c r="A24" s="11"/>
      <c r="F24" s="137"/>
      <c r="H24" s="11"/>
      <c r="I24" s="137"/>
    </row>
    <row r="25" spans="1:9" s="57" customFormat="1" x14ac:dyDescent="0.2">
      <c r="A25" s="11"/>
      <c r="H25" s="11"/>
    </row>
    <row r="26" spans="1:9" s="57" customFormat="1" x14ac:dyDescent="0.2">
      <c r="A26" s="11"/>
      <c r="H26" s="11"/>
    </row>
    <row r="27" spans="1:9" s="57" customFormat="1" x14ac:dyDescent="0.2">
      <c r="A27" s="11"/>
      <c r="H27" s="11"/>
    </row>
    <row r="28" spans="1:9" s="57" customFormat="1" x14ac:dyDescent="0.2">
      <c r="A28" s="11"/>
      <c r="H28" s="11"/>
    </row>
    <row r="29" spans="1:9" s="57" customFormat="1" x14ac:dyDescent="0.2">
      <c r="A29" s="11"/>
      <c r="H29" s="11"/>
    </row>
    <row r="30" spans="1:9" s="57" customFormat="1" x14ac:dyDescent="0.2">
      <c r="A30" s="11"/>
      <c r="H30" s="11"/>
    </row>
    <row r="31" spans="1:9" s="57" customFormat="1" x14ac:dyDescent="0.2">
      <c r="A31" s="11"/>
      <c r="H31" s="11"/>
    </row>
  </sheetData>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ColWidth="11.42578125" defaultRowHeight="11.25" x14ac:dyDescent="0.2"/>
  <cols>
    <col min="1" max="1" width="23.5703125" style="8" customWidth="1"/>
    <col min="2" max="2" width="9.5703125" style="4" customWidth="1"/>
    <col min="3" max="3" width="12" style="4" customWidth="1"/>
    <col min="4" max="5" width="15.140625" style="4" customWidth="1"/>
    <col min="6" max="6" width="13.85546875" style="8" customWidth="1"/>
    <col min="7" max="16384" width="11.42578125" style="4"/>
  </cols>
  <sheetData>
    <row r="1" spans="1:8" s="1" customFormat="1" x14ac:dyDescent="0.2">
      <c r="A1" s="34" t="s">
        <v>61</v>
      </c>
    </row>
    <row r="2" spans="1:8" ht="20.100000000000001" customHeight="1" x14ac:dyDescent="0.2">
      <c r="A2" s="58" t="s">
        <v>237</v>
      </c>
    </row>
    <row r="3" spans="1:8" ht="20.100000000000001" customHeight="1" x14ac:dyDescent="0.2">
      <c r="A3" s="267" t="s">
        <v>32</v>
      </c>
      <c r="B3" s="267" t="s">
        <v>1</v>
      </c>
      <c r="C3" s="273" t="s">
        <v>155</v>
      </c>
      <c r="D3" s="273" t="s">
        <v>112</v>
      </c>
      <c r="E3" s="274" t="s">
        <v>113</v>
      </c>
      <c r="F3" s="275" t="s">
        <v>114</v>
      </c>
      <c r="H3" s="223"/>
    </row>
    <row r="4" spans="1:8" ht="20.100000000000001" customHeight="1" x14ac:dyDescent="0.2">
      <c r="A4" s="229" t="s">
        <v>167</v>
      </c>
      <c r="B4" s="410">
        <v>1505</v>
      </c>
      <c r="C4" s="412">
        <v>361</v>
      </c>
      <c r="D4" s="413">
        <v>310</v>
      </c>
      <c r="E4" s="413">
        <v>326</v>
      </c>
      <c r="F4" s="410">
        <v>508</v>
      </c>
    </row>
    <row r="5" spans="1:8" x14ac:dyDescent="0.2">
      <c r="A5" s="229" t="s">
        <v>117</v>
      </c>
      <c r="B5" s="410">
        <v>64</v>
      </c>
      <c r="C5" s="412">
        <v>4</v>
      </c>
      <c r="D5" s="413">
        <v>12</v>
      </c>
      <c r="E5" s="413">
        <v>21</v>
      </c>
      <c r="F5" s="410">
        <v>27</v>
      </c>
    </row>
    <row r="6" spans="1:8" ht="20.100000000000001" customHeight="1" x14ac:dyDescent="0.2">
      <c r="A6" s="229" t="s">
        <v>168</v>
      </c>
      <c r="B6" s="410">
        <v>2212</v>
      </c>
      <c r="C6" s="412">
        <v>748</v>
      </c>
      <c r="D6" s="413">
        <v>445</v>
      </c>
      <c r="E6" s="413">
        <v>474</v>
      </c>
      <c r="F6" s="410">
        <v>545</v>
      </c>
    </row>
    <row r="7" spans="1:8" x14ac:dyDescent="0.2">
      <c r="A7" s="229" t="s">
        <v>119</v>
      </c>
      <c r="B7" s="410">
        <v>96</v>
      </c>
      <c r="C7" s="412">
        <v>20</v>
      </c>
      <c r="D7" s="413">
        <v>19</v>
      </c>
      <c r="E7" s="413">
        <v>28</v>
      </c>
      <c r="F7" s="410">
        <v>29</v>
      </c>
    </row>
    <row r="8" spans="1:8" ht="20.100000000000001" customHeight="1" x14ac:dyDescent="0.2">
      <c r="A8" s="231" t="s">
        <v>1</v>
      </c>
      <c r="B8" s="411">
        <v>3717</v>
      </c>
      <c r="C8" s="411">
        <v>1109</v>
      </c>
      <c r="D8" s="414">
        <v>755</v>
      </c>
      <c r="E8" s="414">
        <v>800</v>
      </c>
      <c r="F8" s="411">
        <v>1053</v>
      </c>
    </row>
    <row r="9" spans="1:8" ht="22.5" x14ac:dyDescent="0.2">
      <c r="A9" s="239" t="s">
        <v>118</v>
      </c>
      <c r="B9" s="411">
        <v>160</v>
      </c>
      <c r="C9" s="411">
        <v>24</v>
      </c>
      <c r="D9" s="414">
        <v>31</v>
      </c>
      <c r="E9" s="414">
        <v>49</v>
      </c>
      <c r="F9" s="411">
        <v>56</v>
      </c>
    </row>
    <row r="10" spans="1:8" ht="12.75" x14ac:dyDescent="0.2">
      <c r="A10" s="58"/>
      <c r="C10" s="156"/>
      <c r="D10" s="156"/>
      <c r="E10" s="156"/>
      <c r="F10" s="156"/>
    </row>
    <row r="11" spans="1:8" s="57" customFormat="1" x14ac:dyDescent="0.2">
      <c r="A11" s="11"/>
      <c r="B11" s="11"/>
      <c r="C11" s="11"/>
      <c r="D11" s="11"/>
      <c r="E11" s="405"/>
      <c r="F11" s="405"/>
    </row>
    <row r="12" spans="1:8" s="57" customFormat="1" x14ac:dyDescent="0.2">
      <c r="A12" s="141"/>
      <c r="B12" s="11"/>
      <c r="F12" s="4"/>
    </row>
    <row r="13" spans="1:8" s="57" customFormat="1" x14ac:dyDescent="0.2">
      <c r="A13" s="142"/>
      <c r="F13" s="11"/>
    </row>
    <row r="14" spans="1:8" s="57" customFormat="1" x14ac:dyDescent="0.2">
      <c r="A14" s="143"/>
      <c r="F14" s="144"/>
    </row>
    <row r="15" spans="1:8" x14ac:dyDescent="0.2">
      <c r="A15" s="4"/>
    </row>
    <row r="16" spans="1:8" x14ac:dyDescent="0.2">
      <c r="A16" s="4"/>
    </row>
    <row r="17" spans="1:3" x14ac:dyDescent="0.2">
      <c r="A17" s="4"/>
    </row>
    <row r="18" spans="1:3" x14ac:dyDescent="0.2">
      <c r="A18" s="4"/>
    </row>
    <row r="19" spans="1:3" x14ac:dyDescent="0.2">
      <c r="A19" s="4"/>
    </row>
    <row r="20" spans="1:3" x14ac:dyDescent="0.2">
      <c r="A20" s="4"/>
    </row>
    <row r="21" spans="1:3" x14ac:dyDescent="0.2">
      <c r="A21" s="4"/>
    </row>
    <row r="22" spans="1:3" x14ac:dyDescent="0.2">
      <c r="A22" s="93"/>
      <c r="B22" s="94"/>
      <c r="C22" s="94"/>
    </row>
  </sheetData>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showGridLines="0" zoomScaleNormal="100" workbookViewId="0"/>
  </sheetViews>
  <sheetFormatPr baseColWidth="10" defaultColWidth="11.42578125" defaultRowHeight="11.25" x14ac:dyDescent="0.2"/>
  <cols>
    <col min="1" max="1" width="25.85546875" style="16" customWidth="1"/>
    <col min="2" max="2" width="11" style="16" customWidth="1"/>
    <col min="3" max="5" width="11" style="68" customWidth="1"/>
    <col min="6" max="6" width="13.85546875" style="75" customWidth="1"/>
    <col min="7" max="7" width="13.42578125" style="75" customWidth="1"/>
    <col min="8" max="16384" width="11.42578125" style="8"/>
  </cols>
  <sheetData>
    <row r="1" spans="1:9" s="1" customFormat="1" x14ac:dyDescent="0.2">
      <c r="A1" s="34" t="s">
        <v>61</v>
      </c>
      <c r="B1" s="3"/>
    </row>
    <row r="2" spans="1:9" s="4" customFormat="1" ht="20.100000000000001" customHeight="1" x14ac:dyDescent="0.2">
      <c r="A2" s="66" t="s">
        <v>238</v>
      </c>
      <c r="B2" s="66"/>
      <c r="C2" s="67"/>
      <c r="D2" s="67"/>
      <c r="E2" s="67"/>
    </row>
    <row r="3" spans="1:9" s="1" customFormat="1" ht="60" customHeight="1" x14ac:dyDescent="0.2">
      <c r="A3" s="278" t="s">
        <v>0</v>
      </c>
      <c r="B3" s="269" t="s">
        <v>183</v>
      </c>
      <c r="C3" s="269" t="s">
        <v>192</v>
      </c>
      <c r="D3" s="269" t="s">
        <v>214</v>
      </c>
      <c r="E3" s="269" t="s">
        <v>216</v>
      </c>
      <c r="F3" s="269" t="s">
        <v>217</v>
      </c>
      <c r="G3" s="270" t="s">
        <v>269</v>
      </c>
      <c r="I3" s="220"/>
    </row>
    <row r="4" spans="1:9" s="4" customFormat="1" ht="20.100000000000001" customHeight="1" x14ac:dyDescent="0.2">
      <c r="A4" s="230" t="s">
        <v>2</v>
      </c>
      <c r="B4" s="358">
        <v>221</v>
      </c>
      <c r="C4" s="358">
        <v>220</v>
      </c>
      <c r="D4" s="358">
        <v>213</v>
      </c>
      <c r="E4" s="358">
        <v>110</v>
      </c>
      <c r="F4" s="358">
        <v>8</v>
      </c>
      <c r="G4" s="251">
        <v>85</v>
      </c>
      <c r="I4" s="154"/>
    </row>
    <row r="5" spans="1:9" s="4" customFormat="1" ht="14.25" customHeight="1" x14ac:dyDescent="0.2">
      <c r="A5" s="230" t="s">
        <v>3</v>
      </c>
      <c r="B5" s="358">
        <v>267</v>
      </c>
      <c r="C5" s="358">
        <v>263</v>
      </c>
      <c r="D5" s="358">
        <v>259</v>
      </c>
      <c r="E5" s="358">
        <v>124</v>
      </c>
      <c r="F5" s="358">
        <v>8</v>
      </c>
      <c r="G5" s="251">
        <v>79.2</v>
      </c>
      <c r="I5" s="154"/>
    </row>
    <row r="6" spans="1:9" s="4" customFormat="1" ht="11.25" customHeight="1" x14ac:dyDescent="0.2">
      <c r="A6" s="230" t="s">
        <v>4</v>
      </c>
      <c r="B6" s="358">
        <v>239</v>
      </c>
      <c r="C6" s="358">
        <v>226</v>
      </c>
      <c r="D6" s="358">
        <v>222</v>
      </c>
      <c r="E6" s="358">
        <v>126</v>
      </c>
      <c r="F6" s="358">
        <v>9</v>
      </c>
      <c r="G6" s="251">
        <v>73.900000000000006</v>
      </c>
      <c r="I6" s="154"/>
    </row>
    <row r="7" spans="1:9" s="4" customFormat="1" ht="11.25" customHeight="1" x14ac:dyDescent="0.2">
      <c r="A7" s="230" t="s">
        <v>5</v>
      </c>
      <c r="B7" s="358">
        <v>208</v>
      </c>
      <c r="C7" s="358">
        <v>208</v>
      </c>
      <c r="D7" s="358">
        <v>200</v>
      </c>
      <c r="E7" s="358">
        <v>111</v>
      </c>
      <c r="F7" s="358">
        <v>8</v>
      </c>
      <c r="G7" s="251">
        <v>90.1</v>
      </c>
      <c r="I7" s="154"/>
    </row>
    <row r="8" spans="1:9" s="4" customFormat="1" ht="11.25" customHeight="1" x14ac:dyDescent="0.2">
      <c r="A8" s="230" t="s">
        <v>6</v>
      </c>
      <c r="B8" s="358">
        <v>275</v>
      </c>
      <c r="C8" s="358">
        <v>266</v>
      </c>
      <c r="D8" s="358">
        <v>253</v>
      </c>
      <c r="E8" s="358">
        <v>144</v>
      </c>
      <c r="F8" s="358">
        <v>7</v>
      </c>
      <c r="G8" s="251">
        <v>81.599999999999994</v>
      </c>
      <c r="I8" s="154"/>
    </row>
    <row r="9" spans="1:9" s="4" customFormat="1" ht="20.100000000000001" customHeight="1" x14ac:dyDescent="0.2">
      <c r="A9" s="230" t="s">
        <v>7</v>
      </c>
      <c r="B9" s="358">
        <v>635</v>
      </c>
      <c r="C9" s="358">
        <v>649</v>
      </c>
      <c r="D9" s="358">
        <v>655</v>
      </c>
      <c r="E9" s="358">
        <v>412</v>
      </c>
      <c r="F9" s="358">
        <v>41</v>
      </c>
      <c r="G9" s="251">
        <v>115.7</v>
      </c>
      <c r="I9" s="154"/>
    </row>
    <row r="10" spans="1:9" s="4" customFormat="1" x14ac:dyDescent="0.2">
      <c r="A10" s="230" t="s">
        <v>8</v>
      </c>
      <c r="B10" s="358">
        <v>249</v>
      </c>
      <c r="C10" s="358">
        <v>243</v>
      </c>
      <c r="D10" s="358">
        <v>239</v>
      </c>
      <c r="E10" s="358">
        <v>144</v>
      </c>
      <c r="F10" s="358">
        <v>6</v>
      </c>
      <c r="G10" s="251">
        <v>80.599999999999994</v>
      </c>
      <c r="I10" s="154"/>
    </row>
    <row r="11" spans="1:9" s="4" customFormat="1" ht="11.25" customHeight="1" x14ac:dyDescent="0.2">
      <c r="A11" s="230" t="s">
        <v>9</v>
      </c>
      <c r="B11" s="358">
        <v>215</v>
      </c>
      <c r="C11" s="358">
        <v>208</v>
      </c>
      <c r="D11" s="358">
        <v>198</v>
      </c>
      <c r="E11" s="358">
        <v>122</v>
      </c>
      <c r="F11" s="358">
        <v>6</v>
      </c>
      <c r="G11" s="251">
        <v>79.7</v>
      </c>
      <c r="I11" s="154"/>
    </row>
    <row r="12" spans="1:9" s="4" customFormat="1" ht="11.25" customHeight="1" x14ac:dyDescent="0.2">
      <c r="A12" s="230" t="s">
        <v>10</v>
      </c>
      <c r="B12" s="358">
        <v>206</v>
      </c>
      <c r="C12" s="358">
        <v>203</v>
      </c>
      <c r="D12" s="358">
        <v>210</v>
      </c>
      <c r="E12" s="358">
        <v>130</v>
      </c>
      <c r="F12" s="358">
        <v>9</v>
      </c>
      <c r="G12" s="251">
        <v>87.1</v>
      </c>
      <c r="I12" s="154"/>
    </row>
    <row r="13" spans="1:9" s="28" customFormat="1" x14ac:dyDescent="0.2">
      <c r="A13" s="255" t="s">
        <v>169</v>
      </c>
      <c r="B13" s="358">
        <v>215</v>
      </c>
      <c r="C13" s="358">
        <v>205</v>
      </c>
      <c r="D13" s="358">
        <v>207</v>
      </c>
      <c r="E13" s="358">
        <v>141</v>
      </c>
      <c r="F13" s="358">
        <v>8</v>
      </c>
      <c r="G13" s="251">
        <v>84.1</v>
      </c>
      <c r="I13" s="154"/>
    </row>
    <row r="14" spans="1:9" s="57" customFormat="1" ht="20.100000000000001" customHeight="1" x14ac:dyDescent="0.2">
      <c r="A14" s="233" t="s">
        <v>11</v>
      </c>
      <c r="B14" s="359">
        <v>671</v>
      </c>
      <c r="C14" s="359">
        <v>665</v>
      </c>
      <c r="D14" s="359">
        <v>677</v>
      </c>
      <c r="E14" s="359">
        <v>412</v>
      </c>
      <c r="F14" s="359">
        <v>30</v>
      </c>
      <c r="G14" s="251">
        <v>109.2</v>
      </c>
      <c r="I14" s="158"/>
    </row>
    <row r="15" spans="1:9" s="57" customFormat="1" x14ac:dyDescent="0.2">
      <c r="A15" s="233" t="s">
        <v>12</v>
      </c>
      <c r="B15" s="359">
        <v>223</v>
      </c>
      <c r="C15" s="359">
        <v>216</v>
      </c>
      <c r="D15" s="359">
        <v>221</v>
      </c>
      <c r="E15" s="359">
        <v>140</v>
      </c>
      <c r="F15" s="359">
        <v>12</v>
      </c>
      <c r="G15" s="251">
        <v>84.5</v>
      </c>
      <c r="I15" s="158"/>
    </row>
    <row r="16" spans="1:9" s="4" customFormat="1" ht="11.25" customHeight="1" x14ac:dyDescent="0.2">
      <c r="A16" s="230" t="s">
        <v>13</v>
      </c>
      <c r="B16" s="358">
        <v>157</v>
      </c>
      <c r="C16" s="358">
        <v>165</v>
      </c>
      <c r="D16" s="358">
        <v>163</v>
      </c>
      <c r="E16" s="358">
        <v>96</v>
      </c>
      <c r="F16" s="358">
        <v>8</v>
      </c>
      <c r="G16" s="251">
        <v>81.599999999999994</v>
      </c>
      <c r="I16" s="154"/>
    </row>
    <row r="17" spans="1:9" s="4" customFormat="1" ht="11.25" customHeight="1" x14ac:dyDescent="0.2">
      <c r="A17" s="230" t="s">
        <v>56</v>
      </c>
      <c r="B17" s="358">
        <v>27</v>
      </c>
      <c r="C17" s="358">
        <v>23</v>
      </c>
      <c r="D17" s="364" t="s">
        <v>225</v>
      </c>
      <c r="E17" s="358" t="s">
        <v>225</v>
      </c>
      <c r="F17" s="358" t="s">
        <v>225</v>
      </c>
      <c r="G17" s="251" t="s">
        <v>225</v>
      </c>
    </row>
    <row r="18" spans="1:9" s="4" customFormat="1" ht="20.25" customHeight="1" x14ac:dyDescent="0.2">
      <c r="A18" s="239" t="s">
        <v>14</v>
      </c>
      <c r="B18" s="360">
        <v>3808</v>
      </c>
      <c r="C18" s="360">
        <v>3760</v>
      </c>
      <c r="D18" s="360">
        <v>3717</v>
      </c>
      <c r="E18" s="360">
        <v>2212</v>
      </c>
      <c r="F18" s="360">
        <v>160</v>
      </c>
      <c r="G18" s="252">
        <v>90.9</v>
      </c>
      <c r="I18" s="154"/>
    </row>
    <row r="19" spans="1:9" s="4" customFormat="1" x14ac:dyDescent="0.2">
      <c r="A19" s="128" t="s">
        <v>15</v>
      </c>
      <c r="B19" s="360"/>
      <c r="C19" s="360"/>
      <c r="D19" s="360"/>
      <c r="E19" s="360"/>
      <c r="F19" s="360"/>
      <c r="G19" s="415"/>
      <c r="I19" s="154"/>
    </row>
    <row r="20" spans="1:9" ht="14.25" x14ac:dyDescent="0.2">
      <c r="A20" s="262" t="s">
        <v>76</v>
      </c>
      <c r="B20" s="334"/>
      <c r="C20" s="334"/>
      <c r="D20" s="334"/>
      <c r="E20" s="334"/>
      <c r="F20" s="334"/>
      <c r="G20" s="431"/>
    </row>
    <row r="21" spans="1:9" x14ac:dyDescent="0.2">
      <c r="B21" s="335"/>
      <c r="C21" s="335"/>
      <c r="D21" s="336"/>
      <c r="E21" s="335"/>
      <c r="F21" s="335"/>
      <c r="G21" s="405"/>
    </row>
    <row r="22" spans="1:9" x14ac:dyDescent="0.2">
      <c r="D22" s="4"/>
      <c r="E22" s="4"/>
      <c r="F22" s="4"/>
      <c r="G22" s="4"/>
    </row>
    <row r="23" spans="1:9" x14ac:dyDescent="0.2">
      <c r="D23" s="4"/>
      <c r="E23" s="4"/>
      <c r="F23" s="4"/>
      <c r="G23" s="96"/>
    </row>
    <row r="24" spans="1:9" x14ac:dyDescent="0.2">
      <c r="D24" s="4"/>
      <c r="E24" s="4"/>
      <c r="F24" s="4"/>
      <c r="G24" s="96"/>
    </row>
    <row r="25" spans="1:9" x14ac:dyDescent="0.2">
      <c r="D25" s="4"/>
      <c r="E25" s="4"/>
      <c r="F25" s="4"/>
      <c r="G25" s="95"/>
    </row>
    <row r="26" spans="1:9" x14ac:dyDescent="0.2">
      <c r="D26" s="4"/>
      <c r="E26" s="4"/>
      <c r="G26" s="96"/>
    </row>
    <row r="27" spans="1:9" x14ac:dyDescent="0.2">
      <c r="D27" s="4"/>
      <c r="G27" s="96"/>
    </row>
    <row r="28" spans="1:9" x14ac:dyDescent="0.2">
      <c r="D28" s="4"/>
      <c r="G28" s="96"/>
    </row>
    <row r="29" spans="1:9" x14ac:dyDescent="0.2">
      <c r="D29" s="4"/>
      <c r="G29" s="96"/>
    </row>
    <row r="30" spans="1:9" x14ac:dyDescent="0.2">
      <c r="D30" s="4"/>
      <c r="G30" s="96"/>
    </row>
    <row r="31" spans="1:9" x14ac:dyDescent="0.2">
      <c r="D31" s="4"/>
      <c r="G31" s="96"/>
    </row>
    <row r="32" spans="1:9" x14ac:dyDescent="0.2">
      <c r="G32" s="96"/>
    </row>
    <row r="33" spans="7:7" x14ac:dyDescent="0.2">
      <c r="G33" s="96"/>
    </row>
    <row r="34" spans="7:7" x14ac:dyDescent="0.2">
      <c r="G34" s="96"/>
    </row>
    <row r="35" spans="7:7" x14ac:dyDescent="0.2">
      <c r="G35" s="95"/>
    </row>
    <row r="36" spans="7:7" x14ac:dyDescent="0.2">
      <c r="G36" s="95"/>
    </row>
    <row r="37" spans="7:7" x14ac:dyDescent="0.2">
      <c r="G37" s="95"/>
    </row>
    <row r="38" spans="7:7" x14ac:dyDescent="0.2">
      <c r="G38" s="96"/>
    </row>
    <row r="39" spans="7:7" x14ac:dyDescent="0.2">
      <c r="G39" s="96"/>
    </row>
    <row r="40" spans="7:7" x14ac:dyDescent="0.2">
      <c r="G40" s="96"/>
    </row>
    <row r="41" spans="7:7" x14ac:dyDescent="0.2">
      <c r="G41" s="96"/>
    </row>
    <row r="42" spans="7:7" x14ac:dyDescent="0.2">
      <c r="G42" s="96"/>
    </row>
    <row r="43" spans="7:7" x14ac:dyDescent="0.2">
      <c r="G43" s="96"/>
    </row>
    <row r="44" spans="7:7" x14ac:dyDescent="0.2">
      <c r="G44" s="95"/>
    </row>
    <row r="45" spans="7:7" x14ac:dyDescent="0.2">
      <c r="G45" s="95"/>
    </row>
    <row r="46" spans="7:7" x14ac:dyDescent="0.2">
      <c r="G46" s="95"/>
    </row>
    <row r="47" spans="7:7" x14ac:dyDescent="0.2">
      <c r="G47" s="96"/>
    </row>
    <row r="48" spans="7:7" x14ac:dyDescent="0.2">
      <c r="G48" s="96"/>
    </row>
    <row r="49" spans="7:7" x14ac:dyDescent="0.2">
      <c r="G49" s="96"/>
    </row>
    <row r="50" spans="7:7" x14ac:dyDescent="0.2">
      <c r="G50" s="96"/>
    </row>
    <row r="51" spans="7:7" x14ac:dyDescent="0.2">
      <c r="G51" s="96"/>
    </row>
    <row r="52" spans="7:7" x14ac:dyDescent="0.2">
      <c r="G52" s="96"/>
    </row>
    <row r="53" spans="7:7" x14ac:dyDescent="0.2">
      <c r="G53" s="95"/>
    </row>
    <row r="54" spans="7:7" x14ac:dyDescent="0.2">
      <c r="G54" s="95"/>
    </row>
    <row r="55" spans="7:7" x14ac:dyDescent="0.2">
      <c r="G55" s="95"/>
    </row>
    <row r="56" spans="7:7" x14ac:dyDescent="0.2">
      <c r="G56" s="96"/>
    </row>
    <row r="57" spans="7:7" x14ac:dyDescent="0.2">
      <c r="G57" s="96"/>
    </row>
    <row r="58" spans="7:7" x14ac:dyDescent="0.2">
      <c r="G58" s="96"/>
    </row>
    <row r="59" spans="7:7" x14ac:dyDescent="0.2">
      <c r="G59" s="96"/>
    </row>
    <row r="60" spans="7:7" x14ac:dyDescent="0.2">
      <c r="G60" s="96"/>
    </row>
    <row r="61" spans="7:7" x14ac:dyDescent="0.2">
      <c r="G61" s="96"/>
    </row>
    <row r="62" spans="7:7" x14ac:dyDescent="0.2">
      <c r="G62" s="95"/>
    </row>
    <row r="63" spans="7:7" x14ac:dyDescent="0.2">
      <c r="G63" s="95"/>
    </row>
    <row r="64" spans="7:7" x14ac:dyDescent="0.2">
      <c r="G64" s="95"/>
    </row>
    <row r="65" spans="7:7" x14ac:dyDescent="0.2">
      <c r="G65" s="97"/>
    </row>
    <row r="66" spans="7:7" x14ac:dyDescent="0.2">
      <c r="G66" s="97"/>
    </row>
    <row r="67" spans="7:7" x14ac:dyDescent="0.2">
      <c r="G67" s="97"/>
    </row>
    <row r="68" spans="7:7" x14ac:dyDescent="0.2">
      <c r="G68" s="97"/>
    </row>
    <row r="69" spans="7:7" x14ac:dyDescent="0.2">
      <c r="G69" s="97"/>
    </row>
    <row r="70" spans="7:7" x14ac:dyDescent="0.2">
      <c r="G70" s="97"/>
    </row>
    <row r="71" spans="7:7" x14ac:dyDescent="0.2">
      <c r="G71" s="97"/>
    </row>
    <row r="72" spans="7:7" x14ac:dyDescent="0.2">
      <c r="G72" s="98"/>
    </row>
    <row r="73" spans="7:7" x14ac:dyDescent="0.2">
      <c r="G73" s="98"/>
    </row>
    <row r="74" spans="7:7" x14ac:dyDescent="0.2">
      <c r="G74" s="98"/>
    </row>
    <row r="75" spans="7:7" x14ac:dyDescent="0.2">
      <c r="G75" s="97"/>
    </row>
    <row r="76" spans="7:7" x14ac:dyDescent="0.2">
      <c r="G76" s="97"/>
    </row>
    <row r="77" spans="7:7" x14ac:dyDescent="0.2">
      <c r="G77" s="97"/>
    </row>
    <row r="78" spans="7:7" x14ac:dyDescent="0.2">
      <c r="G78" s="97"/>
    </row>
    <row r="79" spans="7:7" x14ac:dyDescent="0.2">
      <c r="G79" s="97"/>
    </row>
    <row r="80" spans="7:7" x14ac:dyDescent="0.2">
      <c r="G80" s="97"/>
    </row>
    <row r="81" spans="7:7" x14ac:dyDescent="0.2">
      <c r="G81" s="98"/>
    </row>
    <row r="82" spans="7:7" x14ac:dyDescent="0.2">
      <c r="G82" s="98"/>
    </row>
    <row r="83" spans="7:7" x14ac:dyDescent="0.2">
      <c r="G83" s="99"/>
    </row>
    <row r="84" spans="7:7" x14ac:dyDescent="0.2">
      <c r="G84" s="100"/>
    </row>
    <row r="85" spans="7:7" x14ac:dyDescent="0.2">
      <c r="G85" s="4"/>
    </row>
    <row r="86" spans="7:7" x14ac:dyDescent="0.2">
      <c r="G86" s="4"/>
    </row>
    <row r="87" spans="7:7" x14ac:dyDescent="0.2">
      <c r="G87" s="4"/>
    </row>
    <row r="88" spans="7:7" x14ac:dyDescent="0.2">
      <c r="G88" s="4"/>
    </row>
    <row r="89" spans="7:7" x14ac:dyDescent="0.2">
      <c r="G89" s="4"/>
    </row>
    <row r="90" spans="7:7" x14ac:dyDescent="0.2">
      <c r="G90" s="4"/>
    </row>
    <row r="91" spans="7:7" x14ac:dyDescent="0.2">
      <c r="G91" s="4"/>
    </row>
    <row r="92" spans="7:7" x14ac:dyDescent="0.2">
      <c r="G92" s="4"/>
    </row>
    <row r="93" spans="7:7" x14ac:dyDescent="0.2">
      <c r="G93" s="4"/>
    </row>
    <row r="94" spans="7:7" x14ac:dyDescent="0.2">
      <c r="G94" s="4"/>
    </row>
    <row r="95" spans="7:7" x14ac:dyDescent="0.2">
      <c r="G95" s="4"/>
    </row>
    <row r="96" spans="7:7" x14ac:dyDescent="0.2">
      <c r="G96" s="4"/>
    </row>
    <row r="97" spans="7:7" x14ac:dyDescent="0.2">
      <c r="G97" s="4"/>
    </row>
    <row r="98" spans="7:7" x14ac:dyDescent="0.2">
      <c r="G98" s="4"/>
    </row>
    <row r="99" spans="7:7" x14ac:dyDescent="0.2">
      <c r="G99" s="4"/>
    </row>
    <row r="100" spans="7:7" x14ac:dyDescent="0.2">
      <c r="G100" s="4"/>
    </row>
    <row r="101" spans="7:7" x14ac:dyDescent="0.2">
      <c r="G101" s="4"/>
    </row>
    <row r="102" spans="7:7" x14ac:dyDescent="0.2">
      <c r="G102" s="4"/>
    </row>
    <row r="103" spans="7:7" x14ac:dyDescent="0.2">
      <c r="G103" s="4"/>
    </row>
    <row r="104" spans="7:7" x14ac:dyDescent="0.2">
      <c r="G104" s="4"/>
    </row>
    <row r="105" spans="7:7" x14ac:dyDescent="0.2">
      <c r="G105" s="4"/>
    </row>
    <row r="106" spans="7:7" x14ac:dyDescent="0.2">
      <c r="G106" s="4"/>
    </row>
    <row r="107" spans="7:7" x14ac:dyDescent="0.2">
      <c r="G107" s="4"/>
    </row>
    <row r="108" spans="7:7" x14ac:dyDescent="0.2">
      <c r="G108" s="4"/>
    </row>
    <row r="109" spans="7:7" x14ac:dyDescent="0.2">
      <c r="G109" s="4"/>
    </row>
    <row r="110" spans="7:7" x14ac:dyDescent="0.2">
      <c r="G110" s="4"/>
    </row>
    <row r="111" spans="7:7" x14ac:dyDescent="0.2">
      <c r="G111" s="4"/>
    </row>
    <row r="112" spans="7:7" x14ac:dyDescent="0.2">
      <c r="G112" s="4"/>
    </row>
    <row r="113" spans="7:7" x14ac:dyDescent="0.2">
      <c r="G113" s="4"/>
    </row>
    <row r="114" spans="7:7" x14ac:dyDescent="0.2">
      <c r="G114" s="4"/>
    </row>
    <row r="115" spans="7:7" x14ac:dyDescent="0.2">
      <c r="G115" s="4"/>
    </row>
    <row r="116" spans="7:7" x14ac:dyDescent="0.2">
      <c r="G116" s="4"/>
    </row>
    <row r="117" spans="7:7" x14ac:dyDescent="0.2">
      <c r="G117" s="4"/>
    </row>
    <row r="118" spans="7:7" x14ac:dyDescent="0.2">
      <c r="G118" s="4"/>
    </row>
    <row r="119" spans="7:7" x14ac:dyDescent="0.2">
      <c r="G119" s="4"/>
    </row>
    <row r="120" spans="7:7" x14ac:dyDescent="0.2">
      <c r="G120" s="4"/>
    </row>
    <row r="121" spans="7:7" x14ac:dyDescent="0.2">
      <c r="G121" s="4"/>
    </row>
    <row r="122" spans="7:7" x14ac:dyDescent="0.2">
      <c r="G122" s="4"/>
    </row>
    <row r="123" spans="7:7" x14ac:dyDescent="0.2">
      <c r="G123" s="4"/>
    </row>
    <row r="124" spans="7:7" x14ac:dyDescent="0.2">
      <c r="G124" s="4"/>
    </row>
    <row r="125" spans="7:7" x14ac:dyDescent="0.2">
      <c r="G125" s="4"/>
    </row>
    <row r="126" spans="7:7" x14ac:dyDescent="0.2">
      <c r="G126" s="4"/>
    </row>
    <row r="127" spans="7:7" x14ac:dyDescent="0.2">
      <c r="G127" s="4"/>
    </row>
    <row r="128" spans="7:7" x14ac:dyDescent="0.2">
      <c r="G128" s="4"/>
    </row>
    <row r="129" spans="7:7" x14ac:dyDescent="0.2">
      <c r="G129" s="4"/>
    </row>
    <row r="130" spans="7:7" x14ac:dyDescent="0.2">
      <c r="G130" s="4"/>
    </row>
    <row r="131" spans="7:7" x14ac:dyDescent="0.2">
      <c r="G131" s="4"/>
    </row>
    <row r="132" spans="7:7" x14ac:dyDescent="0.2">
      <c r="G132" s="4"/>
    </row>
    <row r="133" spans="7:7" x14ac:dyDescent="0.2">
      <c r="G133" s="4"/>
    </row>
  </sheetData>
  <dataValidations count="1">
    <dataValidation allowBlank="1" showInputMessage="1" showErrorMessage="1" promptTitle="Fußnotenstrich" prompt="Nachfolgend Fußnotenbereich mit Fußnotenerläuterungen und weiteren Erklärungen" sqref="A19"/>
  </dataValidations>
  <hyperlinks>
    <hyperlink ref="A1" location="Inhalt!A1" tooltip="Zum Inhaltsverzeichnis" display="Inhalt"/>
    <hyperlink ref="A20" location="Titel!A6" display="Zeichenerklärung"/>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zoomScaleNormal="100" workbookViewId="0"/>
  </sheetViews>
  <sheetFormatPr baseColWidth="10" defaultColWidth="11.42578125" defaultRowHeight="11.25" x14ac:dyDescent="0.2"/>
  <cols>
    <col min="1" max="1" width="26" style="16" customWidth="1"/>
    <col min="2" max="4" width="10.85546875" style="16" customWidth="1"/>
    <col min="5" max="7" width="12.85546875" style="16" customWidth="1"/>
    <col min="8" max="8" width="16.7109375" style="8" customWidth="1"/>
    <col min="9" max="9" width="11.42578125" style="101"/>
    <col min="10" max="16384" width="11.42578125" style="8"/>
  </cols>
  <sheetData>
    <row r="1" spans="1:9" s="1" customFormat="1" x14ac:dyDescent="0.2">
      <c r="A1" s="34" t="s">
        <v>61</v>
      </c>
      <c r="B1" s="3"/>
    </row>
    <row r="2" spans="1:9" ht="20.100000000000001" customHeight="1" x14ac:dyDescent="0.2">
      <c r="A2" s="66" t="s">
        <v>239</v>
      </c>
    </row>
    <row r="3" spans="1:9" s="1" customFormat="1" ht="39.950000000000003" customHeight="1" x14ac:dyDescent="0.2">
      <c r="A3" s="278" t="s">
        <v>0</v>
      </c>
      <c r="B3" s="269" t="s">
        <v>183</v>
      </c>
      <c r="C3" s="269" t="s">
        <v>192</v>
      </c>
      <c r="D3" s="269" t="s">
        <v>214</v>
      </c>
      <c r="E3" s="269" t="s">
        <v>270</v>
      </c>
      <c r="F3" s="270" t="s">
        <v>271</v>
      </c>
      <c r="G3" s="270" t="s">
        <v>272</v>
      </c>
      <c r="I3" s="220"/>
    </row>
    <row r="4" spans="1:9" s="4" customFormat="1" ht="20.100000000000001" customHeight="1" x14ac:dyDescent="0.2">
      <c r="A4" s="230" t="s">
        <v>2</v>
      </c>
      <c r="B4" s="359">
        <v>212</v>
      </c>
      <c r="C4" s="359">
        <v>210</v>
      </c>
      <c r="D4" s="359">
        <v>201</v>
      </c>
      <c r="E4" s="371">
        <v>87.2</v>
      </c>
      <c r="F4" s="251">
        <v>84.5</v>
      </c>
      <c r="G4" s="251">
        <v>80.2</v>
      </c>
      <c r="I4" s="154"/>
    </row>
    <row r="5" spans="1:9" s="4" customFormat="1" ht="14.25" customHeight="1" x14ac:dyDescent="0.2">
      <c r="A5" s="230" t="s">
        <v>3</v>
      </c>
      <c r="B5" s="359">
        <v>261</v>
      </c>
      <c r="C5" s="359">
        <v>257</v>
      </c>
      <c r="D5" s="359">
        <v>251</v>
      </c>
      <c r="E5" s="371">
        <v>79.400000000000006</v>
      </c>
      <c r="F5" s="251">
        <v>78.2</v>
      </c>
      <c r="G5" s="251">
        <v>76.8</v>
      </c>
      <c r="I5" s="154"/>
    </row>
    <row r="6" spans="1:9" s="4" customFormat="1" ht="11.25" customHeight="1" x14ac:dyDescent="0.2">
      <c r="A6" s="230" t="s">
        <v>4</v>
      </c>
      <c r="B6" s="359">
        <v>235</v>
      </c>
      <c r="C6" s="359">
        <v>222</v>
      </c>
      <c r="D6" s="359">
        <v>215</v>
      </c>
      <c r="E6" s="371">
        <v>78.5</v>
      </c>
      <c r="F6" s="251">
        <v>73.8</v>
      </c>
      <c r="G6" s="251">
        <v>71.599999999999994</v>
      </c>
      <c r="I6" s="154"/>
    </row>
    <row r="7" spans="1:9" s="4" customFormat="1" ht="11.25" customHeight="1" x14ac:dyDescent="0.2">
      <c r="A7" s="230" t="s">
        <v>5</v>
      </c>
      <c r="B7" s="359">
        <v>205</v>
      </c>
      <c r="C7" s="359">
        <v>205</v>
      </c>
      <c r="D7" s="359">
        <v>194</v>
      </c>
      <c r="E7" s="371">
        <v>92.6</v>
      </c>
      <c r="F7" s="251">
        <v>92.1</v>
      </c>
      <c r="G7" s="251">
        <v>87.4</v>
      </c>
      <c r="I7" s="154"/>
    </row>
    <row r="8" spans="1:9" s="4" customFormat="1" ht="11.25" customHeight="1" x14ac:dyDescent="0.2">
      <c r="A8" s="230" t="s">
        <v>6</v>
      </c>
      <c r="B8" s="359">
        <v>266</v>
      </c>
      <c r="C8" s="359">
        <v>254</v>
      </c>
      <c r="D8" s="359">
        <v>240</v>
      </c>
      <c r="E8" s="371">
        <v>85.9</v>
      </c>
      <c r="F8" s="251">
        <v>81.7</v>
      </c>
      <c r="G8" s="251">
        <v>77.400000000000006</v>
      </c>
      <c r="I8" s="154"/>
    </row>
    <row r="9" spans="1:9" s="4" customFormat="1" ht="20.100000000000001" customHeight="1" x14ac:dyDescent="0.2">
      <c r="A9" s="230" t="s">
        <v>7</v>
      </c>
      <c r="B9" s="359">
        <v>568</v>
      </c>
      <c r="C9" s="359">
        <v>576</v>
      </c>
      <c r="D9" s="359">
        <v>583</v>
      </c>
      <c r="E9" s="371">
        <v>102.3</v>
      </c>
      <c r="F9" s="251">
        <v>102.3</v>
      </c>
      <c r="G9" s="251">
        <v>103</v>
      </c>
      <c r="I9" s="154"/>
    </row>
    <row r="10" spans="1:9" s="4" customFormat="1" x14ac:dyDescent="0.2">
      <c r="A10" s="230" t="s">
        <v>8</v>
      </c>
      <c r="B10" s="359">
        <v>244</v>
      </c>
      <c r="C10" s="359">
        <v>239</v>
      </c>
      <c r="D10" s="359">
        <v>234</v>
      </c>
      <c r="E10" s="371">
        <v>82.4</v>
      </c>
      <c r="F10" s="251">
        <v>80.3</v>
      </c>
      <c r="G10" s="251">
        <v>78.900000000000006</v>
      </c>
      <c r="I10" s="154"/>
    </row>
    <row r="11" spans="1:9" s="4" customFormat="1" ht="11.25" customHeight="1" x14ac:dyDescent="0.2">
      <c r="A11" s="230" t="s">
        <v>9</v>
      </c>
      <c r="B11" s="359">
        <v>211</v>
      </c>
      <c r="C11" s="359">
        <v>204</v>
      </c>
      <c r="D11" s="359">
        <v>195</v>
      </c>
      <c r="E11" s="371">
        <v>85</v>
      </c>
      <c r="F11" s="251">
        <v>81.7</v>
      </c>
      <c r="G11" s="251">
        <v>78.5</v>
      </c>
      <c r="I11" s="154"/>
    </row>
    <row r="12" spans="1:9" s="4" customFormat="1" ht="11.25" customHeight="1" x14ac:dyDescent="0.2">
      <c r="A12" s="230" t="s">
        <v>10</v>
      </c>
      <c r="B12" s="359">
        <v>202</v>
      </c>
      <c r="C12" s="359">
        <v>199</v>
      </c>
      <c r="D12" s="359">
        <v>206</v>
      </c>
      <c r="E12" s="371">
        <v>84.4</v>
      </c>
      <c r="F12" s="251">
        <v>82.5</v>
      </c>
      <c r="G12" s="251">
        <v>85.4</v>
      </c>
      <c r="I12" s="154"/>
    </row>
    <row r="13" spans="1:9" s="28" customFormat="1" x14ac:dyDescent="0.2">
      <c r="A13" s="255" t="s">
        <v>169</v>
      </c>
      <c r="B13" s="359">
        <v>211</v>
      </c>
      <c r="C13" s="359">
        <v>199</v>
      </c>
      <c r="D13" s="359">
        <v>202</v>
      </c>
      <c r="E13" s="371">
        <v>86.5</v>
      </c>
      <c r="F13" s="251">
        <v>80.8</v>
      </c>
      <c r="G13" s="251">
        <v>82.1</v>
      </c>
      <c r="I13" s="154"/>
    </row>
    <row r="14" spans="1:9" s="57" customFormat="1" ht="20.100000000000001" customHeight="1" x14ac:dyDescent="0.2">
      <c r="A14" s="233" t="s">
        <v>11</v>
      </c>
      <c r="B14" s="359">
        <v>611</v>
      </c>
      <c r="C14" s="359">
        <v>603</v>
      </c>
      <c r="D14" s="359">
        <v>617</v>
      </c>
      <c r="E14" s="371">
        <v>101.5</v>
      </c>
      <c r="F14" s="251">
        <v>97.9</v>
      </c>
      <c r="G14" s="251">
        <v>99.5</v>
      </c>
      <c r="I14" s="158"/>
    </row>
    <row r="15" spans="1:9" s="57" customFormat="1" x14ac:dyDescent="0.2">
      <c r="A15" s="233" t="s">
        <v>12</v>
      </c>
      <c r="B15" s="359">
        <v>220</v>
      </c>
      <c r="C15" s="359">
        <v>214</v>
      </c>
      <c r="D15" s="359">
        <v>219</v>
      </c>
      <c r="E15" s="371">
        <v>85.2</v>
      </c>
      <c r="F15" s="251">
        <v>82.2</v>
      </c>
      <c r="G15" s="251">
        <v>83.7</v>
      </c>
      <c r="I15" s="158"/>
    </row>
    <row r="16" spans="1:9" s="4" customFormat="1" ht="11.25" customHeight="1" x14ac:dyDescent="0.2">
      <c r="A16" s="230" t="s">
        <v>13</v>
      </c>
      <c r="B16" s="359">
        <v>155</v>
      </c>
      <c r="C16" s="359">
        <v>163</v>
      </c>
      <c r="D16" s="359">
        <v>160</v>
      </c>
      <c r="E16" s="371">
        <v>78.5</v>
      </c>
      <c r="F16" s="251">
        <v>81.599999999999994</v>
      </c>
      <c r="G16" s="251">
        <v>80.099999999999994</v>
      </c>
      <c r="I16" s="154"/>
    </row>
    <row r="17" spans="1:9" s="4" customFormat="1" ht="20.100000000000001" customHeight="1" x14ac:dyDescent="0.2">
      <c r="A17" s="416" t="s">
        <v>281</v>
      </c>
      <c r="B17" s="429">
        <v>3601</v>
      </c>
      <c r="C17" s="429">
        <v>3545</v>
      </c>
      <c r="D17" s="429">
        <v>3517</v>
      </c>
      <c r="E17" s="432">
        <v>89.1</v>
      </c>
      <c r="F17" s="252">
        <v>86.8</v>
      </c>
      <c r="G17" s="252">
        <v>86</v>
      </c>
      <c r="I17" s="154"/>
    </row>
    <row r="18" spans="1:9" s="58" customFormat="1" ht="12.75" x14ac:dyDescent="0.2">
      <c r="A18" s="128" t="s">
        <v>15</v>
      </c>
      <c r="B18" s="105"/>
      <c r="C18" s="105"/>
      <c r="D18" s="169"/>
      <c r="E18" s="299"/>
      <c r="F18" s="299"/>
      <c r="G18" s="299"/>
      <c r="H18" s="36"/>
      <c r="I18" s="101"/>
    </row>
    <row r="19" spans="1:9" s="58" customFormat="1" x14ac:dyDescent="0.2">
      <c r="A19" s="135" t="s">
        <v>147</v>
      </c>
      <c r="B19" s="16"/>
      <c r="C19" s="16"/>
      <c r="D19" s="103"/>
      <c r="E19" s="16"/>
      <c r="F19" s="16"/>
      <c r="G19" s="16"/>
      <c r="H19" s="8"/>
      <c r="I19" s="106"/>
    </row>
    <row r="20" spans="1:9" s="4" customFormat="1" ht="11.25" customHeight="1" x14ac:dyDescent="0.2">
      <c r="A20" s="135" t="s">
        <v>279</v>
      </c>
      <c r="B20" s="16"/>
      <c r="C20" s="16"/>
      <c r="D20" s="103"/>
      <c r="E20" s="40"/>
      <c r="F20" s="16"/>
      <c r="G20" s="16"/>
    </row>
    <row r="21" spans="1:9" x14ac:dyDescent="0.2">
      <c r="A21" s="2" t="s">
        <v>204</v>
      </c>
      <c r="B21" s="4"/>
      <c r="C21" s="4"/>
      <c r="D21" s="57"/>
      <c r="E21" s="57"/>
      <c r="F21" s="57"/>
      <c r="G21" s="57"/>
      <c r="H21" s="58"/>
      <c r="I21" s="106"/>
    </row>
    <row r="22" spans="1:9" x14ac:dyDescent="0.2">
      <c r="B22" s="335"/>
      <c r="C22" s="335"/>
      <c r="D22" s="336"/>
      <c r="E22" s="335"/>
      <c r="F22" s="335"/>
      <c r="G22" s="405"/>
      <c r="H22" s="58"/>
    </row>
    <row r="23" spans="1:9" x14ac:dyDescent="0.2">
      <c r="D23" s="104"/>
    </row>
    <row r="24" spans="1:9" x14ac:dyDescent="0.2">
      <c r="D24" s="104"/>
    </row>
    <row r="25" spans="1:9" x14ac:dyDescent="0.2">
      <c r="D25" s="104"/>
    </row>
    <row r="26" spans="1:9" x14ac:dyDescent="0.2">
      <c r="D26" s="103"/>
    </row>
    <row r="27" spans="1:9" x14ac:dyDescent="0.2">
      <c r="D27" s="103"/>
    </row>
    <row r="28" spans="1:9" x14ac:dyDescent="0.2">
      <c r="D28" s="103"/>
    </row>
    <row r="29" spans="1:9" x14ac:dyDescent="0.2">
      <c r="D29" s="103"/>
    </row>
    <row r="30" spans="1:9" x14ac:dyDescent="0.2">
      <c r="D30" s="104"/>
    </row>
    <row r="31" spans="1:9" x14ac:dyDescent="0.2">
      <c r="D31" s="104"/>
    </row>
    <row r="32" spans="1:9" x14ac:dyDescent="0.2">
      <c r="D32" s="104"/>
    </row>
    <row r="33" spans="4:4" x14ac:dyDescent="0.2">
      <c r="D33" s="103"/>
    </row>
    <row r="34" spans="4:4" x14ac:dyDescent="0.2">
      <c r="D34" s="103"/>
    </row>
    <row r="35" spans="4:4" x14ac:dyDescent="0.2">
      <c r="D35" s="103"/>
    </row>
    <row r="36" spans="4:4" x14ac:dyDescent="0.2">
      <c r="D36" s="103"/>
    </row>
    <row r="37" spans="4:4" x14ac:dyDescent="0.2">
      <c r="D37" s="103"/>
    </row>
    <row r="38" spans="4:4" x14ac:dyDescent="0.2">
      <c r="D38" s="103"/>
    </row>
    <row r="39" spans="4:4" x14ac:dyDescent="0.2">
      <c r="D39" s="104"/>
    </row>
    <row r="40" spans="4:4" x14ac:dyDescent="0.2">
      <c r="D40" s="104"/>
    </row>
    <row r="41" spans="4:4" x14ac:dyDescent="0.2">
      <c r="D41" s="104"/>
    </row>
    <row r="42" spans="4:4" x14ac:dyDescent="0.2">
      <c r="D42" s="103"/>
    </row>
    <row r="43" spans="4:4" x14ac:dyDescent="0.2">
      <c r="D43" s="103"/>
    </row>
    <row r="44" spans="4:4" x14ac:dyDescent="0.2">
      <c r="D44" s="103"/>
    </row>
    <row r="45" spans="4:4" x14ac:dyDescent="0.2">
      <c r="D45" s="103"/>
    </row>
    <row r="46" spans="4:4" x14ac:dyDescent="0.2">
      <c r="D46" s="103"/>
    </row>
    <row r="47" spans="4:4" x14ac:dyDescent="0.2">
      <c r="D47" s="103"/>
    </row>
    <row r="48" spans="4:4" x14ac:dyDescent="0.2">
      <c r="D48" s="104"/>
    </row>
    <row r="49" spans="4:4" x14ac:dyDescent="0.2">
      <c r="D49" s="103"/>
    </row>
    <row r="50" spans="4:4" x14ac:dyDescent="0.2">
      <c r="D50" s="104"/>
    </row>
    <row r="51" spans="4:4" x14ac:dyDescent="0.2">
      <c r="D51" s="103"/>
    </row>
    <row r="52" spans="4:4" x14ac:dyDescent="0.2">
      <c r="D52" s="103"/>
    </row>
    <row r="53" spans="4:4" x14ac:dyDescent="0.2">
      <c r="D53" s="103"/>
    </row>
    <row r="54" spans="4:4" x14ac:dyDescent="0.2">
      <c r="D54" s="103"/>
    </row>
    <row r="55" spans="4:4" x14ac:dyDescent="0.2">
      <c r="D55" s="103"/>
    </row>
    <row r="56" spans="4:4" x14ac:dyDescent="0.2">
      <c r="D56" s="103"/>
    </row>
    <row r="57" spans="4:4" x14ac:dyDescent="0.2">
      <c r="D57" s="104"/>
    </row>
    <row r="58" spans="4:4" x14ac:dyDescent="0.2">
      <c r="D58" s="104"/>
    </row>
    <row r="59" spans="4:4" x14ac:dyDescent="0.2">
      <c r="D59" s="104"/>
    </row>
    <row r="60" spans="4:4" x14ac:dyDescent="0.2">
      <c r="D60" s="103"/>
    </row>
    <row r="61" spans="4:4" x14ac:dyDescent="0.2">
      <c r="D61" s="103"/>
    </row>
    <row r="62" spans="4:4" x14ac:dyDescent="0.2">
      <c r="D62" s="103"/>
    </row>
    <row r="63" spans="4:4" x14ac:dyDescent="0.2">
      <c r="D63" s="103"/>
    </row>
    <row r="64" spans="4:4" x14ac:dyDescent="0.2">
      <c r="D64" s="103"/>
    </row>
    <row r="65" spans="4:4" x14ac:dyDescent="0.2">
      <c r="D65" s="103"/>
    </row>
    <row r="66" spans="4:4" x14ac:dyDescent="0.2">
      <c r="D66" s="104"/>
    </row>
    <row r="67" spans="4:4" x14ac:dyDescent="0.2">
      <c r="D67" s="103"/>
    </row>
    <row r="68" spans="4:4" x14ac:dyDescent="0.2">
      <c r="D68" s="104"/>
    </row>
    <row r="69" spans="4:4" x14ac:dyDescent="0.2">
      <c r="D69" s="107"/>
    </row>
    <row r="71" spans="4:4" x14ac:dyDescent="0.2">
      <c r="D71" s="4"/>
    </row>
  </sheetData>
  <dataValidations count="3">
    <dataValidation allowBlank="1" showInputMessage="1" showErrorMessage="1" promptTitle="Fußnotenstrich" prompt="Nachfolgend Fußnotenbereich mit Fußnotenerläuterungen und weiteren Erklärungen" sqref="A18"/>
    <dataValidation allowBlank="1" showInputMessage="1" showErrorMessage="1" promptTitle="Zahnärzte in Niederlassung" prompt="Zahnärzte/Zahnärztinnen in Niederlassung: Praxisinhaber/Praxisinhaberinnen einschließlich in Praxen tätige angestellte Zahnärzte/Zahnärztinnen," sqref="A2"/>
    <dataValidation allowBlank="1" showInputMessage="1" showErrorMessage="1" promptTitle="Fußnote 1" prompt="Können Zahnärzte/Zahnärztinnen in Niederlassung enthalten, die nicht zuordenbar sind." sqref="A17"/>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Normal="100" workbookViewId="0"/>
  </sheetViews>
  <sheetFormatPr baseColWidth="10" defaultColWidth="11.42578125" defaultRowHeight="11.25" x14ac:dyDescent="0.2"/>
  <cols>
    <col min="1" max="1" width="39.7109375" style="4" customWidth="1"/>
    <col min="2" max="2" width="22.28515625" style="4" customWidth="1"/>
    <col min="3" max="5" width="10" style="4" customWidth="1"/>
    <col min="6" max="6" width="11.85546875" style="18" customWidth="1"/>
    <col min="7" max="7" width="11.42578125" style="19"/>
    <col min="8" max="8" width="16" style="19" customWidth="1"/>
    <col min="9" max="19" width="11.42578125" style="8"/>
    <col min="20" max="16384" width="11.42578125" style="4"/>
  </cols>
  <sheetData>
    <row r="1" spans="1:19" s="1" customFormat="1" x14ac:dyDescent="0.2">
      <c r="A1" s="34" t="s">
        <v>61</v>
      </c>
      <c r="B1" s="3"/>
    </row>
    <row r="2" spans="1:19" ht="20.100000000000001" customHeight="1" x14ac:dyDescent="0.2">
      <c r="A2" s="108" t="s">
        <v>240</v>
      </c>
      <c r="B2" s="28"/>
      <c r="C2" s="28"/>
      <c r="D2" s="28"/>
    </row>
    <row r="3" spans="1:19" ht="20.100000000000001" customHeight="1" x14ac:dyDescent="0.2">
      <c r="A3" s="267" t="s">
        <v>54</v>
      </c>
      <c r="B3" s="268" t="s">
        <v>109</v>
      </c>
      <c r="C3" s="268" t="s">
        <v>187</v>
      </c>
      <c r="D3" s="277" t="s">
        <v>198</v>
      </c>
      <c r="E3" s="417" t="s">
        <v>282</v>
      </c>
    </row>
    <row r="4" spans="1:19" ht="15" customHeight="1" x14ac:dyDescent="0.2">
      <c r="A4" s="254" t="s">
        <v>120</v>
      </c>
      <c r="B4" s="238" t="s">
        <v>21</v>
      </c>
      <c r="C4" s="357">
        <v>690</v>
      </c>
      <c r="D4" s="357">
        <v>672</v>
      </c>
      <c r="E4" s="357">
        <v>662</v>
      </c>
      <c r="F4" s="109"/>
      <c r="G4" s="109"/>
    </row>
    <row r="5" spans="1:19" ht="11.25" customHeight="1" x14ac:dyDescent="0.2">
      <c r="A5" s="255" t="s">
        <v>121</v>
      </c>
      <c r="B5" s="238" t="s">
        <v>21</v>
      </c>
      <c r="C5" s="357">
        <v>232</v>
      </c>
      <c r="D5" s="357">
        <v>236</v>
      </c>
      <c r="E5" s="357">
        <v>237</v>
      </c>
    </row>
    <row r="6" spans="1:19" ht="11.25" customHeight="1" x14ac:dyDescent="0.2">
      <c r="A6" s="230" t="s">
        <v>122</v>
      </c>
      <c r="B6" s="238" t="s">
        <v>21</v>
      </c>
      <c r="C6" s="357">
        <v>14</v>
      </c>
      <c r="D6" s="357">
        <v>14</v>
      </c>
      <c r="E6" s="357" t="s">
        <v>226</v>
      </c>
      <c r="F6" s="20"/>
    </row>
    <row r="7" spans="1:19" ht="11.25" customHeight="1" x14ac:dyDescent="0.2">
      <c r="A7" s="255" t="s">
        <v>55</v>
      </c>
      <c r="B7" s="238" t="s">
        <v>21</v>
      </c>
      <c r="C7" s="357">
        <v>20</v>
      </c>
      <c r="D7" s="357">
        <v>19</v>
      </c>
      <c r="E7" s="357">
        <v>19</v>
      </c>
    </row>
    <row r="8" spans="1:19" s="28" customFormat="1" x14ac:dyDescent="0.2">
      <c r="A8" s="256" t="s">
        <v>1</v>
      </c>
      <c r="B8" s="243" t="s">
        <v>21</v>
      </c>
      <c r="C8" s="372">
        <v>956</v>
      </c>
      <c r="D8" s="372">
        <v>941</v>
      </c>
      <c r="E8" s="372">
        <v>918</v>
      </c>
      <c r="F8" s="4"/>
      <c r="G8" s="19"/>
      <c r="H8" s="19"/>
      <c r="I8" s="58"/>
      <c r="J8" s="58"/>
      <c r="K8" s="58"/>
      <c r="L8" s="58"/>
      <c r="M8" s="58"/>
      <c r="N8" s="58"/>
      <c r="O8" s="58"/>
      <c r="P8" s="58"/>
      <c r="Q8" s="58"/>
      <c r="R8" s="58"/>
      <c r="S8" s="58"/>
    </row>
    <row r="9" spans="1:19" ht="17.25" customHeight="1" x14ac:dyDescent="0.2">
      <c r="A9" s="254" t="s">
        <v>120</v>
      </c>
      <c r="B9" s="238" t="s">
        <v>266</v>
      </c>
      <c r="C9" s="373">
        <v>17.100000000000001</v>
      </c>
      <c r="D9" s="373">
        <v>16.399999999999999</v>
      </c>
      <c r="E9" s="373">
        <v>16.2</v>
      </c>
      <c r="F9" s="109"/>
      <c r="G9" s="109"/>
    </row>
    <row r="10" spans="1:19" ht="11.25" customHeight="1" x14ac:dyDescent="0.2">
      <c r="A10" s="255" t="s">
        <v>121</v>
      </c>
      <c r="B10" s="238" t="s">
        <v>266</v>
      </c>
      <c r="C10" s="373">
        <v>5.7</v>
      </c>
      <c r="D10" s="373">
        <v>5.8</v>
      </c>
      <c r="E10" s="373">
        <v>5.8</v>
      </c>
    </row>
    <row r="11" spans="1:19" ht="11.25" customHeight="1" x14ac:dyDescent="0.2">
      <c r="A11" s="255" t="s">
        <v>122</v>
      </c>
      <c r="B11" s="238" t="s">
        <v>266</v>
      </c>
      <c r="C11" s="373">
        <v>0.3</v>
      </c>
      <c r="D11" s="373">
        <v>0.3</v>
      </c>
      <c r="E11" s="373" t="s">
        <v>226</v>
      </c>
    </row>
    <row r="12" spans="1:19" ht="11.25" customHeight="1" x14ac:dyDescent="0.2">
      <c r="A12" s="255" t="s">
        <v>55</v>
      </c>
      <c r="B12" s="238" t="s">
        <v>266</v>
      </c>
      <c r="C12" s="373">
        <v>0.5</v>
      </c>
      <c r="D12" s="373">
        <v>0.5</v>
      </c>
      <c r="E12" s="373">
        <v>0.5</v>
      </c>
    </row>
    <row r="13" spans="1:19" s="28" customFormat="1" x14ac:dyDescent="0.2">
      <c r="A13" s="256" t="s">
        <v>1</v>
      </c>
      <c r="B13" s="243" t="s">
        <v>266</v>
      </c>
      <c r="C13" s="374">
        <v>23.6</v>
      </c>
      <c r="D13" s="374">
        <v>23</v>
      </c>
      <c r="E13" s="374">
        <v>22.4</v>
      </c>
      <c r="F13" s="1"/>
      <c r="G13" s="19"/>
      <c r="H13" s="19"/>
      <c r="I13" s="58"/>
      <c r="J13" s="58"/>
      <c r="K13" s="58"/>
      <c r="L13" s="58"/>
      <c r="M13" s="58"/>
      <c r="N13" s="58"/>
      <c r="O13" s="58"/>
      <c r="P13" s="58"/>
      <c r="Q13" s="58"/>
      <c r="R13" s="58"/>
      <c r="S13" s="58"/>
    </row>
    <row r="14" spans="1:19" s="57" customFormat="1" ht="12.75" customHeight="1" x14ac:dyDescent="0.2">
      <c r="A14" s="419" t="s">
        <v>15</v>
      </c>
      <c r="B14" s="312"/>
      <c r="C14" s="418"/>
      <c r="D14" s="418"/>
      <c r="E14" s="418"/>
      <c r="F14" s="145"/>
      <c r="G14" s="146"/>
      <c r="H14" s="146"/>
      <c r="I14" s="11"/>
      <c r="J14" s="11"/>
      <c r="K14" s="11"/>
      <c r="L14" s="11"/>
      <c r="M14" s="11"/>
      <c r="N14" s="11"/>
      <c r="O14" s="11"/>
      <c r="P14" s="11"/>
      <c r="Q14" s="11"/>
      <c r="R14" s="11"/>
      <c r="S14" s="11"/>
    </row>
    <row r="15" spans="1:19" s="8" customFormat="1" ht="14.25" x14ac:dyDescent="0.2">
      <c r="A15" s="262" t="s">
        <v>76</v>
      </c>
      <c r="B15" s="334"/>
      <c r="C15" s="334"/>
      <c r="D15" s="334"/>
      <c r="E15" s="334"/>
      <c r="F15" s="334"/>
      <c r="G15" s="341"/>
    </row>
    <row r="16" spans="1:19" s="57" customFormat="1" x14ac:dyDescent="0.2">
      <c r="E16" s="405"/>
      <c r="F16" s="145"/>
      <c r="G16" s="146"/>
      <c r="H16" s="146"/>
      <c r="I16" s="11"/>
      <c r="J16" s="11"/>
      <c r="K16" s="11"/>
      <c r="L16" s="11"/>
      <c r="M16" s="11"/>
      <c r="N16" s="11"/>
      <c r="O16" s="11"/>
      <c r="P16" s="11"/>
      <c r="Q16" s="11"/>
      <c r="R16" s="11"/>
      <c r="S16" s="11"/>
    </row>
    <row r="17" spans="6:19" s="57" customFormat="1" x14ac:dyDescent="0.2">
      <c r="F17" s="145"/>
      <c r="G17" s="146"/>
      <c r="H17" s="146"/>
      <c r="I17" s="11"/>
      <c r="J17" s="11"/>
      <c r="K17" s="11"/>
      <c r="L17" s="11"/>
      <c r="M17" s="11"/>
      <c r="N17" s="11"/>
      <c r="O17" s="11"/>
      <c r="P17" s="11"/>
      <c r="Q17" s="11"/>
      <c r="R17" s="11"/>
      <c r="S17" s="11"/>
    </row>
    <row r="18" spans="6:19" s="57" customFormat="1" x14ac:dyDescent="0.2">
      <c r="F18" s="145"/>
      <c r="G18" s="146"/>
      <c r="H18" s="146"/>
      <c r="I18" s="11"/>
      <c r="J18" s="11"/>
      <c r="K18" s="11"/>
      <c r="L18" s="11"/>
      <c r="M18" s="11"/>
      <c r="N18" s="11"/>
      <c r="O18" s="11"/>
      <c r="P18" s="11"/>
      <c r="Q18" s="11"/>
      <c r="R18" s="11"/>
      <c r="S18" s="11"/>
    </row>
    <row r="19" spans="6:19" s="57" customFormat="1" x14ac:dyDescent="0.2">
      <c r="F19" s="145"/>
      <c r="G19" s="146"/>
      <c r="H19" s="146"/>
      <c r="I19" s="11"/>
      <c r="J19" s="11"/>
      <c r="K19" s="11"/>
      <c r="L19" s="11"/>
      <c r="M19" s="11"/>
      <c r="N19" s="11"/>
      <c r="O19" s="11"/>
      <c r="P19" s="11"/>
      <c r="Q19" s="11"/>
      <c r="R19" s="11"/>
      <c r="S19" s="11"/>
    </row>
  </sheetData>
  <dataValidations count="1">
    <dataValidation allowBlank="1" showInputMessage="1" showErrorMessage="1" promptTitle="Fußnotenstrich" prompt="Nachfolgend Fußnotenbereich mit Fußnotenerläuterungen und weiteren Erklärungen" sqref="A14"/>
  </dataValidations>
  <hyperlinks>
    <hyperlink ref="A1" location="Inhalt!A1" tooltip="Zum Inhaltsverzeichnis" display="Inhalt"/>
    <hyperlink ref="A15" location="Titel!A6" display="Zeichenerklärung"/>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heetViews>
  <sheetFormatPr baseColWidth="10" defaultColWidth="22.7109375" defaultRowHeight="11.25" x14ac:dyDescent="0.2"/>
  <cols>
    <col min="1" max="1" width="25.85546875" style="16" customWidth="1"/>
    <col min="2" max="2" width="9.7109375" style="111" customWidth="1"/>
    <col min="3" max="3" width="9.85546875" style="111" customWidth="1"/>
    <col min="4" max="4" width="9.7109375" style="111" customWidth="1"/>
    <col min="5" max="5" width="9.85546875" style="111" customWidth="1"/>
    <col min="6" max="6" width="9.7109375" style="111" customWidth="1"/>
    <col min="7" max="7" width="9.85546875" style="75" customWidth="1"/>
    <col min="8" max="8" width="19.42578125" style="111" customWidth="1"/>
    <col min="9" max="9" width="9.5703125" style="8" customWidth="1"/>
    <col min="10" max="16384" width="22.7109375" style="8"/>
  </cols>
  <sheetData>
    <row r="1" spans="1:9" s="1" customFormat="1" x14ac:dyDescent="0.2">
      <c r="A1" s="34" t="s">
        <v>61</v>
      </c>
    </row>
    <row r="2" spans="1:9" ht="20.100000000000001" customHeight="1" x14ac:dyDescent="0.2">
      <c r="A2" s="66" t="s">
        <v>301</v>
      </c>
      <c r="B2" s="4"/>
      <c r="F2" s="4"/>
    </row>
    <row r="3" spans="1:9" s="1" customFormat="1" ht="69.95" customHeight="1" x14ac:dyDescent="0.2">
      <c r="A3" s="278" t="s">
        <v>0</v>
      </c>
      <c r="B3" s="269" t="s">
        <v>183</v>
      </c>
      <c r="C3" s="269" t="s">
        <v>316</v>
      </c>
      <c r="D3" s="269" t="s">
        <v>192</v>
      </c>
      <c r="E3" s="269" t="s">
        <v>315</v>
      </c>
      <c r="F3" s="320" t="s">
        <v>227</v>
      </c>
      <c r="G3" s="320" t="s">
        <v>273</v>
      </c>
      <c r="H3" s="430" t="s">
        <v>285</v>
      </c>
      <c r="I3" s="220"/>
    </row>
    <row r="4" spans="1:9" s="4" customFormat="1" ht="20.100000000000001" customHeight="1" x14ac:dyDescent="0.2">
      <c r="A4" s="230" t="s">
        <v>2</v>
      </c>
      <c r="B4" s="381">
        <v>59</v>
      </c>
      <c r="C4" s="251">
        <v>24.3</v>
      </c>
      <c r="D4" s="381">
        <v>56</v>
      </c>
      <c r="E4" s="251">
        <v>22.5</v>
      </c>
      <c r="F4" s="376">
        <v>54</v>
      </c>
      <c r="G4" s="251">
        <v>21.5</v>
      </c>
      <c r="H4" s="381">
        <v>54</v>
      </c>
      <c r="I4" s="154"/>
    </row>
    <row r="5" spans="1:9" s="4" customFormat="1" x14ac:dyDescent="0.2">
      <c r="A5" s="230" t="s">
        <v>3</v>
      </c>
      <c r="B5" s="381">
        <v>86</v>
      </c>
      <c r="C5" s="251">
        <v>26.2</v>
      </c>
      <c r="D5" s="381">
        <v>85</v>
      </c>
      <c r="E5" s="251">
        <v>25.8</v>
      </c>
      <c r="F5" s="376">
        <v>81</v>
      </c>
      <c r="G5" s="251">
        <v>24.8</v>
      </c>
      <c r="H5" s="381">
        <v>82</v>
      </c>
      <c r="I5" s="154"/>
    </row>
    <row r="6" spans="1:9" s="4" customFormat="1" ht="11.25" customHeight="1" x14ac:dyDescent="0.2">
      <c r="A6" s="230" t="s">
        <v>4</v>
      </c>
      <c r="B6" s="381">
        <v>77</v>
      </c>
      <c r="C6" s="251">
        <v>25.7</v>
      </c>
      <c r="D6" s="381">
        <v>76</v>
      </c>
      <c r="E6" s="251">
        <v>25.3</v>
      </c>
      <c r="F6" s="376">
        <v>76</v>
      </c>
      <c r="G6" s="251">
        <v>25.3</v>
      </c>
      <c r="H6" s="381">
        <v>77</v>
      </c>
      <c r="I6" s="154"/>
    </row>
    <row r="7" spans="1:9" s="4" customFormat="1" ht="11.25" customHeight="1" x14ac:dyDescent="0.2">
      <c r="A7" s="230" t="s">
        <v>5</v>
      </c>
      <c r="B7" s="381">
        <v>56</v>
      </c>
      <c r="C7" s="251">
        <v>25.3</v>
      </c>
      <c r="D7" s="381">
        <v>56</v>
      </c>
      <c r="E7" s="251">
        <v>25.1</v>
      </c>
      <c r="F7" s="376">
        <v>53</v>
      </c>
      <c r="G7" s="251">
        <v>23.9</v>
      </c>
      <c r="H7" s="381">
        <v>54</v>
      </c>
      <c r="I7" s="154"/>
    </row>
    <row r="8" spans="1:9" s="4" customFormat="1" ht="11.25" customHeight="1" x14ac:dyDescent="0.2">
      <c r="A8" s="230" t="s">
        <v>6</v>
      </c>
      <c r="B8" s="381">
        <v>80</v>
      </c>
      <c r="C8" s="251">
        <v>25.8</v>
      </c>
      <c r="D8" s="381">
        <v>78</v>
      </c>
      <c r="E8" s="251">
        <v>25.1</v>
      </c>
      <c r="F8" s="376">
        <v>76</v>
      </c>
      <c r="G8" s="251">
        <v>24.5</v>
      </c>
      <c r="H8" s="381">
        <v>76</v>
      </c>
      <c r="I8" s="154"/>
    </row>
    <row r="9" spans="1:9" s="4" customFormat="1" ht="20.100000000000001" customHeight="1" x14ac:dyDescent="0.2">
      <c r="A9" s="230" t="s">
        <v>7</v>
      </c>
      <c r="B9" s="381">
        <v>116</v>
      </c>
      <c r="C9" s="251">
        <v>20.9</v>
      </c>
      <c r="D9" s="381">
        <v>114</v>
      </c>
      <c r="E9" s="251">
        <v>20.2</v>
      </c>
      <c r="F9" s="376">
        <v>111</v>
      </c>
      <c r="G9" s="251">
        <v>19.600000000000001</v>
      </c>
      <c r="H9" s="381">
        <v>113</v>
      </c>
      <c r="I9" s="154"/>
    </row>
    <row r="10" spans="1:9" s="4" customFormat="1" x14ac:dyDescent="0.2">
      <c r="A10" s="230" t="s">
        <v>8</v>
      </c>
      <c r="B10" s="342">
        <v>61</v>
      </c>
      <c r="C10" s="371">
        <v>20.6</v>
      </c>
      <c r="D10" s="342">
        <v>60</v>
      </c>
      <c r="E10" s="371">
        <v>20.2</v>
      </c>
      <c r="F10" s="376">
        <v>59</v>
      </c>
      <c r="G10" s="371">
        <v>19.899999999999999</v>
      </c>
      <c r="H10" s="342">
        <v>61</v>
      </c>
      <c r="I10" s="154"/>
    </row>
    <row r="11" spans="1:9" s="4" customFormat="1" ht="11.25" customHeight="1" x14ac:dyDescent="0.2">
      <c r="A11" s="230" t="s">
        <v>9</v>
      </c>
      <c r="B11" s="342">
        <v>58</v>
      </c>
      <c r="C11" s="371">
        <v>23.4</v>
      </c>
      <c r="D11" s="342">
        <v>58</v>
      </c>
      <c r="E11" s="371">
        <v>23.2</v>
      </c>
      <c r="F11" s="376">
        <v>56</v>
      </c>
      <c r="G11" s="371">
        <v>22.5</v>
      </c>
      <c r="H11" s="342">
        <v>57</v>
      </c>
      <c r="I11" s="154"/>
    </row>
    <row r="12" spans="1:9" s="4" customFormat="1" ht="11.25" customHeight="1" x14ac:dyDescent="0.2">
      <c r="A12" s="230" t="s">
        <v>10</v>
      </c>
      <c r="B12" s="381">
        <v>48</v>
      </c>
      <c r="C12" s="251">
        <v>20.100000000000001</v>
      </c>
      <c r="D12" s="381">
        <v>46</v>
      </c>
      <c r="E12" s="251">
        <v>19.100000000000001</v>
      </c>
      <c r="F12" s="376">
        <v>45</v>
      </c>
      <c r="G12" s="251">
        <v>18.7</v>
      </c>
      <c r="H12" s="381">
        <v>45</v>
      </c>
      <c r="I12" s="154"/>
    </row>
    <row r="13" spans="1:9" s="28" customFormat="1" x14ac:dyDescent="0.2">
      <c r="A13" s="255" t="s">
        <v>169</v>
      </c>
      <c r="B13" s="381">
        <v>51</v>
      </c>
      <c r="C13" s="251">
        <v>20.9</v>
      </c>
      <c r="D13" s="381">
        <v>51</v>
      </c>
      <c r="E13" s="251">
        <v>20.7</v>
      </c>
      <c r="F13" s="376">
        <v>51</v>
      </c>
      <c r="G13" s="251">
        <v>20.7</v>
      </c>
      <c r="H13" s="381">
        <v>51</v>
      </c>
      <c r="I13" s="154"/>
    </row>
    <row r="14" spans="1:9" s="57" customFormat="1" ht="20.100000000000001" customHeight="1" x14ac:dyDescent="0.2">
      <c r="A14" s="233" t="s">
        <v>11</v>
      </c>
      <c r="B14" s="342">
        <v>134</v>
      </c>
      <c r="C14" s="251">
        <v>22.3</v>
      </c>
      <c r="D14" s="342">
        <v>134</v>
      </c>
      <c r="E14" s="251">
        <v>21.7</v>
      </c>
      <c r="F14" s="376">
        <v>130</v>
      </c>
      <c r="G14" s="251">
        <v>21</v>
      </c>
      <c r="H14" s="342">
        <v>133</v>
      </c>
      <c r="I14" s="158"/>
    </row>
    <row r="15" spans="1:9" s="57" customFormat="1" x14ac:dyDescent="0.2">
      <c r="A15" s="233" t="s">
        <v>12</v>
      </c>
      <c r="B15" s="342">
        <v>60</v>
      </c>
      <c r="C15" s="251">
        <v>23.2</v>
      </c>
      <c r="D15" s="342">
        <v>59</v>
      </c>
      <c r="E15" s="251">
        <v>22.7</v>
      </c>
      <c r="F15" s="376">
        <v>58</v>
      </c>
      <c r="G15" s="251">
        <v>22.2</v>
      </c>
      <c r="H15" s="342">
        <v>58</v>
      </c>
      <c r="I15" s="158"/>
    </row>
    <row r="16" spans="1:9" s="4" customFormat="1" ht="11.25" customHeight="1" x14ac:dyDescent="0.2">
      <c r="A16" s="230" t="s">
        <v>13</v>
      </c>
      <c r="B16" s="381">
        <v>50</v>
      </c>
      <c r="C16" s="251">
        <v>25.3</v>
      </c>
      <c r="D16" s="381">
        <v>49</v>
      </c>
      <c r="E16" s="251">
        <v>24.5</v>
      </c>
      <c r="F16" s="376">
        <v>49</v>
      </c>
      <c r="G16" s="251">
        <v>24.5</v>
      </c>
      <c r="H16" s="381">
        <v>49</v>
      </c>
      <c r="I16" s="154"/>
    </row>
    <row r="17" spans="1:13" s="4" customFormat="1" ht="20.100000000000001" customHeight="1" x14ac:dyDescent="0.2">
      <c r="A17" s="239" t="s">
        <v>202</v>
      </c>
      <c r="B17" s="382">
        <v>936</v>
      </c>
      <c r="C17" s="252">
        <v>23.2</v>
      </c>
      <c r="D17" s="382">
        <v>922</v>
      </c>
      <c r="E17" s="252">
        <v>22.6</v>
      </c>
      <c r="F17" s="377">
        <v>899</v>
      </c>
      <c r="G17" s="252">
        <v>22</v>
      </c>
      <c r="H17" s="382">
        <v>910</v>
      </c>
      <c r="I17" s="154"/>
    </row>
    <row r="18" spans="1:13" s="4" customFormat="1" x14ac:dyDescent="0.2">
      <c r="A18" s="128" t="s">
        <v>15</v>
      </c>
      <c r="B18" s="292"/>
      <c r="C18" s="292"/>
      <c r="D18" s="370"/>
      <c r="E18" s="293"/>
      <c r="F18" s="293"/>
      <c r="G18" s="293"/>
      <c r="H18" s="294"/>
      <c r="I18" s="294"/>
      <c r="J18" s="294"/>
      <c r="L18" s="160"/>
      <c r="M18" s="160"/>
    </row>
    <row r="19" spans="1:13" s="4" customFormat="1" ht="12.75" customHeight="1" x14ac:dyDescent="0.2">
      <c r="A19" s="2" t="s">
        <v>203</v>
      </c>
      <c r="D19" s="57"/>
      <c r="E19" s="57"/>
      <c r="F19" s="57"/>
      <c r="G19" s="57"/>
    </row>
    <row r="20" spans="1:13" ht="14.25" x14ac:dyDescent="0.2">
      <c r="B20" s="334"/>
      <c r="C20" s="334"/>
      <c r="D20" s="334"/>
      <c r="E20" s="334"/>
      <c r="F20" s="334"/>
      <c r="G20" s="334"/>
      <c r="H20" s="405"/>
    </row>
    <row r="21" spans="1:13" x14ac:dyDescent="0.2">
      <c r="B21" s="335"/>
      <c r="C21" s="335"/>
      <c r="D21" s="336"/>
      <c r="E21" s="335"/>
      <c r="F21" s="335"/>
      <c r="G21" s="1"/>
      <c r="H21" s="4"/>
    </row>
    <row r="23" spans="1:13" x14ac:dyDescent="0.2">
      <c r="H23" s="112"/>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Title="Fußnote 1" prompt="Können Apotheker/Apothekerinnen enthalten, die nicht zuordenbar sind." sqref="A17"/>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Normal="100" workbookViewId="0">
      <selection activeCell="B15" sqref="B15"/>
    </sheetView>
  </sheetViews>
  <sheetFormatPr baseColWidth="10" defaultColWidth="11.42578125" defaultRowHeight="11.25" x14ac:dyDescent="0.2"/>
  <cols>
    <col min="1" max="1" width="10.7109375" style="31" customWidth="1"/>
    <col min="2" max="2" width="86.28515625" style="1" customWidth="1"/>
    <col min="3" max="3" width="8.7109375" style="1" customWidth="1"/>
    <col min="4" max="16384" width="11.42578125" style="1"/>
  </cols>
  <sheetData>
    <row r="1" spans="1:4" s="30" customFormat="1" ht="11.25" customHeight="1" x14ac:dyDescent="0.2">
      <c r="A1" s="189" t="s">
        <v>209</v>
      </c>
      <c r="B1" s="190"/>
      <c r="C1" s="191"/>
      <c r="D1" s="191"/>
    </row>
    <row r="2" spans="1:4" ht="11.25" customHeight="1" x14ac:dyDescent="0.2">
      <c r="A2" s="192" t="s">
        <v>171</v>
      </c>
      <c r="B2" s="192"/>
      <c r="C2" s="131"/>
      <c r="D2" s="131"/>
    </row>
    <row r="3" spans="1:4" ht="11.25" customHeight="1" x14ac:dyDescent="0.2">
      <c r="A3" s="193">
        <v>2023</v>
      </c>
      <c r="B3" s="194"/>
      <c r="C3" s="131"/>
      <c r="D3" s="131"/>
    </row>
    <row r="4" spans="1:4" s="30" customFormat="1" ht="20.100000000000001" customHeight="1" x14ac:dyDescent="0.2">
      <c r="A4" s="285" t="s">
        <v>64</v>
      </c>
      <c r="B4" s="200"/>
      <c r="C4" s="191"/>
      <c r="D4" s="191"/>
    </row>
    <row r="5" spans="1:4" s="30" customFormat="1" ht="20.100000000000001" customHeight="1" x14ac:dyDescent="0.2">
      <c r="A5" s="189" t="s">
        <v>61</v>
      </c>
      <c r="B5" s="189"/>
      <c r="C5" s="190"/>
      <c r="D5" s="191"/>
    </row>
    <row r="6" spans="1:4" s="30" customFormat="1" ht="20.100000000000001" customHeight="1" x14ac:dyDescent="0.2">
      <c r="A6" s="286" t="s">
        <v>63</v>
      </c>
      <c r="B6" s="286"/>
      <c r="C6" s="190"/>
      <c r="D6" s="191"/>
    </row>
    <row r="7" spans="1:4" s="30" customFormat="1" ht="11.25" customHeight="1" x14ac:dyDescent="0.2">
      <c r="A7" s="195" t="s">
        <v>65</v>
      </c>
      <c r="B7" s="195"/>
      <c r="C7" s="190"/>
      <c r="D7" s="191"/>
    </row>
    <row r="8" spans="1:4" ht="20.100000000000001" customHeight="1" x14ac:dyDescent="0.2">
      <c r="A8" s="192" t="s">
        <v>33</v>
      </c>
      <c r="B8" s="192"/>
      <c r="C8" s="196"/>
      <c r="D8" s="131"/>
    </row>
    <row r="9" spans="1:4" s="33" customFormat="1" ht="20.100000000000001" customHeight="1" x14ac:dyDescent="0.2">
      <c r="A9" s="197" t="s">
        <v>34</v>
      </c>
      <c r="B9" s="198" t="s">
        <v>241</v>
      </c>
      <c r="C9" s="199"/>
      <c r="D9" s="200"/>
    </row>
    <row r="10" spans="1:4" s="33" customFormat="1" ht="11.25" customHeight="1" x14ac:dyDescent="0.2">
      <c r="A10" s="197" t="s">
        <v>35</v>
      </c>
      <c r="B10" s="198" t="s">
        <v>242</v>
      </c>
      <c r="C10" s="199"/>
      <c r="D10" s="200"/>
    </row>
    <row r="11" spans="1:4" s="33" customFormat="1" ht="11.25" customHeight="1" x14ac:dyDescent="0.2">
      <c r="A11" s="197" t="s">
        <v>36</v>
      </c>
      <c r="B11" s="198" t="s">
        <v>243</v>
      </c>
      <c r="C11" s="199"/>
      <c r="D11" s="200"/>
    </row>
    <row r="12" spans="1:4" s="33" customFormat="1" ht="11.25" customHeight="1" x14ac:dyDescent="0.2">
      <c r="A12" s="197" t="s">
        <v>37</v>
      </c>
      <c r="B12" s="198" t="s">
        <v>244</v>
      </c>
      <c r="C12" s="199"/>
      <c r="D12" s="200"/>
    </row>
    <row r="13" spans="1:4" s="33" customFormat="1" ht="11.25" customHeight="1" x14ac:dyDescent="0.2">
      <c r="A13" s="197" t="s">
        <v>38</v>
      </c>
      <c r="B13" s="198" t="s">
        <v>245</v>
      </c>
      <c r="C13" s="199"/>
      <c r="D13" s="200"/>
    </row>
    <row r="14" spans="1:4" s="33" customFormat="1" x14ac:dyDescent="0.2">
      <c r="A14" s="197" t="s">
        <v>39</v>
      </c>
      <c r="B14" s="198" t="s">
        <v>246</v>
      </c>
      <c r="C14" s="199"/>
      <c r="D14" s="200"/>
    </row>
    <row r="15" spans="1:4" ht="22.5" x14ac:dyDescent="0.2">
      <c r="A15" s="201" t="s">
        <v>40</v>
      </c>
      <c r="B15" s="202" t="s">
        <v>247</v>
      </c>
      <c r="C15" s="196"/>
      <c r="D15" s="131"/>
    </row>
    <row r="16" spans="1:4" ht="22.5" x14ac:dyDescent="0.2">
      <c r="A16" s="201" t="s">
        <v>41</v>
      </c>
      <c r="B16" s="202" t="s">
        <v>248</v>
      </c>
      <c r="C16" s="196"/>
      <c r="D16" s="131"/>
    </row>
    <row r="17" spans="1:4" ht="22.5" x14ac:dyDescent="0.2">
      <c r="A17" s="201" t="s">
        <v>42</v>
      </c>
      <c r="B17" s="202" t="s">
        <v>276</v>
      </c>
      <c r="C17" s="196"/>
      <c r="D17" s="131"/>
    </row>
    <row r="18" spans="1:4" s="33" customFormat="1" ht="11.25" customHeight="1" x14ac:dyDescent="0.2">
      <c r="A18" s="197" t="s">
        <v>43</v>
      </c>
      <c r="B18" s="198" t="s">
        <v>249</v>
      </c>
      <c r="C18" s="199"/>
      <c r="D18" s="200"/>
    </row>
    <row r="19" spans="1:4" s="33" customFormat="1" ht="11.25" customHeight="1" x14ac:dyDescent="0.2">
      <c r="A19" s="197" t="s">
        <v>44</v>
      </c>
      <c r="B19" s="198" t="s">
        <v>250</v>
      </c>
      <c r="C19" s="199"/>
      <c r="D19" s="200"/>
    </row>
    <row r="20" spans="1:4" s="33" customFormat="1" ht="11.25" customHeight="1" x14ac:dyDescent="0.2">
      <c r="A20" s="197" t="s">
        <v>45</v>
      </c>
      <c r="B20" s="198" t="s">
        <v>251</v>
      </c>
      <c r="C20" s="199"/>
      <c r="D20" s="200"/>
    </row>
    <row r="21" spans="1:4" s="32" customFormat="1" ht="11.25" customHeight="1" x14ac:dyDescent="0.2">
      <c r="A21" s="197" t="s">
        <v>46</v>
      </c>
      <c r="B21" s="198" t="s">
        <v>252</v>
      </c>
      <c r="C21" s="196"/>
      <c r="D21" s="203"/>
    </row>
    <row r="22" spans="1:4" s="33" customFormat="1" ht="11.25" customHeight="1" x14ac:dyDescent="0.2">
      <c r="A22" s="197" t="s">
        <v>47</v>
      </c>
      <c r="B22" s="198" t="s">
        <v>253</v>
      </c>
      <c r="C22" s="199"/>
      <c r="D22" s="200"/>
    </row>
    <row r="23" spans="1:4" ht="11.25" customHeight="1" x14ac:dyDescent="0.2">
      <c r="A23" s="201" t="s">
        <v>48</v>
      </c>
      <c r="B23" s="202" t="s">
        <v>254</v>
      </c>
      <c r="C23" s="196"/>
      <c r="D23" s="131"/>
    </row>
    <row r="24" spans="1:4" ht="22.5" x14ac:dyDescent="0.2">
      <c r="A24" s="201" t="s">
        <v>49</v>
      </c>
      <c r="B24" s="202" t="s">
        <v>208</v>
      </c>
      <c r="C24" s="196"/>
      <c r="D24" s="131"/>
    </row>
    <row r="25" spans="1:4" s="33" customFormat="1" ht="11.25" customHeight="1" x14ac:dyDescent="0.2">
      <c r="A25" s="197" t="s">
        <v>50</v>
      </c>
      <c r="B25" s="198" t="s">
        <v>255</v>
      </c>
      <c r="C25" s="199"/>
      <c r="D25" s="200"/>
    </row>
    <row r="26" spans="1:4" s="33" customFormat="1" ht="11.25" customHeight="1" x14ac:dyDescent="0.2">
      <c r="A26" s="197" t="s">
        <v>51</v>
      </c>
      <c r="B26" s="198" t="s">
        <v>256</v>
      </c>
      <c r="C26" s="199"/>
      <c r="D26" s="200"/>
    </row>
    <row r="27" spans="1:4" s="33" customFormat="1" ht="11.25" customHeight="1" x14ac:dyDescent="0.2">
      <c r="A27" s="197" t="s">
        <v>52</v>
      </c>
      <c r="B27" s="198" t="s">
        <v>258</v>
      </c>
      <c r="C27" s="199"/>
      <c r="D27" s="200"/>
    </row>
    <row r="28" spans="1:4" s="33" customFormat="1" ht="11.25" customHeight="1" x14ac:dyDescent="0.2">
      <c r="A28" s="197" t="s">
        <v>53</v>
      </c>
      <c r="B28" s="198" t="s">
        <v>257</v>
      </c>
      <c r="C28" s="199"/>
      <c r="D28" s="200"/>
    </row>
    <row r="29" spans="1:4" ht="20.100000000000001" customHeight="1" x14ac:dyDescent="0.2">
      <c r="A29" s="189" t="s">
        <v>66</v>
      </c>
      <c r="B29" s="204"/>
      <c r="C29" s="131"/>
      <c r="D29" s="131"/>
    </row>
    <row r="30" spans="1:4" ht="20.100000000000001" customHeight="1" x14ac:dyDescent="0.2">
      <c r="A30" s="197" t="s">
        <v>34</v>
      </c>
      <c r="B30" s="198" t="s">
        <v>207</v>
      </c>
      <c r="C30" s="131"/>
      <c r="D30" s="131"/>
    </row>
    <row r="31" spans="1:4" ht="11.25" customHeight="1" x14ac:dyDescent="0.2">
      <c r="A31" s="197" t="s">
        <v>35</v>
      </c>
      <c r="B31" s="198" t="s">
        <v>259</v>
      </c>
      <c r="C31" s="131"/>
      <c r="D31" s="131"/>
    </row>
    <row r="32" spans="1:4" x14ac:dyDescent="0.2">
      <c r="A32" s="199"/>
      <c r="B32" s="131"/>
      <c r="C32" s="131"/>
      <c r="D32" s="131"/>
    </row>
    <row r="33" spans="1:4" x14ac:dyDescent="0.2">
      <c r="A33" s="199"/>
      <c r="B33" s="131"/>
      <c r="C33" s="131"/>
      <c r="D33" s="131"/>
    </row>
  </sheetData>
  <hyperlinks>
    <hyperlink ref="A4" location="Titel!A1" display="Titel"/>
    <hyperlink ref="A6" location="Vorbemerkungen!A1" display="Vorbemerkungen (Verweis auf Qualitätsbericht)"/>
    <hyperlink ref="A7:B7" location="Ergebnisdarstellung!A1" display="Ergebnisdarstellung"/>
    <hyperlink ref="A9:B9" location="'T1'!A1" display="1."/>
    <hyperlink ref="A10:B10" location="'T2'!A1" display="2."/>
    <hyperlink ref="A11:B11" location="'T3'!A1" display="3."/>
    <hyperlink ref="A12:B12" location="'T4'!A1" display="4."/>
    <hyperlink ref="A13:B13" location="'T5'!A1" display="5."/>
    <hyperlink ref="A14:B14" location="'T6'!A1" display="6."/>
    <hyperlink ref="A15:B15" location="'T7'!A1" display="7."/>
    <hyperlink ref="A16:B16" location="'T8'!A1" display="8."/>
    <hyperlink ref="A18:B18" location="'T10'!A1" display="10."/>
    <hyperlink ref="A19:B19" location="'T11'!A1" display="11."/>
    <hyperlink ref="A20:B20" location="'T12'!A1" display="12."/>
    <hyperlink ref="A21:B21" location="'T13'!A1" display="13."/>
    <hyperlink ref="A22:B22" location="'T14'!A1" display="14."/>
    <hyperlink ref="A24:B24" location="'T17'!A1" display="17."/>
    <hyperlink ref="A25:B25" location="'T17'!A1" display="17."/>
    <hyperlink ref="A26:B26" location="'T18'!A1" display="18."/>
    <hyperlink ref="A27:B27" location="'T19'!A1" display="19."/>
    <hyperlink ref="A28:B28" location="'T20'!A1" display="20."/>
    <hyperlink ref="A30:B30" location="'A1'!A1" display="1. "/>
    <hyperlink ref="A31:B31" location="'A2'!A1" display="2."/>
    <hyperlink ref="A23:B23" location="'T16'!A1" display="16."/>
    <hyperlink ref="A17:B17" location="'T9'!A1" display="9."/>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Normal="100" workbookViewId="0"/>
  </sheetViews>
  <sheetFormatPr baseColWidth="10" defaultColWidth="11.42578125" defaultRowHeight="11.25" x14ac:dyDescent="0.2"/>
  <cols>
    <col min="1" max="1" width="24.42578125" style="4" customWidth="1"/>
    <col min="2" max="4" width="21.28515625" style="4" customWidth="1"/>
    <col min="5" max="16384" width="11.42578125" style="4"/>
  </cols>
  <sheetData>
    <row r="1" spans="1:5" s="1" customFormat="1" x14ac:dyDescent="0.2">
      <c r="A1" s="34" t="s">
        <v>61</v>
      </c>
      <c r="B1" s="3"/>
    </row>
    <row r="2" spans="1:5" ht="20.100000000000001" customHeight="1" x14ac:dyDescent="0.2">
      <c r="A2" s="108" t="s">
        <v>300</v>
      </c>
      <c r="B2" s="28"/>
    </row>
    <row r="3" spans="1:5" s="27" customFormat="1" ht="20.100000000000001" customHeight="1" x14ac:dyDescent="0.2">
      <c r="A3" s="300" t="s">
        <v>32</v>
      </c>
      <c r="B3" s="301" t="s">
        <v>187</v>
      </c>
      <c r="C3" s="302" t="s">
        <v>198</v>
      </c>
      <c r="D3" s="302" t="s">
        <v>218</v>
      </c>
    </row>
    <row r="4" spans="1:5" ht="15" customHeight="1" x14ac:dyDescent="0.2">
      <c r="A4" s="228" t="s">
        <v>111</v>
      </c>
      <c r="B4" s="173">
        <v>996</v>
      </c>
      <c r="C4" s="173">
        <v>848</v>
      </c>
      <c r="D4" s="173">
        <v>967</v>
      </c>
      <c r="E4" s="150"/>
    </row>
    <row r="5" spans="1:5" ht="11.25" customHeight="1" x14ac:dyDescent="0.2">
      <c r="A5" s="229" t="s">
        <v>123</v>
      </c>
      <c r="B5" s="173">
        <v>105</v>
      </c>
      <c r="C5" s="173">
        <v>125</v>
      </c>
      <c r="D5" s="173">
        <v>115</v>
      </c>
      <c r="E5" s="150"/>
    </row>
    <row r="6" spans="1:5" ht="11.25" customHeight="1" x14ac:dyDescent="0.2">
      <c r="A6" s="229" t="s">
        <v>124</v>
      </c>
      <c r="B6" s="173">
        <v>75</v>
      </c>
      <c r="C6" s="173">
        <v>60</v>
      </c>
      <c r="D6" s="173">
        <v>72</v>
      </c>
      <c r="E6" s="150"/>
    </row>
    <row r="7" spans="1:5" ht="11.25" customHeight="1" x14ac:dyDescent="0.2">
      <c r="A7" s="229" t="s">
        <v>125</v>
      </c>
      <c r="B7" s="173">
        <v>123</v>
      </c>
      <c r="C7" s="173">
        <v>119</v>
      </c>
      <c r="D7" s="173">
        <v>148</v>
      </c>
      <c r="E7" s="171"/>
    </row>
    <row r="8" spans="1:5" x14ac:dyDescent="0.2">
      <c r="E8" s="172"/>
    </row>
    <row r="9" spans="1:5" ht="12.75" customHeight="1" x14ac:dyDescent="0.2"/>
    <row r="10" spans="1:5" ht="10.5" customHeight="1" x14ac:dyDescent="0.2">
      <c r="D10" s="405"/>
    </row>
    <row r="11" spans="1:5" x14ac:dyDescent="0.2">
      <c r="D11" s="110"/>
    </row>
    <row r="13" spans="1:5" s="8" customFormat="1" x14ac:dyDescent="0.2">
      <c r="A13" s="4"/>
      <c r="B13" s="4"/>
      <c r="C13" s="4"/>
      <c r="D13" s="4"/>
      <c r="E13" s="4"/>
    </row>
  </sheetData>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workbookViewId="0"/>
  </sheetViews>
  <sheetFormatPr baseColWidth="10" defaultColWidth="11.42578125" defaultRowHeight="11.25" x14ac:dyDescent="0.2"/>
  <cols>
    <col min="1" max="1" width="31" style="4" customWidth="1"/>
    <col min="2" max="2" width="9.28515625" style="4" customWidth="1"/>
    <col min="3" max="3" width="10" style="4" customWidth="1"/>
    <col min="4" max="4" width="9.28515625" style="4" customWidth="1"/>
    <col min="5" max="5" width="10" style="4" customWidth="1"/>
    <col min="6" max="6" width="9.28515625" style="4" customWidth="1"/>
    <col min="7" max="7" width="10.28515625" style="8" customWidth="1"/>
    <col min="8" max="16384" width="11.42578125" style="4"/>
  </cols>
  <sheetData>
    <row r="1" spans="1:8" s="1" customFormat="1" x14ac:dyDescent="0.2">
      <c r="A1" s="34" t="s">
        <v>61</v>
      </c>
      <c r="B1" s="3"/>
    </row>
    <row r="2" spans="1:8" ht="20.100000000000001" customHeight="1" x14ac:dyDescent="0.2">
      <c r="A2" s="28" t="s">
        <v>299</v>
      </c>
      <c r="B2" s="28"/>
      <c r="C2" s="28"/>
      <c r="D2" s="28"/>
    </row>
    <row r="3" spans="1:8" s="10" customFormat="1" ht="30" customHeight="1" x14ac:dyDescent="0.2">
      <c r="A3" s="267" t="s">
        <v>73</v>
      </c>
      <c r="B3" s="268" t="s">
        <v>183</v>
      </c>
      <c r="C3" s="268" t="s">
        <v>188</v>
      </c>
      <c r="D3" s="268" t="s">
        <v>192</v>
      </c>
      <c r="E3" s="277" t="s">
        <v>199</v>
      </c>
      <c r="F3" s="268" t="s">
        <v>214</v>
      </c>
      <c r="G3" s="277" t="s">
        <v>219</v>
      </c>
    </row>
    <row r="4" spans="1:8" ht="15" customHeight="1" x14ac:dyDescent="0.2">
      <c r="A4" s="253" t="s">
        <v>222</v>
      </c>
      <c r="B4" s="60">
        <v>512</v>
      </c>
      <c r="C4" s="60">
        <v>241</v>
      </c>
      <c r="D4" s="60">
        <v>512</v>
      </c>
      <c r="E4" s="60">
        <v>248</v>
      </c>
      <c r="F4" s="60">
        <v>512</v>
      </c>
      <c r="G4" s="60">
        <v>259</v>
      </c>
      <c r="H4" s="322"/>
    </row>
    <row r="5" spans="1:8" ht="33.75" x14ac:dyDescent="0.2">
      <c r="A5" s="235" t="s">
        <v>223</v>
      </c>
      <c r="B5" s="60">
        <v>375</v>
      </c>
      <c r="C5" s="60">
        <v>313</v>
      </c>
      <c r="D5" s="60">
        <v>389</v>
      </c>
      <c r="E5" s="60">
        <v>330</v>
      </c>
      <c r="F5" s="60">
        <v>434</v>
      </c>
      <c r="G5" s="60">
        <v>364</v>
      </c>
      <c r="H5" s="322"/>
    </row>
    <row r="6" spans="1:8" ht="11.25" customHeight="1" x14ac:dyDescent="0.2">
      <c r="A6" s="254" t="s">
        <v>126</v>
      </c>
      <c r="B6" s="60">
        <v>549</v>
      </c>
      <c r="C6" s="60">
        <v>381</v>
      </c>
      <c r="D6" s="60">
        <v>572</v>
      </c>
      <c r="E6" s="60">
        <v>406</v>
      </c>
      <c r="F6" s="60">
        <v>596</v>
      </c>
      <c r="G6" s="60">
        <v>431</v>
      </c>
      <c r="H6" s="322"/>
    </row>
    <row r="7" spans="1:8" s="28" customFormat="1" ht="20.100000000000001" customHeight="1" x14ac:dyDescent="0.2">
      <c r="A7" s="433" t="s">
        <v>1</v>
      </c>
      <c r="B7" s="434">
        <v>1436</v>
      </c>
      <c r="C7" s="434">
        <v>935</v>
      </c>
      <c r="D7" s="434">
        <v>1473</v>
      </c>
      <c r="E7" s="434">
        <v>984</v>
      </c>
      <c r="F7" s="434">
        <v>1542</v>
      </c>
      <c r="G7" s="434">
        <v>1054</v>
      </c>
      <c r="H7" s="322"/>
    </row>
    <row r="8" spans="1:8" ht="12.75" customHeight="1" x14ac:dyDescent="0.2">
      <c r="F8" s="113"/>
      <c r="G8" s="113"/>
    </row>
    <row r="9" spans="1:8" s="57" customFormat="1" ht="10.5" customHeight="1" x14ac:dyDescent="0.2">
      <c r="F9" s="147"/>
      <c r="G9" s="405"/>
    </row>
    <row r="10" spans="1:8" x14ac:dyDescent="0.2">
      <c r="F10" s="110"/>
    </row>
    <row r="11" spans="1:8" x14ac:dyDescent="0.2">
      <c r="D11" s="110"/>
      <c r="E11" s="110"/>
      <c r="F11" s="110"/>
      <c r="G11" s="110"/>
    </row>
    <row r="12" spans="1:8" x14ac:dyDescent="0.2">
      <c r="E12" s="110"/>
    </row>
    <row r="13" spans="1:8" x14ac:dyDescent="0.2">
      <c r="F13" s="110"/>
      <c r="G13" s="110"/>
    </row>
  </sheetData>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zoomScaleNormal="100" workbookViewId="0"/>
  </sheetViews>
  <sheetFormatPr baseColWidth="10" defaultColWidth="11.42578125" defaultRowHeight="11.25" x14ac:dyDescent="0.2"/>
  <cols>
    <col min="1" max="1" width="25.85546875" style="16" customWidth="1"/>
    <col min="2" max="2" width="19.7109375" style="4" customWidth="1"/>
    <col min="3" max="4" width="19.7109375" style="114" customWidth="1"/>
    <col min="5" max="16384" width="11.42578125" style="8"/>
  </cols>
  <sheetData>
    <row r="1" spans="1:9" s="1" customFormat="1" x14ac:dyDescent="0.2">
      <c r="A1" s="34" t="s">
        <v>61</v>
      </c>
      <c r="B1" s="3"/>
    </row>
    <row r="2" spans="1:9" s="4" customFormat="1" ht="20.100000000000001" customHeight="1" x14ac:dyDescent="0.2">
      <c r="A2" s="66" t="s">
        <v>298</v>
      </c>
      <c r="C2" s="114"/>
      <c r="D2" s="114"/>
      <c r="E2" s="8"/>
      <c r="F2" s="8"/>
    </row>
    <row r="3" spans="1:9" s="1" customFormat="1" ht="39.950000000000003" customHeight="1" x14ac:dyDescent="0.2">
      <c r="A3" s="278" t="s">
        <v>0</v>
      </c>
      <c r="B3" s="269" t="s">
        <v>1</v>
      </c>
      <c r="C3" s="269" t="s">
        <v>166</v>
      </c>
      <c r="D3" s="270" t="s">
        <v>173</v>
      </c>
    </row>
    <row r="4" spans="1:9" s="4" customFormat="1" ht="20.100000000000001" customHeight="1" x14ac:dyDescent="0.2">
      <c r="A4" s="230" t="s">
        <v>2</v>
      </c>
      <c r="B4" s="365">
        <v>55</v>
      </c>
      <c r="C4" s="366">
        <v>38</v>
      </c>
      <c r="D4" s="366">
        <v>34</v>
      </c>
    </row>
    <row r="5" spans="1:9" s="4" customFormat="1" ht="12" x14ac:dyDescent="0.2">
      <c r="A5" s="230" t="s">
        <v>3</v>
      </c>
      <c r="B5" s="365">
        <v>76</v>
      </c>
      <c r="C5" s="366">
        <v>48</v>
      </c>
      <c r="D5" s="366">
        <v>66</v>
      </c>
    </row>
    <row r="6" spans="1:9" s="4" customFormat="1" ht="11.25" customHeight="1" x14ac:dyDescent="0.2">
      <c r="A6" s="230" t="s">
        <v>4</v>
      </c>
      <c r="B6" s="365">
        <v>91</v>
      </c>
      <c r="C6" s="366">
        <v>58</v>
      </c>
      <c r="D6" s="366">
        <v>75</v>
      </c>
    </row>
    <row r="7" spans="1:9" s="4" customFormat="1" ht="11.25" customHeight="1" x14ac:dyDescent="0.2">
      <c r="A7" s="230" t="s">
        <v>5</v>
      </c>
      <c r="B7" s="365">
        <v>59</v>
      </c>
      <c r="C7" s="366">
        <v>34</v>
      </c>
      <c r="D7" s="366">
        <v>47</v>
      </c>
    </row>
    <row r="8" spans="1:9" s="4" customFormat="1" ht="11.25" customHeight="1" x14ac:dyDescent="0.2">
      <c r="A8" s="230" t="s">
        <v>6</v>
      </c>
      <c r="B8" s="365">
        <v>85</v>
      </c>
      <c r="C8" s="366">
        <v>52</v>
      </c>
      <c r="D8" s="366">
        <v>71</v>
      </c>
    </row>
    <row r="9" spans="1:9" s="4" customFormat="1" ht="20.100000000000001" customHeight="1" x14ac:dyDescent="0.2">
      <c r="A9" s="230" t="s">
        <v>7</v>
      </c>
      <c r="B9" s="365">
        <v>167</v>
      </c>
      <c r="C9" s="366">
        <v>121</v>
      </c>
      <c r="D9" s="366">
        <v>85</v>
      </c>
    </row>
    <row r="10" spans="1:9" s="4" customFormat="1" ht="12" x14ac:dyDescent="0.2">
      <c r="A10" s="230" t="s">
        <v>8</v>
      </c>
      <c r="B10" s="365">
        <v>84</v>
      </c>
      <c r="C10" s="366">
        <v>40</v>
      </c>
      <c r="D10" s="366">
        <v>71</v>
      </c>
    </row>
    <row r="11" spans="1:9" s="4" customFormat="1" ht="11.25" customHeight="1" x14ac:dyDescent="0.2">
      <c r="A11" s="230" t="s">
        <v>9</v>
      </c>
      <c r="B11" s="365">
        <v>64</v>
      </c>
      <c r="C11" s="366">
        <v>36</v>
      </c>
      <c r="D11" s="366">
        <v>50</v>
      </c>
    </row>
    <row r="12" spans="1:9" s="4" customFormat="1" ht="11.25" customHeight="1" x14ac:dyDescent="0.2">
      <c r="A12" s="230" t="s">
        <v>10</v>
      </c>
      <c r="B12" s="365">
        <v>70</v>
      </c>
      <c r="C12" s="366">
        <v>46</v>
      </c>
      <c r="D12" s="366">
        <v>53</v>
      </c>
    </row>
    <row r="13" spans="1:9" s="28" customFormat="1" ht="11.25" customHeight="1" x14ac:dyDescent="0.2">
      <c r="A13" s="230" t="s">
        <v>169</v>
      </c>
      <c r="B13" s="365">
        <v>72</v>
      </c>
      <c r="C13" s="366">
        <v>51</v>
      </c>
      <c r="D13" s="366">
        <v>61</v>
      </c>
      <c r="G13" s="4"/>
      <c r="H13" s="4"/>
      <c r="I13" s="4"/>
    </row>
    <row r="14" spans="1:9" s="57" customFormat="1" ht="20.100000000000001" customHeight="1" x14ac:dyDescent="0.2">
      <c r="A14" s="233" t="s">
        <v>11</v>
      </c>
      <c r="B14" s="365">
        <v>475</v>
      </c>
      <c r="C14" s="367">
        <v>356</v>
      </c>
      <c r="D14" s="367">
        <v>140</v>
      </c>
      <c r="G14" s="4"/>
      <c r="H14" s="4"/>
      <c r="I14" s="4"/>
    </row>
    <row r="15" spans="1:9" s="57" customFormat="1" ht="12" x14ac:dyDescent="0.2">
      <c r="A15" s="233" t="s">
        <v>12</v>
      </c>
      <c r="B15" s="365">
        <v>139</v>
      </c>
      <c r="C15" s="367">
        <v>104</v>
      </c>
      <c r="D15" s="367">
        <v>117</v>
      </c>
      <c r="G15" s="4"/>
      <c r="H15" s="4"/>
      <c r="I15" s="4"/>
    </row>
    <row r="16" spans="1:9" s="4" customFormat="1" ht="11.25" customHeight="1" x14ac:dyDescent="0.2">
      <c r="A16" s="230" t="s">
        <v>13</v>
      </c>
      <c r="B16" s="365">
        <v>105</v>
      </c>
      <c r="C16" s="366">
        <v>70</v>
      </c>
      <c r="D16" s="366">
        <v>76</v>
      </c>
    </row>
    <row r="17" spans="1:4" s="4" customFormat="1" ht="20.100000000000001" customHeight="1" x14ac:dyDescent="0.2">
      <c r="A17" s="239" t="s">
        <v>14</v>
      </c>
      <c r="B17" s="368">
        <v>1542</v>
      </c>
      <c r="C17" s="369">
        <v>1054</v>
      </c>
      <c r="D17" s="369">
        <v>946</v>
      </c>
    </row>
    <row r="18" spans="1:4" ht="12" x14ac:dyDescent="0.2">
      <c r="A18" s="128" t="s">
        <v>15</v>
      </c>
      <c r="B18" s="170"/>
      <c r="C18" s="170"/>
      <c r="D18" s="170"/>
    </row>
    <row r="19" spans="1:4" x14ac:dyDescent="0.2">
      <c r="A19" s="4" t="s">
        <v>224</v>
      </c>
      <c r="B19" s="111"/>
      <c r="C19" s="75"/>
      <c r="D19" s="167"/>
    </row>
    <row r="20" spans="1:4" x14ac:dyDescent="0.2">
      <c r="B20" s="115"/>
      <c r="C20" s="115"/>
      <c r="D20" s="405"/>
    </row>
    <row r="21" spans="1:4" x14ac:dyDescent="0.2">
      <c r="B21" s="115"/>
      <c r="C21" s="115"/>
      <c r="D21" s="116"/>
    </row>
    <row r="22" spans="1:4" x14ac:dyDescent="0.2">
      <c r="B22" s="115"/>
      <c r="C22" s="115"/>
      <c r="D22" s="116"/>
    </row>
    <row r="23" spans="1:4" x14ac:dyDescent="0.2">
      <c r="B23" s="115"/>
      <c r="C23" s="115"/>
      <c r="D23" s="116"/>
    </row>
    <row r="24" spans="1:4" x14ac:dyDescent="0.2">
      <c r="B24" s="115"/>
      <c r="C24" s="115"/>
      <c r="D24" s="116"/>
    </row>
    <row r="25" spans="1:4" x14ac:dyDescent="0.2">
      <c r="B25" s="115"/>
      <c r="C25" s="115"/>
      <c r="D25" s="116"/>
    </row>
    <row r="26" spans="1:4" x14ac:dyDescent="0.2">
      <c r="B26" s="118"/>
      <c r="C26" s="115"/>
      <c r="D26" s="116"/>
    </row>
    <row r="27" spans="1:4" x14ac:dyDescent="0.2">
      <c r="D27" s="119"/>
    </row>
    <row r="39" spans="1:4" x14ac:dyDescent="0.2">
      <c r="A39" s="8"/>
      <c r="C39" s="120"/>
      <c r="D39" s="8"/>
    </row>
    <row r="41" spans="1:4" x14ac:dyDescent="0.2">
      <c r="A41" s="8"/>
      <c r="B41" s="28"/>
      <c r="D41" s="8"/>
    </row>
    <row r="57" spans="1:4" x14ac:dyDescent="0.2">
      <c r="A57" s="8"/>
      <c r="C57" s="120"/>
      <c r="D57" s="8"/>
    </row>
    <row r="59" spans="1:4" x14ac:dyDescent="0.2">
      <c r="A59" s="8"/>
      <c r="B59" s="28"/>
      <c r="D59" s="8"/>
    </row>
    <row r="61" spans="1:4" x14ac:dyDescent="0.2">
      <c r="A61" s="8"/>
      <c r="C61" s="121"/>
      <c r="D61" s="8"/>
    </row>
    <row r="62" spans="1:4" x14ac:dyDescent="0.2">
      <c r="A62" s="8"/>
      <c r="C62" s="121"/>
      <c r="D62" s="8"/>
    </row>
    <row r="63" spans="1:4" x14ac:dyDescent="0.2">
      <c r="A63" s="8"/>
      <c r="B63" s="8"/>
      <c r="C63" s="121"/>
      <c r="D63" s="8"/>
    </row>
    <row r="64" spans="1:4" x14ac:dyDescent="0.2">
      <c r="A64" s="8"/>
      <c r="B64" s="8"/>
      <c r="C64" s="121"/>
      <c r="D64" s="8"/>
    </row>
    <row r="65" spans="1:4" x14ac:dyDescent="0.2">
      <c r="A65" s="8"/>
      <c r="B65" s="8"/>
      <c r="C65" s="121"/>
      <c r="D65" s="8"/>
    </row>
    <row r="66" spans="1:4" x14ac:dyDescent="0.2">
      <c r="A66" s="8"/>
      <c r="B66" s="8"/>
      <c r="C66" s="121"/>
      <c r="D66" s="8"/>
    </row>
    <row r="67" spans="1:4" x14ac:dyDescent="0.2">
      <c r="A67" s="8"/>
      <c r="B67" s="8"/>
      <c r="C67" s="121"/>
      <c r="D67" s="8"/>
    </row>
    <row r="68" spans="1:4" x14ac:dyDescent="0.2">
      <c r="A68" s="8"/>
      <c r="B68" s="8"/>
      <c r="C68" s="122"/>
      <c r="D68" s="8"/>
    </row>
    <row r="69" spans="1:4" x14ac:dyDescent="0.2">
      <c r="A69" s="8"/>
      <c r="B69" s="8"/>
      <c r="C69" s="121"/>
      <c r="D69" s="8"/>
    </row>
    <row r="70" spans="1:4" x14ac:dyDescent="0.2">
      <c r="A70" s="8"/>
      <c r="B70" s="58"/>
      <c r="C70" s="122"/>
      <c r="D70" s="8"/>
    </row>
    <row r="71" spans="1:4" x14ac:dyDescent="0.2">
      <c r="A71" s="8"/>
      <c r="B71" s="8"/>
      <c r="C71" s="121"/>
      <c r="D71" s="8"/>
    </row>
    <row r="72" spans="1:4" x14ac:dyDescent="0.2">
      <c r="A72" s="8"/>
      <c r="B72" s="58"/>
      <c r="C72" s="121"/>
      <c r="D72" s="8"/>
    </row>
    <row r="73" spans="1:4" x14ac:dyDescent="0.2">
      <c r="A73" s="8"/>
      <c r="B73" s="8"/>
      <c r="C73" s="121"/>
      <c r="D73" s="8"/>
    </row>
    <row r="74" spans="1:4" x14ac:dyDescent="0.2">
      <c r="A74" s="8"/>
      <c r="B74" s="8"/>
      <c r="D74" s="8"/>
    </row>
    <row r="75" spans="1:4" x14ac:dyDescent="0.2">
      <c r="A75" s="8"/>
      <c r="B75" s="8"/>
      <c r="D75" s="8"/>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Title="Fußnote1" prompt="Praxisinhaber/-innen, Praxisassistenten/-assistentinnen und Praxisvertreter/Praxisvertreterinnen." sqref="D3"/>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zoomScaleNormal="100" workbookViewId="0"/>
  </sheetViews>
  <sheetFormatPr baseColWidth="10" defaultColWidth="11.42578125" defaultRowHeight="11.25" x14ac:dyDescent="0.2"/>
  <cols>
    <col min="1" max="1" width="30.140625" style="21" customWidth="1"/>
    <col min="2" max="2" width="9.7109375" style="16" customWidth="1"/>
    <col min="3" max="4" width="9.7109375" style="128" customWidth="1"/>
    <col min="5" max="5" width="9.7109375" style="16" customWidth="1"/>
    <col min="6" max="7" width="9.7109375" style="128" customWidth="1"/>
    <col min="8" max="8" width="5.140625" style="127" customWidth="1"/>
    <col min="9" max="16384" width="11.42578125" style="4"/>
  </cols>
  <sheetData>
    <row r="1" spans="1:13" s="1" customFormat="1" x14ac:dyDescent="0.2">
      <c r="A1" s="34" t="s">
        <v>61</v>
      </c>
      <c r="B1" s="3"/>
      <c r="D1" s="131"/>
      <c r="G1" s="131"/>
    </row>
    <row r="2" spans="1:13" ht="20.100000000000001" customHeight="1" x14ac:dyDescent="0.2">
      <c r="A2" s="108" t="s">
        <v>297</v>
      </c>
      <c r="B2" s="102"/>
      <c r="C2" s="123"/>
      <c r="D2" s="123"/>
      <c r="E2" s="102"/>
      <c r="F2" s="123"/>
      <c r="G2" s="123"/>
      <c r="H2" s="4"/>
    </row>
    <row r="3" spans="1:13" ht="30" customHeight="1" x14ac:dyDescent="0.2">
      <c r="A3" s="267" t="s">
        <v>128</v>
      </c>
      <c r="B3" s="268" t="s">
        <v>183</v>
      </c>
      <c r="C3" s="268" t="s">
        <v>192</v>
      </c>
      <c r="D3" s="265" t="s">
        <v>214</v>
      </c>
      <c r="E3" s="277" t="s">
        <v>189</v>
      </c>
      <c r="F3" s="277" t="s">
        <v>200</v>
      </c>
      <c r="G3" s="266" t="s">
        <v>220</v>
      </c>
      <c r="H3" s="4"/>
    </row>
    <row r="4" spans="1:13" ht="27" customHeight="1" x14ac:dyDescent="0.2">
      <c r="A4" s="217" t="s">
        <v>143</v>
      </c>
      <c r="B4" s="420">
        <v>45</v>
      </c>
      <c r="C4" s="420">
        <v>58</v>
      </c>
      <c r="D4" s="420">
        <v>72</v>
      </c>
      <c r="E4" s="420">
        <v>35</v>
      </c>
      <c r="F4" s="420">
        <v>48</v>
      </c>
      <c r="G4" s="420">
        <v>59</v>
      </c>
      <c r="H4" s="328"/>
    </row>
    <row r="5" spans="1:13" s="117" customFormat="1" ht="22.5" x14ac:dyDescent="0.2">
      <c r="A5" s="218" t="s">
        <v>144</v>
      </c>
      <c r="B5" s="420">
        <v>141</v>
      </c>
      <c r="C5" s="420">
        <v>131</v>
      </c>
      <c r="D5" s="420">
        <v>130</v>
      </c>
      <c r="E5" s="420">
        <v>121</v>
      </c>
      <c r="F5" s="420">
        <v>109</v>
      </c>
      <c r="G5" s="420">
        <v>109</v>
      </c>
      <c r="H5" s="328"/>
      <c r="L5" s="4"/>
      <c r="M5" s="4"/>
    </row>
    <row r="6" spans="1:13" s="117" customFormat="1" x14ac:dyDescent="0.2">
      <c r="A6" s="218" t="s">
        <v>130</v>
      </c>
      <c r="B6" s="420">
        <v>18</v>
      </c>
      <c r="C6" s="420">
        <v>23</v>
      </c>
      <c r="D6" s="420">
        <v>14</v>
      </c>
      <c r="E6" s="420">
        <v>13</v>
      </c>
      <c r="F6" s="420">
        <v>17</v>
      </c>
      <c r="G6" s="420">
        <v>12</v>
      </c>
      <c r="H6" s="328"/>
      <c r="L6" s="4"/>
      <c r="M6" s="4"/>
    </row>
    <row r="7" spans="1:13" s="117" customFormat="1" x14ac:dyDescent="0.2">
      <c r="A7" s="218" t="s">
        <v>132</v>
      </c>
      <c r="B7" s="420">
        <v>46</v>
      </c>
      <c r="C7" s="420">
        <v>48</v>
      </c>
      <c r="D7" s="420">
        <v>49</v>
      </c>
      <c r="E7" s="420">
        <v>41</v>
      </c>
      <c r="F7" s="420">
        <v>42</v>
      </c>
      <c r="G7" s="420">
        <v>43</v>
      </c>
      <c r="H7" s="328"/>
      <c r="L7" s="4"/>
      <c r="M7" s="4"/>
    </row>
    <row r="8" spans="1:13" s="117" customFormat="1" x14ac:dyDescent="0.2">
      <c r="A8" s="218" t="s">
        <v>131</v>
      </c>
      <c r="B8" s="420">
        <v>2</v>
      </c>
      <c r="C8" s="420">
        <v>2</v>
      </c>
      <c r="D8" s="420">
        <v>0</v>
      </c>
      <c r="E8" s="420">
        <v>2</v>
      </c>
      <c r="F8" s="420">
        <v>2</v>
      </c>
      <c r="G8" s="420">
        <v>0</v>
      </c>
      <c r="H8" s="328"/>
      <c r="L8" s="4"/>
      <c r="M8" s="4"/>
    </row>
    <row r="9" spans="1:13" s="117" customFormat="1" x14ac:dyDescent="0.2">
      <c r="A9" s="218" t="s">
        <v>133</v>
      </c>
      <c r="B9" s="420">
        <v>3</v>
      </c>
      <c r="C9" s="420">
        <v>5</v>
      </c>
      <c r="D9" s="420">
        <v>6</v>
      </c>
      <c r="E9" s="420">
        <v>3</v>
      </c>
      <c r="F9" s="420">
        <v>5</v>
      </c>
      <c r="G9" s="420">
        <v>5</v>
      </c>
      <c r="H9" s="328"/>
      <c r="L9" s="4"/>
      <c r="M9" s="4"/>
    </row>
    <row r="10" spans="1:13" s="117" customFormat="1" x14ac:dyDescent="0.2">
      <c r="A10" s="218" t="s">
        <v>134</v>
      </c>
      <c r="B10" s="420">
        <v>25</v>
      </c>
      <c r="C10" s="420">
        <v>24</v>
      </c>
      <c r="D10" s="420">
        <v>28</v>
      </c>
      <c r="E10" s="420">
        <v>24</v>
      </c>
      <c r="F10" s="420">
        <v>22</v>
      </c>
      <c r="G10" s="420">
        <v>27</v>
      </c>
      <c r="H10" s="328"/>
      <c r="L10" s="4"/>
      <c r="M10" s="4"/>
    </row>
    <row r="11" spans="1:13" s="117" customFormat="1" x14ac:dyDescent="0.2">
      <c r="A11" s="218" t="s">
        <v>181</v>
      </c>
      <c r="B11" s="420">
        <v>32</v>
      </c>
      <c r="C11" s="420">
        <v>37</v>
      </c>
      <c r="D11" s="420">
        <v>34</v>
      </c>
      <c r="E11" s="420">
        <v>28</v>
      </c>
      <c r="F11" s="420">
        <v>31</v>
      </c>
      <c r="G11" s="420">
        <v>31</v>
      </c>
      <c r="H11" s="328"/>
      <c r="L11" s="4"/>
      <c r="M11" s="4"/>
    </row>
    <row r="12" spans="1:13" s="117" customFormat="1" x14ac:dyDescent="0.2">
      <c r="A12" s="218" t="s">
        <v>135</v>
      </c>
      <c r="B12" s="420">
        <v>82</v>
      </c>
      <c r="C12" s="420">
        <v>81</v>
      </c>
      <c r="D12" s="420">
        <v>72</v>
      </c>
      <c r="E12" s="420">
        <v>76</v>
      </c>
      <c r="F12" s="420">
        <v>74</v>
      </c>
      <c r="G12" s="420">
        <v>65</v>
      </c>
      <c r="H12" s="328"/>
      <c r="L12" s="4"/>
      <c r="M12" s="4"/>
    </row>
    <row r="13" spans="1:13" s="117" customFormat="1" ht="22.5" x14ac:dyDescent="0.2">
      <c r="A13" s="218" t="s">
        <v>140</v>
      </c>
      <c r="B13" s="420">
        <v>1</v>
      </c>
      <c r="C13" s="420">
        <v>1</v>
      </c>
      <c r="D13" s="420">
        <v>1</v>
      </c>
      <c r="E13" s="420">
        <v>1</v>
      </c>
      <c r="F13" s="420">
        <v>1</v>
      </c>
      <c r="G13" s="420">
        <v>1</v>
      </c>
      <c r="H13" s="328"/>
      <c r="L13" s="4"/>
      <c r="M13" s="4"/>
    </row>
    <row r="14" spans="1:13" s="117" customFormat="1" ht="22.5" customHeight="1" x14ac:dyDescent="0.2">
      <c r="A14" s="218" t="s">
        <v>141</v>
      </c>
      <c r="B14" s="420">
        <v>1</v>
      </c>
      <c r="C14" s="420">
        <v>1</v>
      </c>
      <c r="D14" s="420">
        <v>1</v>
      </c>
      <c r="E14" s="420">
        <v>1</v>
      </c>
      <c r="F14" s="420">
        <v>1</v>
      </c>
      <c r="G14" s="420">
        <v>1</v>
      </c>
      <c r="H14" s="328"/>
      <c r="L14" s="4"/>
      <c r="M14" s="4"/>
    </row>
    <row r="15" spans="1:13" s="117" customFormat="1" ht="22.5" x14ac:dyDescent="0.2">
      <c r="A15" s="218" t="s">
        <v>142</v>
      </c>
      <c r="B15" s="420">
        <v>3</v>
      </c>
      <c r="C15" s="420">
        <v>2</v>
      </c>
      <c r="D15" s="420">
        <v>2</v>
      </c>
      <c r="E15" s="420">
        <v>3</v>
      </c>
      <c r="F15" s="420">
        <v>2</v>
      </c>
      <c r="G15" s="420">
        <v>2</v>
      </c>
      <c r="H15" s="328"/>
      <c r="L15" s="4"/>
      <c r="M15" s="4"/>
    </row>
    <row r="16" spans="1:13" s="117" customFormat="1" ht="22.5" x14ac:dyDescent="0.2">
      <c r="A16" s="218" t="s">
        <v>182</v>
      </c>
      <c r="B16" s="420">
        <v>157</v>
      </c>
      <c r="C16" s="420">
        <v>155</v>
      </c>
      <c r="D16" s="420">
        <v>165</v>
      </c>
      <c r="E16" s="420">
        <v>131</v>
      </c>
      <c r="F16" s="420">
        <v>130</v>
      </c>
      <c r="G16" s="420">
        <v>137</v>
      </c>
      <c r="H16" s="328"/>
      <c r="L16" s="4"/>
      <c r="M16" s="4"/>
    </row>
    <row r="17" spans="1:13" s="117" customFormat="1" ht="22.5" x14ac:dyDescent="0.2">
      <c r="A17" s="218" t="s">
        <v>136</v>
      </c>
      <c r="B17" s="420">
        <v>53</v>
      </c>
      <c r="C17" s="420">
        <v>52</v>
      </c>
      <c r="D17" s="420">
        <v>55</v>
      </c>
      <c r="E17" s="420">
        <v>53</v>
      </c>
      <c r="F17" s="420">
        <v>44</v>
      </c>
      <c r="G17" s="420">
        <v>55</v>
      </c>
      <c r="H17" s="328"/>
      <c r="L17" s="4"/>
      <c r="M17" s="4"/>
    </row>
    <row r="18" spans="1:13" s="117" customFormat="1" x14ac:dyDescent="0.2">
      <c r="A18" s="218" t="s">
        <v>137</v>
      </c>
      <c r="B18" s="420">
        <v>107</v>
      </c>
      <c r="C18" s="420">
        <v>80</v>
      </c>
      <c r="D18" s="420">
        <v>80</v>
      </c>
      <c r="E18" s="420">
        <v>104</v>
      </c>
      <c r="F18" s="420">
        <v>78</v>
      </c>
      <c r="G18" s="420">
        <v>77</v>
      </c>
      <c r="H18" s="328"/>
      <c r="L18" s="4"/>
      <c r="M18" s="4"/>
    </row>
    <row r="19" spans="1:13" s="117" customFormat="1" x14ac:dyDescent="0.2">
      <c r="A19" s="218" t="s">
        <v>138</v>
      </c>
      <c r="B19" s="420">
        <v>50</v>
      </c>
      <c r="C19" s="420">
        <v>48</v>
      </c>
      <c r="D19" s="420">
        <v>50</v>
      </c>
      <c r="E19" s="420">
        <v>50</v>
      </c>
      <c r="F19" s="420">
        <v>48</v>
      </c>
      <c r="G19" s="420">
        <v>50</v>
      </c>
      <c r="H19" s="328"/>
      <c r="L19" s="4"/>
      <c r="M19" s="4"/>
    </row>
    <row r="20" spans="1:13" s="117" customFormat="1" ht="22.5" x14ac:dyDescent="0.2">
      <c r="A20" s="218" t="s">
        <v>201</v>
      </c>
      <c r="B20" s="420">
        <v>191</v>
      </c>
      <c r="C20" s="420">
        <v>172</v>
      </c>
      <c r="D20" s="420">
        <v>161</v>
      </c>
      <c r="E20" s="420">
        <v>152</v>
      </c>
      <c r="F20" s="420">
        <v>140</v>
      </c>
      <c r="G20" s="420">
        <v>128</v>
      </c>
      <c r="H20" s="328"/>
      <c r="L20" s="4"/>
      <c r="M20" s="4"/>
    </row>
    <row r="21" spans="1:13" s="117" customFormat="1" ht="22.5" x14ac:dyDescent="0.2">
      <c r="A21" s="218" t="s">
        <v>127</v>
      </c>
      <c r="B21" s="420">
        <v>40</v>
      </c>
      <c r="C21" s="420">
        <v>39</v>
      </c>
      <c r="D21" s="420">
        <v>24</v>
      </c>
      <c r="E21" s="420">
        <v>31</v>
      </c>
      <c r="F21" s="420">
        <v>32</v>
      </c>
      <c r="G21" s="420">
        <v>23</v>
      </c>
      <c r="H21" s="328"/>
      <c r="L21" s="4"/>
      <c r="M21" s="4"/>
    </row>
    <row r="22" spans="1:13" s="117" customFormat="1" x14ac:dyDescent="0.2">
      <c r="A22" s="218" t="s">
        <v>160</v>
      </c>
      <c r="B22" s="420">
        <v>0</v>
      </c>
      <c r="C22" s="420">
        <v>1</v>
      </c>
      <c r="D22" s="420">
        <v>1</v>
      </c>
      <c r="E22" s="420">
        <v>0</v>
      </c>
      <c r="F22" s="420">
        <v>1</v>
      </c>
      <c r="G22" s="420">
        <v>1</v>
      </c>
      <c r="H22" s="328"/>
      <c r="L22" s="4"/>
      <c r="M22" s="4"/>
    </row>
    <row r="23" spans="1:13" s="117" customFormat="1" x14ac:dyDescent="0.2">
      <c r="A23" s="218" t="s">
        <v>161</v>
      </c>
      <c r="B23" s="420">
        <v>0</v>
      </c>
      <c r="C23" s="420">
        <v>0</v>
      </c>
      <c r="D23" s="420">
        <v>0</v>
      </c>
      <c r="E23" s="420">
        <v>0</v>
      </c>
      <c r="F23" s="420">
        <v>0</v>
      </c>
      <c r="G23" s="420">
        <v>0</v>
      </c>
      <c r="H23" s="328"/>
      <c r="L23" s="4"/>
      <c r="M23" s="4"/>
    </row>
    <row r="24" spans="1:13" s="117" customFormat="1" ht="22.5" x14ac:dyDescent="0.2">
      <c r="A24" s="218" t="s">
        <v>162</v>
      </c>
      <c r="B24" s="420">
        <v>82</v>
      </c>
      <c r="C24" s="420">
        <v>106</v>
      </c>
      <c r="D24" s="420">
        <v>106</v>
      </c>
      <c r="E24" s="420">
        <v>78</v>
      </c>
      <c r="F24" s="420">
        <v>101</v>
      </c>
      <c r="G24" s="420">
        <v>102</v>
      </c>
      <c r="H24" s="328"/>
      <c r="L24" s="4"/>
      <c r="M24" s="4"/>
    </row>
    <row r="25" spans="1:13" s="117" customFormat="1" x14ac:dyDescent="0.2">
      <c r="A25" s="218" t="s">
        <v>139</v>
      </c>
      <c r="B25" s="420">
        <v>29</v>
      </c>
      <c r="C25" s="420">
        <v>31</v>
      </c>
      <c r="D25" s="420">
        <v>31</v>
      </c>
      <c r="E25" s="420">
        <v>26</v>
      </c>
      <c r="F25" s="420">
        <v>26</v>
      </c>
      <c r="G25" s="420">
        <v>26</v>
      </c>
      <c r="H25" s="328"/>
      <c r="L25" s="4"/>
      <c r="M25" s="4"/>
    </row>
    <row r="26" spans="1:13" s="117" customFormat="1" x14ac:dyDescent="0.2">
      <c r="A26" s="218" t="s">
        <v>74</v>
      </c>
      <c r="B26" s="420">
        <v>166</v>
      </c>
      <c r="C26" s="420">
        <v>233</v>
      </c>
      <c r="D26" s="420">
        <v>219</v>
      </c>
      <c r="E26" s="420">
        <v>137</v>
      </c>
      <c r="F26" s="420">
        <v>184</v>
      </c>
      <c r="G26" s="420">
        <v>183</v>
      </c>
      <c r="H26" s="328"/>
      <c r="J26" s="260"/>
      <c r="L26" s="4"/>
      <c r="M26" s="4"/>
    </row>
    <row r="27" spans="1:13" s="117" customFormat="1" ht="19.5" customHeight="1" x14ac:dyDescent="0.2">
      <c r="A27" s="219" t="s">
        <v>58</v>
      </c>
      <c r="B27" s="404">
        <v>1274</v>
      </c>
      <c r="C27" s="404">
        <f>SUM(C4:C26)</f>
        <v>1330</v>
      </c>
      <c r="D27" s="404">
        <v>1301</v>
      </c>
      <c r="E27" s="404">
        <v>1110</v>
      </c>
      <c r="F27" s="404">
        <f>SUM(F4:F26)</f>
        <v>1138</v>
      </c>
      <c r="G27" s="404">
        <v>1137</v>
      </c>
      <c r="H27" s="328"/>
      <c r="L27" s="4"/>
      <c r="M27" s="4"/>
    </row>
    <row r="28" spans="1:13" x14ac:dyDescent="0.2">
      <c r="A28" s="315" t="s">
        <v>15</v>
      </c>
      <c r="B28" s="133"/>
      <c r="C28" s="133"/>
      <c r="D28" s="133"/>
      <c r="E28" s="134"/>
      <c r="F28" s="134"/>
      <c r="G28" s="134"/>
      <c r="H28" s="162"/>
      <c r="I28" s="124"/>
    </row>
    <row r="29" spans="1:13" x14ac:dyDescent="0.2">
      <c r="A29" s="8" t="s">
        <v>129</v>
      </c>
      <c r="F29" s="126"/>
    </row>
    <row r="30" spans="1:13" x14ac:dyDescent="0.2">
      <c r="A30" s="263" t="s">
        <v>76</v>
      </c>
      <c r="D30" s="126"/>
      <c r="E30" s="126"/>
      <c r="F30" s="126"/>
      <c r="G30" s="126">
        <f>G29-G27</f>
        <v>-1137</v>
      </c>
      <c r="H30" s="4"/>
    </row>
    <row r="31" spans="1:13" x14ac:dyDescent="0.2">
      <c r="B31" s="125"/>
      <c r="C31" s="148"/>
      <c r="D31" s="126"/>
      <c r="G31" s="405"/>
      <c r="H31" s="4"/>
    </row>
    <row r="32" spans="1:13" x14ac:dyDescent="0.2">
      <c r="G32" s="57"/>
    </row>
    <row r="33" spans="3:8" x14ac:dyDescent="0.2">
      <c r="C33" s="148"/>
      <c r="D33" s="126"/>
      <c r="G33" s="126"/>
      <c r="H33" s="4"/>
    </row>
    <row r="34" spans="3:8" x14ac:dyDescent="0.2">
      <c r="D34" s="126"/>
      <c r="E34" s="126"/>
      <c r="F34" s="126"/>
      <c r="G34" s="126"/>
      <c r="H34" s="4"/>
    </row>
    <row r="35" spans="3:8" x14ac:dyDescent="0.2">
      <c r="G35" s="163"/>
    </row>
    <row r="40" spans="3:8" x14ac:dyDescent="0.2">
      <c r="H40" s="4"/>
    </row>
    <row r="42" spans="3:8" x14ac:dyDescent="0.2">
      <c r="H42" s="4"/>
    </row>
    <row r="58" spans="1:8" x14ac:dyDescent="0.2">
      <c r="A58" s="4"/>
      <c r="B58" s="4"/>
      <c r="C58" s="4"/>
      <c r="D58" s="57"/>
      <c r="E58" s="4"/>
      <c r="F58" s="4"/>
      <c r="G58" s="57"/>
      <c r="H58" s="4"/>
    </row>
    <row r="60" spans="1:8" x14ac:dyDescent="0.2">
      <c r="A60" s="4"/>
      <c r="B60" s="4"/>
      <c r="C60" s="4"/>
      <c r="D60" s="57"/>
      <c r="E60" s="4"/>
      <c r="F60" s="4"/>
      <c r="G60" s="57"/>
      <c r="H60" s="4"/>
    </row>
    <row r="62" spans="1:8" x14ac:dyDescent="0.2">
      <c r="A62" s="4"/>
      <c r="B62" s="4"/>
      <c r="C62" s="4"/>
      <c r="D62" s="57"/>
      <c r="E62" s="4"/>
      <c r="F62" s="4"/>
      <c r="G62" s="57"/>
      <c r="H62" s="4"/>
    </row>
    <row r="63" spans="1:8" x14ac:dyDescent="0.2">
      <c r="A63" s="4"/>
      <c r="B63" s="4"/>
      <c r="C63" s="4"/>
      <c r="D63" s="57"/>
      <c r="E63" s="4"/>
      <c r="F63" s="4"/>
      <c r="G63" s="57"/>
      <c r="H63" s="4"/>
    </row>
    <row r="64" spans="1:8" x14ac:dyDescent="0.2">
      <c r="A64" s="4"/>
      <c r="B64" s="4"/>
      <c r="C64" s="4"/>
      <c r="D64" s="57"/>
      <c r="E64" s="4"/>
      <c r="F64" s="4"/>
      <c r="G64" s="57"/>
      <c r="H64" s="4"/>
    </row>
    <row r="65" spans="1:8" x14ac:dyDescent="0.2">
      <c r="A65" s="4"/>
      <c r="B65" s="4"/>
      <c r="C65" s="4"/>
      <c r="D65" s="57"/>
      <c r="E65" s="4"/>
      <c r="F65" s="4"/>
      <c r="G65" s="57"/>
      <c r="H65" s="4"/>
    </row>
    <row r="66" spans="1:8" x14ac:dyDescent="0.2">
      <c r="A66" s="4"/>
      <c r="B66" s="4"/>
      <c r="C66" s="4"/>
      <c r="D66" s="57"/>
      <c r="E66" s="4"/>
      <c r="F66" s="4"/>
      <c r="G66" s="57"/>
      <c r="H66" s="4"/>
    </row>
    <row r="67" spans="1:8" x14ac:dyDescent="0.2">
      <c r="A67" s="4"/>
      <c r="B67" s="4"/>
      <c r="C67" s="4"/>
      <c r="D67" s="57"/>
      <c r="E67" s="4"/>
      <c r="F67" s="4"/>
      <c r="G67" s="57"/>
      <c r="H67" s="4"/>
    </row>
    <row r="68" spans="1:8" x14ac:dyDescent="0.2">
      <c r="A68" s="4"/>
      <c r="B68" s="4"/>
      <c r="C68" s="4"/>
      <c r="D68" s="57"/>
      <c r="E68" s="4"/>
      <c r="F68" s="4"/>
      <c r="G68" s="57"/>
      <c r="H68" s="4"/>
    </row>
    <row r="69" spans="1:8" x14ac:dyDescent="0.2">
      <c r="A69" s="4"/>
      <c r="B69" s="4"/>
      <c r="C69" s="4"/>
      <c r="D69" s="57"/>
      <c r="E69" s="4"/>
      <c r="F69" s="4"/>
      <c r="G69" s="57"/>
      <c r="H69" s="4"/>
    </row>
    <row r="70" spans="1:8" x14ac:dyDescent="0.2">
      <c r="A70" s="4"/>
      <c r="B70" s="4"/>
      <c r="C70" s="4"/>
      <c r="D70" s="57"/>
      <c r="E70" s="4"/>
      <c r="F70" s="4"/>
      <c r="G70" s="57"/>
      <c r="H70" s="4"/>
    </row>
    <row r="71" spans="1:8" x14ac:dyDescent="0.2">
      <c r="A71" s="4"/>
      <c r="B71" s="4"/>
      <c r="C71" s="4"/>
      <c r="D71" s="57"/>
      <c r="E71" s="4"/>
      <c r="F71" s="4"/>
      <c r="G71" s="57"/>
      <c r="H71" s="4"/>
    </row>
    <row r="72" spans="1:8" x14ac:dyDescent="0.2">
      <c r="A72" s="4"/>
      <c r="B72" s="4"/>
      <c r="C72" s="4"/>
      <c r="D72" s="57"/>
      <c r="E72" s="4"/>
      <c r="F72" s="4"/>
      <c r="G72" s="57"/>
      <c r="H72" s="4"/>
    </row>
    <row r="73" spans="1:8" x14ac:dyDescent="0.2">
      <c r="A73" s="4"/>
      <c r="B73" s="4"/>
      <c r="C73" s="4"/>
      <c r="D73" s="57"/>
      <c r="E73" s="4"/>
      <c r="F73" s="4"/>
      <c r="G73" s="57"/>
      <c r="H73" s="4"/>
    </row>
    <row r="74" spans="1:8" x14ac:dyDescent="0.2">
      <c r="A74" s="4"/>
      <c r="B74" s="4"/>
      <c r="C74" s="4"/>
      <c r="D74" s="57"/>
      <c r="E74" s="4"/>
      <c r="F74" s="4"/>
      <c r="G74" s="57"/>
      <c r="H74" s="4"/>
    </row>
    <row r="75" spans="1:8" x14ac:dyDescent="0.2">
      <c r="A75" s="4"/>
      <c r="B75" s="4"/>
      <c r="C75" s="4"/>
      <c r="D75" s="57"/>
      <c r="E75" s="4"/>
      <c r="F75" s="4"/>
      <c r="G75" s="57"/>
      <c r="H75" s="4"/>
    </row>
    <row r="76" spans="1:8" x14ac:dyDescent="0.2">
      <c r="A76" s="4"/>
      <c r="B76" s="4"/>
      <c r="C76" s="4"/>
      <c r="D76" s="57"/>
      <c r="E76" s="4"/>
      <c r="F76" s="4"/>
      <c r="G76" s="57"/>
      <c r="H76" s="4"/>
    </row>
  </sheetData>
  <dataValidations disablePrompts="1" count="1">
    <dataValidation allowBlank="1" showInputMessage="1" showErrorMessage="1" promptTitle="Fußnotenstrich" prompt="Nachfolgend Fußnotenbereich mit Fußnotenerläuterungen und weiteren Erklärungen" sqref="A28"/>
  </dataValidations>
  <hyperlinks>
    <hyperlink ref="A1" location="Inhalt!A1" tooltip="Zum Inhaltsverzeichnis" display="Inhalt"/>
    <hyperlink ref="A30" location="Titel!A6" display="Zeichenerklärung"/>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sheetViews>
  <sheetFormatPr baseColWidth="10" defaultColWidth="11.42578125" defaultRowHeight="12.6" customHeight="1" x14ac:dyDescent="0.2"/>
  <cols>
    <col min="1" max="1" width="26.5703125" style="23" customWidth="1"/>
    <col min="2" max="3" width="14.7109375" style="129" customWidth="1"/>
    <col min="4" max="4" width="17.7109375" style="130" customWidth="1"/>
    <col min="5" max="5" width="14.7109375" style="4" customWidth="1"/>
    <col min="6" max="16384" width="11.42578125" style="4"/>
  </cols>
  <sheetData>
    <row r="1" spans="1:5" s="1" customFormat="1" ht="11.25" x14ac:dyDescent="0.2">
      <c r="A1" s="34" t="s">
        <v>61</v>
      </c>
      <c r="B1" s="3"/>
    </row>
    <row r="2" spans="1:5" ht="20.100000000000001" customHeight="1" x14ac:dyDescent="0.2">
      <c r="A2" s="43" t="s">
        <v>296</v>
      </c>
      <c r="C2" s="4"/>
      <c r="D2" s="4"/>
    </row>
    <row r="3" spans="1:5" s="22" customFormat="1" ht="39.950000000000003" customHeight="1" x14ac:dyDescent="0.2">
      <c r="A3" s="276" t="s">
        <v>0</v>
      </c>
      <c r="B3" s="280" t="s">
        <v>57</v>
      </c>
      <c r="C3" s="280" t="s">
        <v>23</v>
      </c>
      <c r="D3" s="281" t="s">
        <v>59</v>
      </c>
      <c r="E3" s="277" t="s">
        <v>274</v>
      </c>
    </row>
    <row r="4" spans="1:5" ht="20.100000000000001" customHeight="1" x14ac:dyDescent="0.2">
      <c r="A4" s="230" t="s">
        <v>2</v>
      </c>
      <c r="B4" s="257">
        <v>91</v>
      </c>
      <c r="C4" s="257">
        <v>74</v>
      </c>
      <c r="D4" s="257">
        <v>60</v>
      </c>
      <c r="E4" s="393">
        <v>36.30111576066794</v>
      </c>
    </row>
    <row r="5" spans="1:5" ht="11.25" x14ac:dyDescent="0.2">
      <c r="A5" s="230" t="s">
        <v>3</v>
      </c>
      <c r="B5" s="257">
        <v>100</v>
      </c>
      <c r="C5" s="257">
        <v>89</v>
      </c>
      <c r="D5" s="257">
        <v>59</v>
      </c>
      <c r="E5" s="393">
        <v>30.590768929567815</v>
      </c>
    </row>
    <row r="6" spans="1:5" ht="11.25" customHeight="1" x14ac:dyDescent="0.2">
      <c r="A6" s="230" t="s">
        <v>4</v>
      </c>
      <c r="B6" s="257">
        <v>73</v>
      </c>
      <c r="C6" s="257">
        <v>64</v>
      </c>
      <c r="D6" s="257">
        <v>35</v>
      </c>
      <c r="E6" s="393">
        <v>24.308376733220559</v>
      </c>
    </row>
    <row r="7" spans="1:5" ht="11.25" customHeight="1" x14ac:dyDescent="0.2">
      <c r="A7" s="230" t="s">
        <v>5</v>
      </c>
      <c r="B7" s="257">
        <v>71</v>
      </c>
      <c r="C7" s="257">
        <v>64</v>
      </c>
      <c r="D7" s="257">
        <v>39</v>
      </c>
      <c r="E7" s="393">
        <v>31.988754375926433</v>
      </c>
    </row>
    <row r="8" spans="1:5" ht="11.25" customHeight="1" x14ac:dyDescent="0.2">
      <c r="A8" s="230" t="s">
        <v>6</v>
      </c>
      <c r="B8" s="257">
        <v>61</v>
      </c>
      <c r="C8" s="257">
        <v>50</v>
      </c>
      <c r="D8" s="257">
        <v>32</v>
      </c>
      <c r="E8" s="393">
        <v>19.670376091141559</v>
      </c>
    </row>
    <row r="9" spans="1:5" ht="20.100000000000001" customHeight="1" x14ac:dyDescent="0.2">
      <c r="A9" s="230" t="s">
        <v>69</v>
      </c>
      <c r="B9" s="257">
        <v>270</v>
      </c>
      <c r="C9" s="257">
        <v>233</v>
      </c>
      <c r="D9" s="257">
        <v>136</v>
      </c>
      <c r="E9" s="393">
        <v>47.684477113217078</v>
      </c>
    </row>
    <row r="10" spans="1:5" ht="11.25" x14ac:dyDescent="0.2">
      <c r="A10" s="230" t="s">
        <v>8</v>
      </c>
      <c r="B10" s="257">
        <v>83</v>
      </c>
      <c r="C10" s="257">
        <v>76</v>
      </c>
      <c r="D10" s="257">
        <v>36</v>
      </c>
      <c r="E10" s="393">
        <v>27.992688174944185</v>
      </c>
    </row>
    <row r="11" spans="1:5" ht="11.25" customHeight="1" x14ac:dyDescent="0.2">
      <c r="A11" s="230" t="s">
        <v>9</v>
      </c>
      <c r="B11" s="257">
        <v>83</v>
      </c>
      <c r="C11" s="257">
        <v>74</v>
      </c>
      <c r="D11" s="257">
        <v>31</v>
      </c>
      <c r="E11" s="393">
        <v>33.403225222252182</v>
      </c>
    </row>
    <row r="12" spans="1:5" ht="11.25" customHeight="1" x14ac:dyDescent="0.2">
      <c r="A12" s="230" t="s">
        <v>10</v>
      </c>
      <c r="B12" s="257">
        <v>77</v>
      </c>
      <c r="C12" s="257">
        <v>63</v>
      </c>
      <c r="D12" s="257">
        <v>39</v>
      </c>
      <c r="E12" s="393">
        <v>31.929009786034168</v>
      </c>
    </row>
    <row r="13" spans="1:5" s="28" customFormat="1" ht="11.25" x14ac:dyDescent="0.2">
      <c r="A13" s="230" t="s">
        <v>169</v>
      </c>
      <c r="B13" s="257">
        <v>60</v>
      </c>
      <c r="C13" s="257">
        <v>56</v>
      </c>
      <c r="D13" s="257">
        <v>40</v>
      </c>
      <c r="E13" s="393">
        <v>24.389153330542129</v>
      </c>
    </row>
    <row r="14" spans="1:5" s="57" customFormat="1" ht="20.100000000000001" customHeight="1" x14ac:dyDescent="0.2">
      <c r="A14" s="233" t="s">
        <v>70</v>
      </c>
      <c r="B14" s="258">
        <v>205</v>
      </c>
      <c r="C14" s="258">
        <v>183</v>
      </c>
      <c r="D14" s="258">
        <v>113</v>
      </c>
      <c r="E14" s="394">
        <v>33.07097030226867</v>
      </c>
    </row>
    <row r="15" spans="1:5" s="57" customFormat="1" ht="11.25" x14ac:dyDescent="0.2">
      <c r="A15" s="233" t="s">
        <v>12</v>
      </c>
      <c r="B15" s="258">
        <v>72</v>
      </c>
      <c r="C15" s="258">
        <v>62</v>
      </c>
      <c r="D15" s="258">
        <v>37</v>
      </c>
      <c r="E15" s="394">
        <v>27.525776743012468</v>
      </c>
    </row>
    <row r="16" spans="1:5" ht="11.25" customHeight="1" x14ac:dyDescent="0.2">
      <c r="A16" s="230" t="s">
        <v>13</v>
      </c>
      <c r="B16" s="257">
        <v>55</v>
      </c>
      <c r="C16" s="257">
        <v>49</v>
      </c>
      <c r="D16" s="257">
        <v>25</v>
      </c>
      <c r="E16" s="393">
        <v>27.542967028564561</v>
      </c>
    </row>
    <row r="17" spans="1:6" ht="20.100000000000001" customHeight="1" x14ac:dyDescent="0.2">
      <c r="A17" s="239" t="s">
        <v>14</v>
      </c>
      <c r="B17" s="259">
        <v>1301</v>
      </c>
      <c r="C17" s="259">
        <v>1137</v>
      </c>
      <c r="D17" s="259">
        <v>682</v>
      </c>
      <c r="E17" s="395">
        <v>31.813436812181148</v>
      </c>
    </row>
    <row r="18" spans="1:6" ht="11.25" x14ac:dyDescent="0.2">
      <c r="A18" s="128" t="s">
        <v>15</v>
      </c>
      <c r="F18" s="150"/>
    </row>
    <row r="19" spans="1:6" ht="11.25" x14ac:dyDescent="0.2">
      <c r="A19" s="23" t="s">
        <v>178</v>
      </c>
    </row>
    <row r="20" spans="1:6" ht="11.25" x14ac:dyDescent="0.2">
      <c r="A20" s="23" t="s">
        <v>72</v>
      </c>
    </row>
    <row r="21" spans="1:6" ht="11.25" x14ac:dyDescent="0.2">
      <c r="A21" s="8" t="s">
        <v>60</v>
      </c>
      <c r="E21" s="40"/>
    </row>
    <row r="22" spans="1:6" ht="11.25" x14ac:dyDescent="0.2">
      <c r="A22" s="21"/>
      <c r="B22" s="24"/>
      <c r="C22" s="24"/>
      <c r="D22" s="24"/>
      <c r="E22" s="405"/>
      <c r="F22" s="25"/>
    </row>
    <row r="23" spans="1:6" ht="11.25" x14ac:dyDescent="0.2">
      <c r="D23" s="23"/>
    </row>
    <row r="24" spans="1:6" s="28" customFormat="1" ht="14.25" x14ac:dyDescent="0.2">
      <c r="A24" s="23"/>
      <c r="B24" s="339"/>
      <c r="C24" s="339"/>
      <c r="D24" s="339"/>
      <c r="E24" s="334"/>
    </row>
    <row r="25" spans="1:6" s="28" customFormat="1" ht="11.25" x14ac:dyDescent="0.2">
      <c r="A25" s="23"/>
      <c r="B25" s="129"/>
      <c r="C25" s="129"/>
      <c r="D25" s="130"/>
      <c r="E25" s="1"/>
    </row>
    <row r="26" spans="1:6" s="28" customFormat="1" ht="11.25" x14ac:dyDescent="0.2">
      <c r="A26" s="23"/>
      <c r="B26" s="129"/>
      <c r="C26" s="129"/>
      <c r="D26" s="130"/>
      <c r="E26" s="4"/>
    </row>
    <row r="27" spans="1:6" ht="11.25" x14ac:dyDescent="0.2"/>
    <row r="28" spans="1:6" ht="11.25" x14ac:dyDescent="0.2"/>
    <row r="29" spans="1:6" ht="11.25" x14ac:dyDescent="0.2"/>
    <row r="30" spans="1:6" ht="11.25" x14ac:dyDescent="0.2"/>
    <row r="31" spans="1:6" ht="11.25" x14ac:dyDescent="0.2"/>
  </sheetData>
  <dataValidations count="4">
    <dataValidation allowBlank="1" showInputMessage="1" showErrorMessage="1" promptTitle="Fußnote 1" prompt="Hauptamtlich Beschäftigte und nebenamtlich beschäftigte Ärzte und Zahnärzte.   " sqref="B3"/>
    <dataValidation allowBlank="1" showInputMessage="1" showErrorMessage="1" promptTitle="Fußnote 2" prompt="Nur hauptamtlich Beschäftigte.   " sqref="D3"/>
    <dataValidation allowBlank="1" showInputMessage="1" showErrorMessage="1" promptTitle="Fußnote 3" prompt="Einschließlich zusätzliches Personal der Erstuntersuchungsstelle für Asylbewerber. " sqref="A9 A14"/>
    <dataValidation allowBlank="1" showInputMessage="1" showErrorMessage="1" promptTitle="Fußnotenstrich" prompt="Nachfolgend Fußnotenbereich mit Fußnotenerläuterungen und weiteren Erklärungen" sqref="A18"/>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Normal="100" workbookViewId="0"/>
  </sheetViews>
  <sheetFormatPr baseColWidth="10" defaultColWidth="11.42578125" defaultRowHeight="12.75" x14ac:dyDescent="0.2"/>
  <cols>
    <col min="1" max="1" width="8.140625" style="13" customWidth="1"/>
    <col min="2" max="6" width="11.42578125" style="13"/>
    <col min="7" max="7" width="30.140625" style="13" customWidth="1"/>
    <col min="8" max="8" width="17.28515625" style="13" customWidth="1"/>
    <col min="9" max="16384" width="11.42578125" style="13"/>
  </cols>
  <sheetData>
    <row r="1" spans="1:11" s="15" customFormat="1" ht="11.25" x14ac:dyDescent="0.2">
      <c r="A1" s="34" t="s">
        <v>61</v>
      </c>
    </row>
    <row r="2" spans="1:11" s="15" customFormat="1" ht="20.100000000000001" customHeight="1" x14ac:dyDescent="0.2">
      <c r="A2" s="249" t="s">
        <v>302</v>
      </c>
      <c r="B2" s="250"/>
    </row>
    <row r="3" spans="1:11" s="15" customFormat="1" ht="12.75" customHeight="1" x14ac:dyDescent="0.2">
      <c r="A3" s="304" t="s">
        <v>116</v>
      </c>
      <c r="B3" s="248"/>
      <c r="K3" s="247"/>
    </row>
    <row r="4" spans="1:11" s="15" customFormat="1" ht="12" x14ac:dyDescent="0.2">
      <c r="C4" s="247"/>
    </row>
    <row r="5" spans="1:11" s="15" customFormat="1" ht="11.25" x14ac:dyDescent="0.2"/>
    <row r="6" spans="1:11" s="15" customFormat="1" ht="11.25" x14ac:dyDescent="0.2"/>
    <row r="7" spans="1:11" s="15" customFormat="1" x14ac:dyDescent="0.2">
      <c r="A7" s="13"/>
      <c r="B7" s="13"/>
      <c r="C7" s="13"/>
      <c r="D7" s="13"/>
      <c r="E7" s="13"/>
      <c r="F7" s="13"/>
      <c r="G7" s="13"/>
      <c r="H7" s="13"/>
    </row>
    <row r="8" spans="1:11" s="15" customFormat="1" x14ac:dyDescent="0.2">
      <c r="A8" s="13"/>
      <c r="B8" s="13"/>
      <c r="C8" s="13"/>
      <c r="D8" s="13"/>
      <c r="E8" s="13"/>
      <c r="F8" s="13"/>
      <c r="G8" s="13"/>
      <c r="H8" s="13"/>
    </row>
    <row r="9" spans="1:11" s="15" customFormat="1" x14ac:dyDescent="0.2">
      <c r="A9" s="13"/>
      <c r="B9" s="13"/>
      <c r="C9" s="13"/>
      <c r="D9" s="13"/>
      <c r="E9" s="13"/>
      <c r="F9" s="13"/>
      <c r="G9" s="13"/>
      <c r="H9" s="13"/>
    </row>
    <row r="10" spans="1:11" s="15" customFormat="1" x14ac:dyDescent="0.2">
      <c r="A10" s="13"/>
      <c r="B10" s="13"/>
      <c r="C10" s="13"/>
      <c r="D10" s="13"/>
      <c r="E10" s="13"/>
      <c r="F10" s="13"/>
      <c r="G10" s="13"/>
      <c r="H10" s="13"/>
    </row>
    <row r="11" spans="1:11" s="15" customFormat="1" x14ac:dyDescent="0.2">
      <c r="A11" s="13"/>
      <c r="B11" s="13"/>
      <c r="C11" s="13"/>
      <c r="D11" s="13"/>
      <c r="E11" s="13"/>
      <c r="F11" s="13"/>
      <c r="G11" s="13"/>
      <c r="H11" s="13"/>
    </row>
    <row r="12" spans="1:11" s="15" customFormat="1" x14ac:dyDescent="0.2">
      <c r="A12" s="13"/>
      <c r="B12" s="13"/>
      <c r="C12" s="13"/>
      <c r="D12" s="13"/>
      <c r="E12" s="13"/>
      <c r="F12" s="13"/>
      <c r="G12" s="13"/>
      <c r="H12" s="13"/>
    </row>
    <row r="13" spans="1:11" s="15" customFormat="1" x14ac:dyDescent="0.2">
      <c r="A13" s="13"/>
      <c r="B13" s="13"/>
      <c r="C13" s="13"/>
      <c r="D13" s="13"/>
      <c r="E13" s="13"/>
      <c r="F13" s="13"/>
      <c r="G13" s="13"/>
      <c r="H13" s="13"/>
    </row>
    <row r="14" spans="1:11" s="15" customFormat="1" x14ac:dyDescent="0.2">
      <c r="A14" s="13"/>
      <c r="B14" s="13"/>
      <c r="C14" s="13"/>
      <c r="D14" s="13"/>
      <c r="E14" s="13"/>
      <c r="F14" s="13"/>
      <c r="G14" s="13"/>
      <c r="H14" s="13"/>
    </row>
    <row r="15" spans="1:11" s="15" customFormat="1" x14ac:dyDescent="0.2">
      <c r="A15" s="13"/>
      <c r="B15" s="13"/>
      <c r="C15" s="13"/>
      <c r="D15" s="13"/>
      <c r="E15" s="13"/>
      <c r="F15" s="13"/>
      <c r="G15" s="13"/>
      <c r="H15" s="13"/>
    </row>
    <row r="16" spans="1:11" s="15" customFormat="1" x14ac:dyDescent="0.2">
      <c r="A16" s="13"/>
      <c r="B16" s="13"/>
      <c r="C16" s="13"/>
      <c r="D16" s="13"/>
      <c r="E16" s="13"/>
      <c r="F16" s="13"/>
      <c r="G16" s="13"/>
      <c r="H16" s="13"/>
    </row>
    <row r="17" spans="1:8" s="15" customFormat="1" x14ac:dyDescent="0.2">
      <c r="A17" s="13"/>
      <c r="B17" s="13"/>
      <c r="C17" s="13"/>
      <c r="D17" s="13"/>
      <c r="E17" s="13"/>
      <c r="F17" s="13"/>
      <c r="G17" s="13"/>
      <c r="H17" s="13"/>
    </row>
    <row r="18" spans="1:8" s="15" customFormat="1" x14ac:dyDescent="0.2">
      <c r="A18" s="13"/>
      <c r="B18" s="13"/>
      <c r="C18" s="13"/>
      <c r="D18" s="13"/>
      <c r="E18" s="13"/>
      <c r="F18" s="13"/>
      <c r="G18" s="13"/>
      <c r="H18" s="13"/>
    </row>
    <row r="19" spans="1:8" s="15" customFormat="1" x14ac:dyDescent="0.2">
      <c r="A19" s="13"/>
      <c r="B19" s="13"/>
      <c r="C19" s="13"/>
      <c r="D19" s="13"/>
      <c r="E19" s="13"/>
      <c r="F19" s="13"/>
      <c r="G19" s="13"/>
      <c r="H19" s="13"/>
    </row>
    <row r="20" spans="1:8" s="15" customFormat="1" x14ac:dyDescent="0.2">
      <c r="A20" s="13"/>
      <c r="B20" s="13"/>
      <c r="C20" s="13"/>
      <c r="D20" s="13"/>
      <c r="E20" s="13"/>
      <c r="F20" s="13"/>
      <c r="G20" s="13"/>
      <c r="H20" s="13"/>
    </row>
    <row r="21" spans="1:8" s="15" customFormat="1" x14ac:dyDescent="0.2">
      <c r="A21" s="13"/>
      <c r="B21" s="13"/>
      <c r="C21" s="13"/>
      <c r="D21" s="13"/>
      <c r="E21" s="13"/>
      <c r="F21" s="13"/>
      <c r="G21" s="13"/>
      <c r="H21" s="13"/>
    </row>
    <row r="22" spans="1:8" s="15" customFormat="1" x14ac:dyDescent="0.2">
      <c r="A22" s="13"/>
      <c r="B22" s="13"/>
      <c r="C22" s="13"/>
      <c r="D22" s="13"/>
      <c r="E22" s="13"/>
      <c r="F22" s="13"/>
      <c r="G22" s="13"/>
      <c r="H22" s="13"/>
    </row>
    <row r="23" spans="1:8" s="15" customFormat="1" x14ac:dyDescent="0.2">
      <c r="A23" s="13"/>
      <c r="B23" s="13"/>
      <c r="C23" s="13"/>
      <c r="D23" s="13"/>
      <c r="E23" s="13"/>
      <c r="F23" s="13"/>
      <c r="G23" s="13"/>
      <c r="H23" s="13"/>
    </row>
    <row r="24" spans="1:8" s="15" customFormat="1" x14ac:dyDescent="0.2">
      <c r="A24" s="13"/>
      <c r="B24" s="13"/>
      <c r="C24" s="13"/>
      <c r="D24" s="13"/>
      <c r="E24" s="13"/>
      <c r="F24" s="13"/>
      <c r="G24" s="13"/>
      <c r="H24" s="13"/>
    </row>
    <row r="25" spans="1:8" s="15" customFormat="1" x14ac:dyDescent="0.2">
      <c r="A25" s="13"/>
      <c r="B25" s="13"/>
      <c r="C25" s="13"/>
      <c r="D25" s="13"/>
      <c r="E25" s="13"/>
      <c r="F25" s="13"/>
      <c r="G25" s="13"/>
      <c r="H25" s="13"/>
    </row>
    <row r="26" spans="1:8" s="15" customFormat="1" x14ac:dyDescent="0.2">
      <c r="A26" s="13"/>
      <c r="B26" s="13"/>
      <c r="C26" s="13"/>
      <c r="D26" s="13"/>
      <c r="E26" s="13"/>
      <c r="F26" s="13"/>
      <c r="G26" s="13"/>
      <c r="H26" s="13"/>
    </row>
    <row r="27" spans="1:8" s="15" customFormat="1" x14ac:dyDescent="0.2">
      <c r="A27" s="13"/>
      <c r="B27" s="13"/>
      <c r="C27" s="13"/>
      <c r="D27" s="13"/>
      <c r="E27" s="13"/>
      <c r="F27" s="13"/>
      <c r="G27" s="13"/>
      <c r="H27" s="13"/>
    </row>
  </sheetData>
  <hyperlinks>
    <hyperlink ref="A1" location="Inhalt!A1"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j/22</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showGridLines="0" zoomScaleNormal="100" workbookViewId="0"/>
  </sheetViews>
  <sheetFormatPr baseColWidth="10" defaultColWidth="11.42578125" defaultRowHeight="11.25" x14ac:dyDescent="0.2"/>
  <cols>
    <col min="1" max="7" width="11.42578125" style="15"/>
    <col min="8" max="8" width="12.140625" style="15" customWidth="1"/>
    <col min="9" max="16384" width="11.42578125" style="15"/>
  </cols>
  <sheetData>
    <row r="1" spans="1:1" x14ac:dyDescent="0.2">
      <c r="A1" s="34" t="s">
        <v>61</v>
      </c>
    </row>
    <row r="2" spans="1:1" ht="20.100000000000001" customHeight="1" x14ac:dyDescent="0.2">
      <c r="A2" s="303" t="s">
        <v>304</v>
      </c>
    </row>
    <row r="3" spans="1:1" ht="12" x14ac:dyDescent="0.2">
      <c r="A3" s="421" t="s">
        <v>303</v>
      </c>
    </row>
    <row r="26" ht="15.75" customHeight="1" x14ac:dyDescent="0.2"/>
  </sheetData>
  <hyperlinks>
    <hyperlink ref="A1" location="Inhalt!A1"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zoomScaleNormal="100" workbookViewId="0"/>
  </sheetViews>
  <sheetFormatPr baseColWidth="10" defaultColWidth="11.42578125" defaultRowHeight="11.25" x14ac:dyDescent="0.2"/>
  <cols>
    <col min="1" max="1" width="93.7109375" style="4" customWidth="1"/>
    <col min="2" max="16384" width="11.42578125" style="4"/>
  </cols>
  <sheetData>
    <row r="1" spans="1:1" x14ac:dyDescent="0.2">
      <c r="A1" s="34" t="s">
        <v>61</v>
      </c>
    </row>
    <row r="2" spans="1:1" ht="20.100000000000001" customHeight="1" x14ac:dyDescent="0.2">
      <c r="A2" s="28" t="s">
        <v>63</v>
      </c>
    </row>
    <row r="3" spans="1:1" s="33" customFormat="1" ht="11.25" customHeight="1" x14ac:dyDescent="0.2">
      <c r="A3" s="29" t="s">
        <v>96</v>
      </c>
    </row>
    <row r="4" spans="1:1" s="1" customFormat="1" ht="20.100000000000001" customHeight="1" x14ac:dyDescent="0.2">
      <c r="A4" s="327" t="s">
        <v>90</v>
      </c>
    </row>
    <row r="5" spans="1:1" x14ac:dyDescent="0.2">
      <c r="A5" s="205" t="s">
        <v>91</v>
      </c>
    </row>
    <row r="6" spans="1:1" x14ac:dyDescent="0.2">
      <c r="A6" s="261" t="s">
        <v>191</v>
      </c>
    </row>
    <row r="7" spans="1:1" ht="20.100000000000001" customHeight="1" x14ac:dyDescent="0.2">
      <c r="A7" s="205" t="s">
        <v>92</v>
      </c>
    </row>
    <row r="8" spans="1:1" x14ac:dyDescent="0.2">
      <c r="A8" s="284" t="s">
        <v>148</v>
      </c>
    </row>
    <row r="9" spans="1:1" s="21" customFormat="1" ht="51.75" customHeight="1" x14ac:dyDescent="0.2">
      <c r="A9" s="204" t="s">
        <v>283</v>
      </c>
    </row>
    <row r="10" spans="1:1" s="21" customFormat="1" ht="63" customHeight="1" x14ac:dyDescent="0.2">
      <c r="A10" s="204" t="s">
        <v>284</v>
      </c>
    </row>
    <row r="11" spans="1:1" s="21" customFormat="1" ht="53.25" customHeight="1" x14ac:dyDescent="0.2">
      <c r="A11" s="282" t="s">
        <v>104</v>
      </c>
    </row>
    <row r="12" spans="1:1" s="21" customFormat="1" ht="40.5" customHeight="1" x14ac:dyDescent="0.2">
      <c r="A12" s="282" t="s">
        <v>170</v>
      </c>
    </row>
    <row r="13" spans="1:1" s="21" customFormat="1" ht="30" customHeight="1" x14ac:dyDescent="0.2">
      <c r="A13" s="282" t="s">
        <v>95</v>
      </c>
    </row>
    <row r="14" spans="1:1" s="21" customFormat="1" ht="16.5" customHeight="1" x14ac:dyDescent="0.2">
      <c r="A14" s="282" t="s">
        <v>93</v>
      </c>
    </row>
    <row r="15" spans="1:1" s="21" customFormat="1" ht="51.75" customHeight="1" x14ac:dyDescent="0.2">
      <c r="A15" s="283" t="s">
        <v>106</v>
      </c>
    </row>
    <row r="16" spans="1:1" s="21" customFormat="1" ht="42" customHeight="1" x14ac:dyDescent="0.2">
      <c r="A16" s="282" t="s">
        <v>94</v>
      </c>
    </row>
    <row r="17" spans="1:1" s="21" customFormat="1" ht="30.75" customHeight="1" x14ac:dyDescent="0.2">
      <c r="A17" s="282" t="s">
        <v>105</v>
      </c>
    </row>
  </sheetData>
  <hyperlinks>
    <hyperlink ref="A1" location="Inhalt!A1" tooltip="Zum Inhaltsverzeichnis" display="Inhalt"/>
    <hyperlink ref="A8" r:id="rId1"/>
    <hyperlink ref="A6" r:id="rId2" display="https://www.statistik.sachsen.de/html/aerzte-zahnaerzte-apotheker.html"/>
  </hyperlinks>
  <pageMargins left="0.39370078740157483" right="0.39370078740157483" top="0.59055118110236227" bottom="0.59055118110236227" header="0.31496062992125984" footer="0.31496062992125984"/>
  <pageSetup paperSize="9" orientation="portrait" r:id="rId3"/>
  <headerFooter>
    <oddFooter>&amp;C&amp;"Arial,Standard"&amp;6© Statistisches Landesamt des Freistaates Sachsen | A IV 1 -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Normal="100" workbookViewId="0"/>
  </sheetViews>
  <sheetFormatPr baseColWidth="10" defaultColWidth="11.42578125" defaultRowHeight="12.75" x14ac:dyDescent="0.2"/>
  <cols>
    <col min="1" max="1" width="93.7109375" style="423" customWidth="1"/>
    <col min="2" max="2" width="11.42578125" style="423"/>
    <col min="3" max="3" width="38.85546875" style="423" customWidth="1"/>
    <col min="4" max="16384" width="11.42578125" style="423"/>
  </cols>
  <sheetData>
    <row r="1" spans="1:8" x14ac:dyDescent="0.2">
      <c r="A1" s="422" t="s">
        <v>61</v>
      </c>
    </row>
    <row r="2" spans="1:8" ht="20.100000000000001" customHeight="1" x14ac:dyDescent="0.2">
      <c r="A2" s="28" t="s">
        <v>65</v>
      </c>
      <c r="B2" s="33"/>
      <c r="C2" s="424"/>
    </row>
    <row r="3" spans="1:8" s="15" customFormat="1" ht="20.100000000000001" customHeight="1" x14ac:dyDescent="0.2">
      <c r="A3" s="28" t="s">
        <v>97</v>
      </c>
      <c r="C3" s="396"/>
    </row>
    <row r="4" spans="1:8" s="206" customFormat="1" ht="42" customHeight="1" x14ac:dyDescent="0.2">
      <c r="A4" s="337" t="s">
        <v>306</v>
      </c>
      <c r="B4" s="425"/>
      <c r="C4" s="426"/>
    </row>
    <row r="5" spans="1:8" s="206" customFormat="1" ht="53.25" customHeight="1" x14ac:dyDescent="0.2">
      <c r="A5" s="337" t="s">
        <v>286</v>
      </c>
      <c r="B5" s="425"/>
      <c r="H5" s="323"/>
    </row>
    <row r="6" spans="1:8" s="221" customFormat="1" ht="57.75" customHeight="1" x14ac:dyDescent="0.2">
      <c r="A6" s="337" t="s">
        <v>287</v>
      </c>
      <c r="B6" s="425"/>
    </row>
    <row r="7" spans="1:8" s="221" customFormat="1" ht="50.25" customHeight="1" x14ac:dyDescent="0.2">
      <c r="A7" s="337" t="s">
        <v>288</v>
      </c>
      <c r="B7" s="425"/>
    </row>
    <row r="8" spans="1:8" s="221" customFormat="1" ht="53.25" customHeight="1" x14ac:dyDescent="0.2">
      <c r="A8" s="337" t="s">
        <v>289</v>
      </c>
      <c r="B8" s="425"/>
    </row>
    <row r="9" spans="1:8" s="221" customFormat="1" ht="20.100000000000001" customHeight="1" x14ac:dyDescent="0.2">
      <c r="A9" s="193" t="s">
        <v>98</v>
      </c>
      <c r="B9" s="33"/>
    </row>
    <row r="10" spans="1:8" s="221" customFormat="1" ht="39" customHeight="1" x14ac:dyDescent="0.2">
      <c r="A10" s="337" t="s">
        <v>290</v>
      </c>
      <c r="B10" s="425"/>
    </row>
    <row r="11" spans="1:8" s="221" customFormat="1" ht="17.25" customHeight="1" x14ac:dyDescent="0.2">
      <c r="A11" s="337" t="s">
        <v>310</v>
      </c>
      <c r="B11" s="425"/>
    </row>
    <row r="12" spans="1:8" s="221" customFormat="1" ht="15" customHeight="1" x14ac:dyDescent="0.2">
      <c r="A12" s="337" t="s">
        <v>277</v>
      </c>
      <c r="B12" s="425"/>
    </row>
    <row r="13" spans="1:8" s="221" customFormat="1" ht="60" customHeight="1" x14ac:dyDescent="0.2">
      <c r="A13" s="337" t="s">
        <v>311</v>
      </c>
      <c r="B13" s="427"/>
    </row>
    <row r="14" spans="1:8" s="221" customFormat="1" ht="51" customHeight="1" x14ac:dyDescent="0.2">
      <c r="A14" s="337" t="s">
        <v>291</v>
      </c>
      <c r="B14" s="425"/>
    </row>
    <row r="15" spans="1:8" s="221" customFormat="1" ht="29.25" customHeight="1" x14ac:dyDescent="0.2">
      <c r="A15" s="337" t="s">
        <v>292</v>
      </c>
      <c r="B15" s="425"/>
    </row>
    <row r="16" spans="1:8" s="221" customFormat="1" ht="20.100000000000001" customHeight="1" x14ac:dyDescent="0.2">
      <c r="A16" s="338" t="s">
        <v>172</v>
      </c>
    </row>
    <row r="17" spans="1:7" s="221" customFormat="1" ht="48.75" customHeight="1" x14ac:dyDescent="0.2">
      <c r="A17" s="337" t="s">
        <v>305</v>
      </c>
      <c r="B17" s="204"/>
      <c r="G17" s="316"/>
    </row>
    <row r="18" spans="1:7" s="221" customFormat="1" ht="51.75" customHeight="1" x14ac:dyDescent="0.2">
      <c r="A18" s="337" t="s">
        <v>293</v>
      </c>
      <c r="B18" s="425"/>
    </row>
    <row r="19" spans="1:7" s="221" customFormat="1" ht="20.100000000000001" customHeight="1" x14ac:dyDescent="0.2">
      <c r="A19" s="338" t="s">
        <v>99</v>
      </c>
      <c r="B19" s="425"/>
    </row>
    <row r="20" spans="1:7" s="221" customFormat="1" ht="27.75" customHeight="1" x14ac:dyDescent="0.2">
      <c r="A20" s="337" t="s">
        <v>294</v>
      </c>
      <c r="B20" s="425"/>
    </row>
    <row r="21" spans="1:7" s="221" customFormat="1" ht="17.25" customHeight="1" x14ac:dyDescent="0.2">
      <c r="A21" s="337" t="s">
        <v>295</v>
      </c>
      <c r="B21" s="425"/>
    </row>
    <row r="22" spans="1:7" s="221" customFormat="1" ht="20.100000000000001" customHeight="1" x14ac:dyDescent="0.2">
      <c r="A22" s="193" t="s">
        <v>190</v>
      </c>
      <c r="B22" s="425"/>
    </row>
    <row r="23" spans="1:7" s="221" customFormat="1" ht="40.5" customHeight="1" x14ac:dyDescent="0.2">
      <c r="A23" s="337" t="s">
        <v>307</v>
      </c>
      <c r="B23" s="425"/>
    </row>
    <row r="24" spans="1:7" ht="11.25" customHeight="1" x14ac:dyDescent="0.2">
      <c r="A24" s="428"/>
    </row>
    <row r="25" spans="1:7" ht="11.25" customHeight="1" x14ac:dyDescent="0.2"/>
    <row r="26" spans="1:7" ht="30" customHeight="1" x14ac:dyDescent="0.2"/>
    <row r="27" spans="1:7" ht="11.25" customHeight="1" x14ac:dyDescent="0.2"/>
    <row r="28" spans="1:7" ht="11.25" customHeight="1" x14ac:dyDescent="0.2"/>
    <row r="29" spans="1:7" ht="11.25" customHeight="1" x14ac:dyDescent="0.2"/>
    <row r="30" spans="1:7" ht="11.25" customHeight="1" x14ac:dyDescent="0.2"/>
    <row r="31" spans="1:7" ht="11.25" customHeight="1" x14ac:dyDescent="0.2"/>
    <row r="32" spans="1:7"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sheetData>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rowBreaks count="1" manualBreakCount="1">
    <brk id="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zoomScaleNormal="100" workbookViewId="0"/>
  </sheetViews>
  <sheetFormatPr baseColWidth="10" defaultColWidth="11.42578125" defaultRowHeight="11.25" x14ac:dyDescent="0.2"/>
  <cols>
    <col min="1" max="1" width="13.28515625" style="4" customWidth="1"/>
    <col min="2" max="2" width="12" style="4" bestFit="1" customWidth="1"/>
    <col min="3" max="3" width="14" style="4" bestFit="1" customWidth="1"/>
    <col min="4" max="4" width="11" style="4" bestFit="1" customWidth="1"/>
    <col min="5" max="5" width="14" style="4" bestFit="1" customWidth="1"/>
    <col min="6" max="6" width="11.85546875" style="4" bestFit="1" customWidth="1"/>
    <col min="7" max="7" width="14" style="4" bestFit="1" customWidth="1"/>
    <col min="8" max="16384" width="11.42578125" style="4"/>
  </cols>
  <sheetData>
    <row r="1" spans="1:9" s="1" customFormat="1" x14ac:dyDescent="0.2">
      <c r="A1" s="207" t="s">
        <v>61</v>
      </c>
      <c r="B1" s="208"/>
      <c r="C1" s="208"/>
      <c r="D1" s="131"/>
      <c r="E1" s="131"/>
      <c r="F1" s="131"/>
      <c r="G1" s="131"/>
      <c r="H1" s="131"/>
    </row>
    <row r="2" spans="1:9" ht="20.100000000000001" customHeight="1" x14ac:dyDescent="0.2">
      <c r="A2" s="30" t="s">
        <v>230</v>
      </c>
      <c r="B2" s="138"/>
      <c r="C2" s="138"/>
      <c r="D2" s="138"/>
      <c r="E2" s="138"/>
      <c r="F2" s="57"/>
      <c r="G2" s="57"/>
      <c r="H2" s="57"/>
      <c r="I2" s="30"/>
    </row>
    <row r="3" spans="1:9" s="26" customFormat="1" ht="50.1" customHeight="1" x14ac:dyDescent="0.2">
      <c r="A3" s="264" t="s">
        <v>20</v>
      </c>
      <c r="B3" s="265" t="s">
        <v>100</v>
      </c>
      <c r="C3" s="265" t="s">
        <v>260</v>
      </c>
      <c r="D3" s="265" t="s">
        <v>102</v>
      </c>
      <c r="E3" s="265" t="s">
        <v>261</v>
      </c>
      <c r="F3" s="265" t="s">
        <v>101</v>
      </c>
      <c r="G3" s="266" t="s">
        <v>262</v>
      </c>
      <c r="H3" s="209"/>
    </row>
    <row r="4" spans="1:9" x14ac:dyDescent="0.2">
      <c r="A4" s="210">
        <v>1995</v>
      </c>
      <c r="B4" s="342">
        <v>13024</v>
      </c>
      <c r="C4" s="344">
        <v>285.2</v>
      </c>
      <c r="D4" s="342">
        <v>3691</v>
      </c>
      <c r="E4" s="344">
        <v>80.8</v>
      </c>
      <c r="F4" s="342">
        <v>1358</v>
      </c>
      <c r="G4" s="344">
        <v>29.7</v>
      </c>
      <c r="H4" s="57"/>
    </row>
    <row r="5" spans="1:9" x14ac:dyDescent="0.2">
      <c r="A5" s="210">
        <v>1996</v>
      </c>
      <c r="B5" s="342">
        <v>13358</v>
      </c>
      <c r="C5" s="344">
        <v>293.89999999999998</v>
      </c>
      <c r="D5" s="342">
        <v>3706</v>
      </c>
      <c r="E5" s="344">
        <v>81.5</v>
      </c>
      <c r="F5" s="342">
        <v>1411</v>
      </c>
      <c r="G5" s="344">
        <v>31</v>
      </c>
      <c r="H5" s="57"/>
    </row>
    <row r="6" spans="1:9" x14ac:dyDescent="0.2">
      <c r="A6" s="210">
        <v>1997</v>
      </c>
      <c r="B6" s="342">
        <v>13473</v>
      </c>
      <c r="C6" s="344">
        <v>297.89999999999998</v>
      </c>
      <c r="D6" s="342">
        <v>3727</v>
      </c>
      <c r="E6" s="344">
        <v>82.4</v>
      </c>
      <c r="F6" s="342">
        <v>1453</v>
      </c>
      <c r="G6" s="344">
        <v>32.1</v>
      </c>
      <c r="H6" s="57"/>
    </row>
    <row r="7" spans="1:9" x14ac:dyDescent="0.2">
      <c r="A7" s="210">
        <v>1998</v>
      </c>
      <c r="B7" s="343">
        <v>13696</v>
      </c>
      <c r="C7" s="345">
        <v>305.10000000000002</v>
      </c>
      <c r="D7" s="342">
        <v>3749</v>
      </c>
      <c r="E7" s="344">
        <v>83.5</v>
      </c>
      <c r="F7" s="342">
        <v>1482</v>
      </c>
      <c r="G7" s="344">
        <v>33</v>
      </c>
      <c r="H7" s="57"/>
    </row>
    <row r="8" spans="1:9" x14ac:dyDescent="0.2">
      <c r="A8" s="210">
        <v>1999</v>
      </c>
      <c r="B8" s="343">
        <v>13775</v>
      </c>
      <c r="C8" s="345">
        <v>308.89999999999998</v>
      </c>
      <c r="D8" s="342">
        <v>3748</v>
      </c>
      <c r="E8" s="344">
        <v>84</v>
      </c>
      <c r="F8" s="342">
        <v>1519</v>
      </c>
      <c r="G8" s="344">
        <v>34.1</v>
      </c>
      <c r="H8" s="57"/>
    </row>
    <row r="9" spans="1:9" x14ac:dyDescent="0.2">
      <c r="A9" s="210">
        <v>2000</v>
      </c>
      <c r="B9" s="343">
        <v>13825</v>
      </c>
      <c r="C9" s="345">
        <v>312.39999999999998</v>
      </c>
      <c r="D9" s="342">
        <v>3771</v>
      </c>
      <c r="E9" s="345">
        <v>85.2</v>
      </c>
      <c r="F9" s="342">
        <v>1555</v>
      </c>
      <c r="G9" s="344">
        <v>35.1</v>
      </c>
      <c r="H9" s="57"/>
    </row>
    <row r="10" spans="1:9" x14ac:dyDescent="0.2">
      <c r="A10" s="210">
        <v>2001</v>
      </c>
      <c r="B10" s="343">
        <v>13833</v>
      </c>
      <c r="C10" s="345">
        <v>315.5</v>
      </c>
      <c r="D10" s="342">
        <v>3777</v>
      </c>
      <c r="E10" s="345">
        <v>86.2</v>
      </c>
      <c r="F10" s="342">
        <v>1567</v>
      </c>
      <c r="G10" s="344">
        <v>35.700000000000003</v>
      </c>
      <c r="H10" s="57"/>
    </row>
    <row r="11" spans="1:9" x14ac:dyDescent="0.2">
      <c r="A11" s="210">
        <v>2002</v>
      </c>
      <c r="B11" s="343">
        <v>13938</v>
      </c>
      <c r="C11" s="345">
        <v>320.5</v>
      </c>
      <c r="D11" s="342">
        <v>3825</v>
      </c>
      <c r="E11" s="345">
        <v>88</v>
      </c>
      <c r="F11" s="342">
        <v>1584</v>
      </c>
      <c r="G11" s="344">
        <v>36.4</v>
      </c>
      <c r="H11" s="57"/>
    </row>
    <row r="12" spans="1:9" x14ac:dyDescent="0.2">
      <c r="A12" s="210">
        <v>2003</v>
      </c>
      <c r="B12" s="343">
        <v>14066</v>
      </c>
      <c r="C12" s="345">
        <v>325.5</v>
      </c>
      <c r="D12" s="342">
        <v>3814</v>
      </c>
      <c r="E12" s="345">
        <v>88.3</v>
      </c>
      <c r="F12" s="342">
        <v>1459</v>
      </c>
      <c r="G12" s="344">
        <v>33.799999999999997</v>
      </c>
      <c r="H12" s="57"/>
    </row>
    <row r="13" spans="1:9" x14ac:dyDescent="0.2">
      <c r="A13" s="210">
        <v>2004</v>
      </c>
      <c r="B13" s="343">
        <v>14220</v>
      </c>
      <c r="C13" s="345">
        <v>331</v>
      </c>
      <c r="D13" s="342">
        <v>3806</v>
      </c>
      <c r="E13" s="345">
        <v>88.6</v>
      </c>
      <c r="F13" s="342">
        <v>1470</v>
      </c>
      <c r="G13" s="344">
        <v>34.200000000000003</v>
      </c>
      <c r="H13" s="57"/>
    </row>
    <row r="14" spans="1:9" x14ac:dyDescent="0.2">
      <c r="A14" s="210">
        <v>2005</v>
      </c>
      <c r="B14" s="343">
        <v>14329</v>
      </c>
      <c r="C14" s="345">
        <v>335.3</v>
      </c>
      <c r="D14" s="342">
        <v>3780</v>
      </c>
      <c r="E14" s="345">
        <v>88.4</v>
      </c>
      <c r="F14" s="342">
        <v>1510</v>
      </c>
      <c r="G14" s="344">
        <v>35.299999999999997</v>
      </c>
      <c r="H14" s="57"/>
    </row>
    <row r="15" spans="1:9" x14ac:dyDescent="0.2">
      <c r="A15" s="210">
        <v>2006</v>
      </c>
      <c r="B15" s="343">
        <v>14460</v>
      </c>
      <c r="C15" s="345">
        <v>340.2</v>
      </c>
      <c r="D15" s="342">
        <v>3841</v>
      </c>
      <c r="E15" s="345">
        <v>90.4</v>
      </c>
      <c r="F15" s="342">
        <v>1511</v>
      </c>
      <c r="G15" s="344">
        <v>35.6</v>
      </c>
      <c r="H15" s="57"/>
    </row>
    <row r="16" spans="1:9" x14ac:dyDescent="0.2">
      <c r="A16" s="210">
        <v>2007</v>
      </c>
      <c r="B16" s="343">
        <v>14396</v>
      </c>
      <c r="C16" s="345">
        <v>341.1</v>
      </c>
      <c r="D16" s="342">
        <v>3827</v>
      </c>
      <c r="E16" s="345">
        <v>90.7</v>
      </c>
      <c r="F16" s="342">
        <v>1559</v>
      </c>
      <c r="G16" s="344">
        <v>36.9</v>
      </c>
      <c r="H16" s="57"/>
    </row>
    <row r="17" spans="1:9" x14ac:dyDescent="0.2">
      <c r="A17" s="210">
        <v>2008</v>
      </c>
      <c r="B17" s="343">
        <v>14564</v>
      </c>
      <c r="C17" s="345">
        <v>347.4</v>
      </c>
      <c r="D17" s="342">
        <v>3824</v>
      </c>
      <c r="E17" s="345">
        <v>91.2</v>
      </c>
      <c r="F17" s="342">
        <v>1574</v>
      </c>
      <c r="G17" s="344">
        <v>37.5</v>
      </c>
      <c r="H17" s="57"/>
    </row>
    <row r="18" spans="1:9" x14ac:dyDescent="0.2">
      <c r="A18" s="210">
        <v>2009</v>
      </c>
      <c r="B18" s="343">
        <v>14761</v>
      </c>
      <c r="C18" s="345">
        <v>354.1</v>
      </c>
      <c r="D18" s="342">
        <v>3855</v>
      </c>
      <c r="E18" s="345">
        <v>92.5</v>
      </c>
      <c r="F18" s="342">
        <v>1604</v>
      </c>
      <c r="G18" s="344">
        <v>38.5</v>
      </c>
      <c r="H18" s="57"/>
    </row>
    <row r="19" spans="1:9" x14ac:dyDescent="0.2">
      <c r="A19" s="210">
        <v>2010</v>
      </c>
      <c r="B19" s="343">
        <v>15157</v>
      </c>
      <c r="C19" s="345">
        <v>365.3</v>
      </c>
      <c r="D19" s="342">
        <v>3905</v>
      </c>
      <c r="E19" s="345">
        <v>94.1</v>
      </c>
      <c r="F19" s="342">
        <v>1655</v>
      </c>
      <c r="G19" s="344">
        <v>39.9</v>
      </c>
      <c r="H19" s="57"/>
    </row>
    <row r="20" spans="1:9" x14ac:dyDescent="0.2">
      <c r="A20" s="210">
        <v>2011</v>
      </c>
      <c r="B20" s="343">
        <v>15569</v>
      </c>
      <c r="C20" s="345">
        <v>384</v>
      </c>
      <c r="D20" s="342">
        <v>3861</v>
      </c>
      <c r="E20" s="345">
        <v>95.2</v>
      </c>
      <c r="F20" s="342">
        <v>1714</v>
      </c>
      <c r="G20" s="344">
        <v>42.3</v>
      </c>
      <c r="H20" s="211"/>
    </row>
    <row r="21" spans="1:9" x14ac:dyDescent="0.2">
      <c r="A21" s="210">
        <v>2012</v>
      </c>
      <c r="B21" s="343">
        <v>15934</v>
      </c>
      <c r="C21" s="345">
        <v>393.4</v>
      </c>
      <c r="D21" s="342">
        <v>3890</v>
      </c>
      <c r="E21" s="345">
        <v>96</v>
      </c>
      <c r="F21" s="342">
        <v>1765</v>
      </c>
      <c r="G21" s="344">
        <v>43.6</v>
      </c>
      <c r="H21" s="211"/>
    </row>
    <row r="22" spans="1:9" x14ac:dyDescent="0.2">
      <c r="A22" s="210">
        <v>2013</v>
      </c>
      <c r="B22" s="343">
        <v>16232</v>
      </c>
      <c r="C22" s="345">
        <v>401.1</v>
      </c>
      <c r="D22" s="342">
        <v>3906</v>
      </c>
      <c r="E22" s="345">
        <v>96.5</v>
      </c>
      <c r="F22" s="342">
        <v>1819</v>
      </c>
      <c r="G22" s="344">
        <v>45</v>
      </c>
      <c r="H22" s="211"/>
    </row>
    <row r="23" spans="1:9" x14ac:dyDescent="0.2">
      <c r="A23" s="210">
        <v>2014</v>
      </c>
      <c r="B23" s="342">
        <v>16633</v>
      </c>
      <c r="C23" s="345">
        <v>410.2</v>
      </c>
      <c r="D23" s="342">
        <v>3956</v>
      </c>
      <c r="E23" s="345">
        <v>97.6</v>
      </c>
      <c r="F23" s="342">
        <v>1916</v>
      </c>
      <c r="G23" s="344">
        <v>47.2</v>
      </c>
      <c r="H23" s="57"/>
    </row>
    <row r="24" spans="1:9" x14ac:dyDescent="0.2">
      <c r="A24" s="210">
        <v>2015</v>
      </c>
      <c r="B24" s="342">
        <v>16930</v>
      </c>
      <c r="C24" s="345">
        <v>414.5</v>
      </c>
      <c r="D24" s="342">
        <v>3969</v>
      </c>
      <c r="E24" s="345">
        <v>97.2</v>
      </c>
      <c r="F24" s="342">
        <v>1985</v>
      </c>
      <c r="G24" s="344">
        <v>48.6</v>
      </c>
      <c r="H24" s="57"/>
    </row>
    <row r="25" spans="1:9" x14ac:dyDescent="0.2">
      <c r="A25" s="210">
        <v>2016</v>
      </c>
      <c r="B25" s="342">
        <v>17303</v>
      </c>
      <c r="C25" s="345">
        <v>423.9</v>
      </c>
      <c r="D25" s="342">
        <v>3963</v>
      </c>
      <c r="E25" s="345">
        <v>97.1</v>
      </c>
      <c r="F25" s="342">
        <v>2064</v>
      </c>
      <c r="G25" s="344">
        <v>50.6</v>
      </c>
      <c r="H25" s="57"/>
    </row>
    <row r="26" spans="1:9" x14ac:dyDescent="0.2">
      <c r="A26" s="210">
        <v>2017</v>
      </c>
      <c r="B26" s="342">
        <v>17637</v>
      </c>
      <c r="C26" s="345">
        <v>432.1</v>
      </c>
      <c r="D26" s="342">
        <v>3951</v>
      </c>
      <c r="E26" s="345">
        <v>96.8</v>
      </c>
      <c r="F26" s="342">
        <v>2129</v>
      </c>
      <c r="G26" s="344">
        <v>52.2</v>
      </c>
      <c r="H26" s="57"/>
    </row>
    <row r="27" spans="1:9" x14ac:dyDescent="0.2">
      <c r="A27" s="210">
        <v>2018</v>
      </c>
      <c r="B27" s="342">
        <v>17866</v>
      </c>
      <c r="C27" s="345">
        <v>438.1</v>
      </c>
      <c r="D27" s="342">
        <v>3919</v>
      </c>
      <c r="E27" s="345">
        <v>96.1</v>
      </c>
      <c r="F27" s="342">
        <v>2194</v>
      </c>
      <c r="G27" s="344">
        <v>53.8</v>
      </c>
      <c r="H27" s="57"/>
    </row>
    <row r="28" spans="1:9" x14ac:dyDescent="0.2">
      <c r="A28" s="210">
        <v>2019</v>
      </c>
      <c r="B28" s="342">
        <v>18202</v>
      </c>
      <c r="C28" s="345">
        <v>447</v>
      </c>
      <c r="D28" s="342">
        <v>3901</v>
      </c>
      <c r="E28" s="345">
        <v>95.8</v>
      </c>
      <c r="F28" s="342">
        <v>2208</v>
      </c>
      <c r="G28" s="344">
        <v>54.2</v>
      </c>
      <c r="H28" s="57"/>
      <c r="I28" s="326"/>
    </row>
    <row r="29" spans="1:9" x14ac:dyDescent="0.2">
      <c r="A29" s="210">
        <v>2020</v>
      </c>
      <c r="B29" s="342">
        <v>18415</v>
      </c>
      <c r="C29" s="345">
        <v>453.9</v>
      </c>
      <c r="D29" s="342">
        <v>3832</v>
      </c>
      <c r="E29" s="345">
        <v>94.5</v>
      </c>
      <c r="F29" s="342">
        <v>2282</v>
      </c>
      <c r="G29" s="344">
        <v>56.2</v>
      </c>
      <c r="H29" s="57"/>
    </row>
    <row r="30" spans="1:9" ht="11.25" customHeight="1" x14ac:dyDescent="0.2">
      <c r="A30" s="210">
        <v>2021</v>
      </c>
      <c r="B30" s="342">
        <v>18769</v>
      </c>
      <c r="C30" s="345">
        <v>464.2</v>
      </c>
      <c r="D30" s="342">
        <v>3808</v>
      </c>
      <c r="E30" s="345">
        <v>94.2</v>
      </c>
      <c r="F30" s="342">
        <v>2343</v>
      </c>
      <c r="G30" s="344">
        <v>58</v>
      </c>
      <c r="H30" s="212"/>
      <c r="I30" s="45"/>
    </row>
    <row r="31" spans="1:9" ht="11.25" customHeight="1" x14ac:dyDescent="0.2">
      <c r="A31" s="210">
        <v>2022</v>
      </c>
      <c r="B31" s="342">
        <v>19251</v>
      </c>
      <c r="C31" s="344">
        <v>471.1</v>
      </c>
      <c r="D31" s="342">
        <v>3760</v>
      </c>
      <c r="E31" s="344">
        <v>92</v>
      </c>
      <c r="F31" s="342">
        <v>2339</v>
      </c>
      <c r="G31" s="344">
        <v>57.2</v>
      </c>
      <c r="H31" s="212"/>
    </row>
    <row r="32" spans="1:9" ht="11.25" customHeight="1" x14ac:dyDescent="0.2">
      <c r="A32" s="210">
        <v>2023</v>
      </c>
      <c r="B32" s="342">
        <v>19693</v>
      </c>
      <c r="C32" s="344">
        <v>481.6</v>
      </c>
      <c r="D32" s="342">
        <v>3717</v>
      </c>
      <c r="E32" s="344">
        <v>90.9</v>
      </c>
      <c r="F32" s="342" t="s">
        <v>226</v>
      </c>
      <c r="G32" s="344" t="s">
        <v>226</v>
      </c>
      <c r="H32" s="57"/>
    </row>
    <row r="33" spans="1:8" x14ac:dyDescent="0.2">
      <c r="A33" s="128" t="s">
        <v>15</v>
      </c>
      <c r="B33" s="213"/>
      <c r="C33" s="215"/>
      <c r="D33" s="215"/>
      <c r="E33" s="215"/>
      <c r="F33" s="214"/>
      <c r="G33" s="216"/>
      <c r="H33" s="57"/>
    </row>
    <row r="34" spans="1:8" x14ac:dyDescent="0.2">
      <c r="A34" s="288" t="s">
        <v>313</v>
      </c>
      <c r="B34" s="287"/>
      <c r="C34" s="287"/>
      <c r="D34" s="287"/>
      <c r="E34" s="287"/>
      <c r="F34" s="317"/>
      <c r="G34" s="287"/>
    </row>
    <row r="35" spans="1:8" x14ac:dyDescent="0.2">
      <c r="A35" s="289" t="s">
        <v>312</v>
      </c>
      <c r="B35" s="38"/>
      <c r="C35" s="38"/>
    </row>
    <row r="36" spans="1:8" ht="12.75" x14ac:dyDescent="0.2">
      <c r="A36" s="261" t="s">
        <v>76</v>
      </c>
      <c r="B36" s="8"/>
      <c r="F36" s="397"/>
      <c r="G36" s="400"/>
    </row>
    <row r="37" spans="1:8" x14ac:dyDescent="0.2">
      <c r="B37" s="60"/>
      <c r="C37" s="38"/>
      <c r="D37" s="60"/>
      <c r="F37" s="60"/>
    </row>
    <row r="38" spans="1:8" x14ac:dyDescent="0.2">
      <c r="B38" s="39"/>
      <c r="C38" s="39"/>
      <c r="F38" s="5"/>
      <c r="G38" s="5"/>
    </row>
    <row r="39" spans="1:8" ht="12.75" x14ac:dyDescent="0.2">
      <c r="B39" s="40"/>
      <c r="C39" s="40"/>
      <c r="D39" s="5"/>
      <c r="E39" s="397"/>
      <c r="F39" s="400"/>
      <c r="G39" s="5"/>
    </row>
    <row r="40" spans="1:8" x14ac:dyDescent="0.2">
      <c r="C40" s="5"/>
      <c r="F40" s="5"/>
      <c r="G40" s="5"/>
    </row>
    <row r="44" spans="1:8" x14ac:dyDescent="0.2">
      <c r="A44" s="6"/>
    </row>
  </sheetData>
  <dataValidations xWindow="165" yWindow="866" count="4">
    <dataValidation allowBlank="1" showInputMessage="1" showErrorMessage="1" promptTitle="Fußnote 1" prompt="Bis 2010 Bevölkerungsfortschreibung auf Basis der Registerdaten vom 3. Oktober 1990. Ab 2011 Bevölkerungsfortschreibung auf Basis der Zensusdaten vom 9. Mai 2011." sqref="E3"/>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Bis 2010 Bevölkerungsfortschreibung auf Basis der Registerdaten vom 3. Oktober 1990 . Ab 2011 Bevölkerungsfortschreibung auf Basis der Zensusdaten vom 9. Mai 2011." sqref="G3"/>
    <dataValidation allowBlank="1" showInputMessage="1" showErrorMessage="1" promptTitle="Fußnote 1" prompt="Bis 2010 Bevölkerungsfortschreibung auf Basis der Registerdaten vom 3. Oktober 1990 und. Ab 2011 Bevölkerungsfortschreibung auf Basis der Zensusdaten vom 9. Mai 2011." sqref="C3"/>
  </dataValidations>
  <hyperlinks>
    <hyperlink ref="A1" location="Inhalt!A1" tooltip="Zum Inhaltsverzeichnis" display="Inhalt"/>
    <hyperlink ref="A36" location="Titel!A6" display="Zeichenerklärung"/>
  </hyperlinks>
  <printOptions gridLinesSet="0"/>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baseColWidth="10" defaultColWidth="11.42578125" defaultRowHeight="11.25" x14ac:dyDescent="0.2"/>
  <cols>
    <col min="1" max="1" width="26.28515625" style="4" customWidth="1"/>
    <col min="2" max="3" width="8.42578125" style="4" customWidth="1"/>
    <col min="4" max="4" width="8.42578125" style="57" customWidth="1"/>
    <col min="5" max="7" width="7.42578125" style="57" customWidth="1"/>
    <col min="8" max="10" width="7.42578125" style="4" customWidth="1"/>
    <col min="11" max="11" width="8.28515625" style="7" customWidth="1"/>
    <col min="12" max="16384" width="11.42578125" style="4"/>
  </cols>
  <sheetData>
    <row r="1" spans="1:15" s="1" customFormat="1" x14ac:dyDescent="0.2">
      <c r="A1" s="34" t="s">
        <v>61</v>
      </c>
      <c r="B1" s="3"/>
      <c r="D1" s="131"/>
      <c r="E1" s="131"/>
      <c r="F1" s="131"/>
      <c r="G1" s="131"/>
    </row>
    <row r="2" spans="1:15" ht="20.100000000000001" customHeight="1" x14ac:dyDescent="0.2">
      <c r="A2" s="30" t="s">
        <v>231</v>
      </c>
      <c r="B2" s="35"/>
      <c r="C2" s="35"/>
      <c r="D2" s="151"/>
      <c r="E2" s="151"/>
      <c r="F2" s="151"/>
      <c r="G2" s="151"/>
      <c r="H2" s="35"/>
      <c r="I2" s="35"/>
      <c r="J2" s="35"/>
    </row>
    <row r="3" spans="1:15" s="174" customFormat="1" ht="50.1" customHeight="1" x14ac:dyDescent="0.2">
      <c r="A3" s="267" t="s">
        <v>22</v>
      </c>
      <c r="B3" s="268" t="s">
        <v>183</v>
      </c>
      <c r="C3" s="268" t="s">
        <v>192</v>
      </c>
      <c r="D3" s="265" t="s">
        <v>214</v>
      </c>
      <c r="E3" s="320" t="s">
        <v>184</v>
      </c>
      <c r="F3" s="320" t="s">
        <v>193</v>
      </c>
      <c r="G3" s="320" t="s">
        <v>210</v>
      </c>
      <c r="H3" s="269" t="s">
        <v>211</v>
      </c>
      <c r="I3" s="270" t="s">
        <v>194</v>
      </c>
      <c r="J3" s="270" t="s">
        <v>212</v>
      </c>
      <c r="K3" s="222"/>
      <c r="L3" s="223"/>
    </row>
    <row r="4" spans="1:15" ht="15" customHeight="1" x14ac:dyDescent="0.2">
      <c r="A4" s="228" t="s">
        <v>67</v>
      </c>
      <c r="B4" s="346">
        <v>1819</v>
      </c>
      <c r="C4" s="346">
        <v>1901</v>
      </c>
      <c r="D4" s="346">
        <v>1935</v>
      </c>
      <c r="E4" s="346">
        <v>1147</v>
      </c>
      <c r="F4" s="346">
        <v>1210</v>
      </c>
      <c r="G4" s="346">
        <v>1237</v>
      </c>
      <c r="H4" s="348">
        <v>63.1</v>
      </c>
      <c r="I4" s="348">
        <v>63.7</v>
      </c>
      <c r="J4" s="348">
        <v>63.9</v>
      </c>
      <c r="K4" s="42"/>
      <c r="M4" s="44"/>
      <c r="N4" s="45"/>
      <c r="O4" s="45"/>
    </row>
    <row r="5" spans="1:15" x14ac:dyDescent="0.2">
      <c r="A5" s="229" t="s">
        <v>24</v>
      </c>
      <c r="B5" s="346">
        <v>1280</v>
      </c>
      <c r="C5" s="346">
        <v>1286</v>
      </c>
      <c r="D5" s="346">
        <v>1313</v>
      </c>
      <c r="E5" s="346">
        <v>616</v>
      </c>
      <c r="F5" s="346">
        <v>632</v>
      </c>
      <c r="G5" s="346">
        <v>660</v>
      </c>
      <c r="H5" s="348">
        <v>48.1</v>
      </c>
      <c r="I5" s="348">
        <v>49.1</v>
      </c>
      <c r="J5" s="348">
        <v>50.3</v>
      </c>
      <c r="K5" s="42"/>
      <c r="M5" s="45"/>
      <c r="N5" s="45"/>
      <c r="O5" s="45"/>
    </row>
    <row r="6" spans="1:15" x14ac:dyDescent="0.2">
      <c r="A6" s="229" t="s">
        <v>18</v>
      </c>
      <c r="B6" s="346">
        <v>393</v>
      </c>
      <c r="C6" s="346">
        <v>399</v>
      </c>
      <c r="D6" s="346">
        <v>412</v>
      </c>
      <c r="E6" s="346">
        <v>243</v>
      </c>
      <c r="F6" s="346">
        <v>250</v>
      </c>
      <c r="G6" s="346">
        <v>253</v>
      </c>
      <c r="H6" s="348">
        <v>61.8</v>
      </c>
      <c r="I6" s="348">
        <v>62.7</v>
      </c>
      <c r="J6" s="348">
        <v>61.4</v>
      </c>
      <c r="K6" s="42"/>
      <c r="M6" s="45"/>
      <c r="N6" s="45"/>
      <c r="O6" s="45"/>
    </row>
    <row r="7" spans="1:15" x14ac:dyDescent="0.2">
      <c r="A7" s="229" t="s">
        <v>17</v>
      </c>
      <c r="B7" s="346">
        <v>1729</v>
      </c>
      <c r="C7" s="346">
        <v>1775</v>
      </c>
      <c r="D7" s="346">
        <v>1798</v>
      </c>
      <c r="E7" s="346">
        <v>427</v>
      </c>
      <c r="F7" s="346">
        <v>443</v>
      </c>
      <c r="G7" s="346">
        <v>471</v>
      </c>
      <c r="H7" s="348">
        <v>24.7</v>
      </c>
      <c r="I7" s="348">
        <v>25</v>
      </c>
      <c r="J7" s="348">
        <v>26.2</v>
      </c>
      <c r="K7" s="42"/>
      <c r="M7" s="45"/>
      <c r="N7" s="45"/>
      <c r="O7" s="45"/>
    </row>
    <row r="8" spans="1:15" x14ac:dyDescent="0.2">
      <c r="A8" s="229" t="s">
        <v>25</v>
      </c>
      <c r="B8" s="346">
        <v>885</v>
      </c>
      <c r="C8" s="346">
        <v>893</v>
      </c>
      <c r="D8" s="346">
        <v>885</v>
      </c>
      <c r="E8" s="346">
        <v>672</v>
      </c>
      <c r="F8" s="346">
        <v>682</v>
      </c>
      <c r="G8" s="346">
        <v>684</v>
      </c>
      <c r="H8" s="348">
        <v>75.900000000000006</v>
      </c>
      <c r="I8" s="348">
        <v>76.400000000000006</v>
      </c>
      <c r="J8" s="348">
        <v>77.3</v>
      </c>
      <c r="K8" s="42"/>
      <c r="M8" s="45"/>
      <c r="N8" s="45"/>
      <c r="O8" s="45"/>
    </row>
    <row r="9" spans="1:15" x14ac:dyDescent="0.2">
      <c r="A9" s="229" t="s">
        <v>26</v>
      </c>
      <c r="B9" s="346">
        <v>342</v>
      </c>
      <c r="C9" s="346">
        <v>339</v>
      </c>
      <c r="D9" s="346">
        <v>340</v>
      </c>
      <c r="E9" s="346">
        <v>199</v>
      </c>
      <c r="F9" s="346">
        <v>195</v>
      </c>
      <c r="G9" s="346">
        <v>196</v>
      </c>
      <c r="H9" s="348">
        <v>58.2</v>
      </c>
      <c r="I9" s="348">
        <v>57.5</v>
      </c>
      <c r="J9" s="348">
        <v>57.6</v>
      </c>
      <c r="K9" s="42"/>
      <c r="M9" s="45"/>
      <c r="N9" s="45"/>
      <c r="O9" s="45"/>
    </row>
    <row r="10" spans="1:15" x14ac:dyDescent="0.2">
      <c r="A10" s="229" t="s">
        <v>27</v>
      </c>
      <c r="B10" s="346">
        <v>282</v>
      </c>
      <c r="C10" s="346">
        <v>278</v>
      </c>
      <c r="D10" s="346">
        <v>272</v>
      </c>
      <c r="E10" s="346">
        <v>201</v>
      </c>
      <c r="F10" s="346">
        <v>193</v>
      </c>
      <c r="G10" s="346">
        <v>192</v>
      </c>
      <c r="H10" s="348">
        <v>71.3</v>
      </c>
      <c r="I10" s="348">
        <v>69.400000000000006</v>
      </c>
      <c r="J10" s="348">
        <v>70.599999999999994</v>
      </c>
      <c r="K10" s="42"/>
      <c r="M10" s="45"/>
      <c r="N10" s="45"/>
      <c r="O10" s="45"/>
    </row>
    <row r="11" spans="1:15" x14ac:dyDescent="0.2">
      <c r="A11" s="229" t="s">
        <v>16</v>
      </c>
      <c r="B11" s="346">
        <v>2895</v>
      </c>
      <c r="C11" s="346">
        <v>2967</v>
      </c>
      <c r="D11" s="346">
        <v>3039</v>
      </c>
      <c r="E11" s="346">
        <v>1419</v>
      </c>
      <c r="F11" s="346">
        <v>1467</v>
      </c>
      <c r="G11" s="346">
        <v>1525</v>
      </c>
      <c r="H11" s="348">
        <v>49</v>
      </c>
      <c r="I11" s="348">
        <v>49.4</v>
      </c>
      <c r="J11" s="348">
        <v>50.2</v>
      </c>
      <c r="K11" s="42"/>
      <c r="M11" s="45"/>
      <c r="N11" s="45"/>
      <c r="O11" s="45"/>
    </row>
    <row r="12" spans="1:15" x14ac:dyDescent="0.2">
      <c r="A12" s="229" t="s">
        <v>28</v>
      </c>
      <c r="B12" s="346">
        <v>816</v>
      </c>
      <c r="C12" s="346">
        <v>856</v>
      </c>
      <c r="D12" s="346">
        <v>866</v>
      </c>
      <c r="E12" s="346">
        <v>577</v>
      </c>
      <c r="F12" s="346">
        <v>607</v>
      </c>
      <c r="G12" s="346">
        <v>628</v>
      </c>
      <c r="H12" s="348">
        <v>70.7</v>
      </c>
      <c r="I12" s="348">
        <v>70.900000000000006</v>
      </c>
      <c r="J12" s="348">
        <v>72.5</v>
      </c>
      <c r="K12" s="42"/>
      <c r="M12" s="45"/>
      <c r="N12" s="45"/>
      <c r="O12" s="45"/>
    </row>
    <row r="13" spans="1:15" x14ac:dyDescent="0.2">
      <c r="A13" s="229" t="s">
        <v>29</v>
      </c>
      <c r="B13" s="346">
        <v>465</v>
      </c>
      <c r="C13" s="346">
        <v>493</v>
      </c>
      <c r="D13" s="346">
        <v>506</v>
      </c>
      <c r="E13" s="346">
        <v>250</v>
      </c>
      <c r="F13" s="346">
        <v>275</v>
      </c>
      <c r="G13" s="346">
        <v>276</v>
      </c>
      <c r="H13" s="348">
        <v>53.8</v>
      </c>
      <c r="I13" s="348">
        <v>55.8</v>
      </c>
      <c r="J13" s="348">
        <v>54.5</v>
      </c>
      <c r="K13" s="42"/>
      <c r="M13" s="45"/>
      <c r="N13" s="45"/>
      <c r="O13" s="45"/>
    </row>
    <row r="14" spans="1:15" x14ac:dyDescent="0.2">
      <c r="A14" s="229" t="s">
        <v>19</v>
      </c>
      <c r="B14" s="346">
        <v>216</v>
      </c>
      <c r="C14" s="346">
        <v>206</v>
      </c>
      <c r="D14" s="346">
        <v>194</v>
      </c>
      <c r="E14" s="346">
        <v>68</v>
      </c>
      <c r="F14" s="346">
        <v>64</v>
      </c>
      <c r="G14" s="346">
        <v>62</v>
      </c>
      <c r="H14" s="348">
        <v>31.5</v>
      </c>
      <c r="I14" s="348">
        <v>31.1</v>
      </c>
      <c r="J14" s="348">
        <v>32</v>
      </c>
      <c r="K14" s="42"/>
      <c r="M14" s="45"/>
      <c r="N14" s="45"/>
      <c r="O14" s="45"/>
    </row>
    <row r="15" spans="1:15" x14ac:dyDescent="0.2">
      <c r="A15" s="229" t="s">
        <v>179</v>
      </c>
      <c r="B15" s="346">
        <v>152</v>
      </c>
      <c r="C15" s="346">
        <v>88</v>
      </c>
      <c r="D15" s="346">
        <v>81</v>
      </c>
      <c r="E15" s="346">
        <v>91</v>
      </c>
      <c r="F15" s="346">
        <v>51</v>
      </c>
      <c r="G15" s="346">
        <v>47</v>
      </c>
      <c r="H15" s="348">
        <v>59.9</v>
      </c>
      <c r="I15" s="348">
        <v>58</v>
      </c>
      <c r="J15" s="348">
        <v>58</v>
      </c>
      <c r="K15" s="42"/>
      <c r="M15" s="45"/>
      <c r="N15" s="45"/>
      <c r="O15" s="45"/>
    </row>
    <row r="16" spans="1:15" x14ac:dyDescent="0.2">
      <c r="A16" s="229" t="s">
        <v>30</v>
      </c>
      <c r="B16" s="346">
        <v>538</v>
      </c>
      <c r="C16" s="346">
        <v>559</v>
      </c>
      <c r="D16" s="346">
        <v>588</v>
      </c>
      <c r="E16" s="346">
        <v>292</v>
      </c>
      <c r="F16" s="346">
        <v>300</v>
      </c>
      <c r="G16" s="346">
        <v>319</v>
      </c>
      <c r="H16" s="348">
        <v>54.3</v>
      </c>
      <c r="I16" s="348">
        <v>53.7</v>
      </c>
      <c r="J16" s="348">
        <v>54.3</v>
      </c>
      <c r="K16" s="42"/>
      <c r="M16" s="45"/>
      <c r="N16" s="45"/>
      <c r="O16" s="45"/>
    </row>
    <row r="17" spans="1:15" ht="22.5" x14ac:dyDescent="0.2">
      <c r="A17" s="230" t="s">
        <v>107</v>
      </c>
      <c r="B17" s="346">
        <v>484</v>
      </c>
      <c r="C17" s="346">
        <v>493</v>
      </c>
      <c r="D17" s="346">
        <v>507</v>
      </c>
      <c r="E17" s="346">
        <v>223</v>
      </c>
      <c r="F17" s="346">
        <v>227</v>
      </c>
      <c r="G17" s="346">
        <v>235</v>
      </c>
      <c r="H17" s="348">
        <v>46.1</v>
      </c>
      <c r="I17" s="348">
        <v>46</v>
      </c>
      <c r="J17" s="348">
        <v>46.4</v>
      </c>
      <c r="K17" s="42"/>
      <c r="M17" s="45"/>
      <c r="N17" s="45"/>
      <c r="O17" s="45"/>
    </row>
    <row r="18" spans="1:15" x14ac:dyDescent="0.2">
      <c r="A18" s="229" t="s">
        <v>31</v>
      </c>
      <c r="B18" s="346">
        <v>333</v>
      </c>
      <c r="C18" s="346">
        <v>344</v>
      </c>
      <c r="D18" s="346">
        <v>337</v>
      </c>
      <c r="E18" s="346">
        <v>84</v>
      </c>
      <c r="F18" s="346">
        <v>93</v>
      </c>
      <c r="G18" s="346">
        <v>95</v>
      </c>
      <c r="H18" s="348">
        <v>25.2</v>
      </c>
      <c r="I18" s="348">
        <v>27</v>
      </c>
      <c r="J18" s="348">
        <v>28.2</v>
      </c>
      <c r="K18" s="42"/>
      <c r="M18" s="45"/>
      <c r="N18" s="45"/>
      <c r="O18" s="45"/>
    </row>
    <row r="19" spans="1:15" ht="22.5" x14ac:dyDescent="0.2">
      <c r="A19" s="230" t="s">
        <v>108</v>
      </c>
      <c r="B19" s="346">
        <v>6140</v>
      </c>
      <c r="C19" s="346">
        <v>6374</v>
      </c>
      <c r="D19" s="346">
        <v>6620</v>
      </c>
      <c r="E19" s="346">
        <v>3514</v>
      </c>
      <c r="F19" s="346">
        <v>3670</v>
      </c>
      <c r="G19" s="346">
        <v>3852</v>
      </c>
      <c r="H19" s="348">
        <v>57.2</v>
      </c>
      <c r="I19" s="348">
        <v>57.6</v>
      </c>
      <c r="J19" s="348">
        <v>58.2</v>
      </c>
      <c r="K19" s="42"/>
      <c r="M19" s="5"/>
      <c r="N19" s="45"/>
      <c r="O19" s="45"/>
    </row>
    <row r="20" spans="1:15" x14ac:dyDescent="0.2">
      <c r="A20" s="231" t="s">
        <v>1</v>
      </c>
      <c r="B20" s="347">
        <v>18769</v>
      </c>
      <c r="C20" s="347">
        <v>19251</v>
      </c>
      <c r="D20" s="347">
        <v>19693</v>
      </c>
      <c r="E20" s="347">
        <v>10023</v>
      </c>
      <c r="F20" s="347">
        <v>10359</v>
      </c>
      <c r="G20" s="347">
        <v>10732</v>
      </c>
      <c r="H20" s="349">
        <v>53.4</v>
      </c>
      <c r="I20" s="349">
        <v>53.8</v>
      </c>
      <c r="J20" s="349">
        <v>54.5</v>
      </c>
      <c r="M20" s="46"/>
      <c r="N20" s="46"/>
      <c r="O20" s="45"/>
    </row>
    <row r="21" spans="1:15" x14ac:dyDescent="0.2">
      <c r="A21" s="128" t="s">
        <v>15</v>
      </c>
      <c r="B21" s="290"/>
      <c r="C21" s="290"/>
      <c r="D21" s="398"/>
      <c r="E21" s="290"/>
      <c r="F21" s="290"/>
      <c r="G21" s="398"/>
      <c r="H21" s="291"/>
      <c r="I21" s="291"/>
      <c r="J21" s="398"/>
      <c r="L21" s="44"/>
    </row>
    <row r="22" spans="1:15" x14ac:dyDescent="0.2">
      <c r="A22" s="8" t="s">
        <v>103</v>
      </c>
      <c r="C22" s="47"/>
      <c r="D22" s="152"/>
      <c r="E22" s="152"/>
      <c r="L22" s="44"/>
    </row>
    <row r="23" spans="1:15" x14ac:dyDescent="0.2">
      <c r="A23" s="329"/>
      <c r="B23" s="330"/>
      <c r="D23" s="333"/>
      <c r="E23" s="333"/>
      <c r="F23" s="333"/>
      <c r="G23" s="333"/>
      <c r="H23" s="399"/>
      <c r="I23" s="399"/>
      <c r="J23" s="399"/>
      <c r="L23" s="44"/>
    </row>
    <row r="24" spans="1:15" x14ac:dyDescent="0.2">
      <c r="A24" s="8"/>
      <c r="B24" s="9"/>
      <c r="C24" s="8"/>
      <c r="D24" s="153"/>
      <c r="E24" s="153"/>
      <c r="F24" s="153"/>
      <c r="G24" s="11"/>
      <c r="H24" s="8"/>
      <c r="I24" s="8"/>
      <c r="J24" s="8"/>
      <c r="L24" s="44"/>
    </row>
    <row r="25" spans="1:15" x14ac:dyDescent="0.2">
      <c r="C25" s="47"/>
      <c r="D25" s="152"/>
      <c r="E25" s="152"/>
      <c r="F25" s="152"/>
      <c r="G25" s="152"/>
      <c r="H25" s="47"/>
      <c r="I25" s="47"/>
    </row>
    <row r="26" spans="1:15" x14ac:dyDescent="0.2">
      <c r="D26" s="152"/>
      <c r="G26" s="152"/>
    </row>
    <row r="27" spans="1:15" x14ac:dyDescent="0.2">
      <c r="D27" s="152"/>
      <c r="E27" s="152"/>
      <c r="F27" s="152"/>
      <c r="G27" s="152"/>
      <c r="H27" s="47"/>
    </row>
    <row r="28" spans="1:15" x14ac:dyDescent="0.2">
      <c r="B28" s="47"/>
    </row>
    <row r="29" spans="1:15" x14ac:dyDescent="0.2">
      <c r="G29" s="152"/>
    </row>
    <row r="38" spans="4:7" x14ac:dyDescent="0.2">
      <c r="D38" s="152"/>
      <c r="E38" s="152"/>
      <c r="F38" s="152"/>
      <c r="G38" s="152"/>
    </row>
  </sheetData>
  <dataValidations count="2">
    <dataValidation allowBlank="1" showInputMessage="1" showErrorMessage="1" promptTitle="Fußnote 1" prompt="Einschließlich Facharzt/-ärztin &quot;Innere Medizin und Allgemeinmedizin (Hausarzt/-ärztin)&quot;." sqref="A4"/>
    <dataValidation allowBlank="1" showInputMessage="1" showErrorMessage="1" promptTitle="Fußnotenstrich" prompt="Nachfolgend Fußnotenbereich mit Fußnotenerläuterungen und weiteren Erklärungen" sqref="A21"/>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zoomScaleNormal="100" workbookViewId="0"/>
  </sheetViews>
  <sheetFormatPr baseColWidth="10" defaultColWidth="11.42578125" defaultRowHeight="11.25" x14ac:dyDescent="0.2"/>
  <cols>
    <col min="1" max="1" width="24.140625" style="4" customWidth="1"/>
    <col min="2" max="3" width="7.7109375" style="4" customWidth="1"/>
    <col min="4" max="4" width="7.7109375" style="57" customWidth="1"/>
    <col min="5" max="7" width="7.42578125" style="4" customWidth="1"/>
    <col min="8" max="10" width="9" style="4" customWidth="1"/>
    <col min="11" max="11" width="7.5703125" style="4" customWidth="1"/>
    <col min="12" max="16384" width="11.42578125" style="4"/>
  </cols>
  <sheetData>
    <row r="1" spans="1:15" s="1" customFormat="1" x14ac:dyDescent="0.2">
      <c r="A1" s="34" t="s">
        <v>61</v>
      </c>
      <c r="B1" s="3"/>
      <c r="D1" s="131"/>
    </row>
    <row r="2" spans="1:15" s="28" customFormat="1" ht="20.100000000000001" customHeight="1" x14ac:dyDescent="0.2">
      <c r="A2" s="30" t="s">
        <v>232</v>
      </c>
      <c r="B2" s="35"/>
      <c r="C2" s="35"/>
      <c r="D2" s="151"/>
      <c r="E2" s="35"/>
      <c r="F2" s="35"/>
      <c r="G2" s="35"/>
      <c r="H2" s="35"/>
      <c r="I2" s="35"/>
      <c r="J2" s="35"/>
      <c r="K2" s="48"/>
    </row>
    <row r="3" spans="1:15" s="174" customFormat="1" ht="50.1" customHeight="1" x14ac:dyDescent="0.2">
      <c r="A3" s="267" t="s">
        <v>22</v>
      </c>
      <c r="B3" s="268" t="s">
        <v>185</v>
      </c>
      <c r="C3" s="268" t="s">
        <v>195</v>
      </c>
      <c r="D3" s="268" t="s">
        <v>213</v>
      </c>
      <c r="E3" s="268" t="s">
        <v>184</v>
      </c>
      <c r="F3" s="268" t="s">
        <v>193</v>
      </c>
      <c r="G3" s="268" t="s">
        <v>210</v>
      </c>
      <c r="H3" s="269" t="s">
        <v>263</v>
      </c>
      <c r="I3" s="270" t="s">
        <v>264</v>
      </c>
      <c r="J3" s="270" t="s">
        <v>265</v>
      </c>
      <c r="K3" s="222"/>
      <c r="L3" s="222"/>
      <c r="O3" s="5"/>
    </row>
    <row r="4" spans="1:15" ht="14.25" customHeight="1" x14ac:dyDescent="0.2">
      <c r="A4" s="232" t="s">
        <v>149</v>
      </c>
      <c r="B4" s="145">
        <v>1672</v>
      </c>
      <c r="C4" s="145">
        <v>1723</v>
      </c>
      <c r="D4" s="145">
        <v>1745</v>
      </c>
      <c r="E4" s="350">
        <v>1045</v>
      </c>
      <c r="F4" s="350">
        <v>1089</v>
      </c>
      <c r="G4" s="350">
        <v>1110</v>
      </c>
      <c r="H4" s="352">
        <v>41.4</v>
      </c>
      <c r="I4" s="352">
        <v>42.2</v>
      </c>
      <c r="J4" s="352">
        <v>42.7</v>
      </c>
      <c r="K4" s="50"/>
      <c r="L4" s="37"/>
      <c r="M4" s="50"/>
      <c r="O4" s="51"/>
    </row>
    <row r="5" spans="1:15" ht="11.25" customHeight="1" x14ac:dyDescent="0.2">
      <c r="A5" s="232" t="s">
        <v>24</v>
      </c>
      <c r="B5" s="145">
        <v>173</v>
      </c>
      <c r="C5" s="145">
        <v>166</v>
      </c>
      <c r="D5" s="145">
        <v>171</v>
      </c>
      <c r="E5" s="350">
        <v>81</v>
      </c>
      <c r="F5" s="350">
        <v>80</v>
      </c>
      <c r="G5" s="350">
        <v>85</v>
      </c>
      <c r="H5" s="352">
        <v>4.3</v>
      </c>
      <c r="I5" s="352">
        <v>4.0999999999999996</v>
      </c>
      <c r="J5" s="352">
        <v>4.2</v>
      </c>
      <c r="K5" s="50"/>
      <c r="L5" s="37"/>
      <c r="M5" s="50"/>
      <c r="O5" s="51"/>
    </row>
    <row r="6" spans="1:15" ht="11.25" customHeight="1" x14ac:dyDescent="0.2">
      <c r="A6" s="232" t="s">
        <v>18</v>
      </c>
      <c r="B6" s="346">
        <v>318</v>
      </c>
      <c r="C6" s="346">
        <v>323</v>
      </c>
      <c r="D6" s="346">
        <v>325</v>
      </c>
      <c r="E6" s="350">
        <v>211</v>
      </c>
      <c r="F6" s="350">
        <v>214</v>
      </c>
      <c r="G6" s="350">
        <v>209</v>
      </c>
      <c r="H6" s="352">
        <v>7.9</v>
      </c>
      <c r="I6" s="352">
        <v>7.9</v>
      </c>
      <c r="J6" s="352">
        <v>7.9</v>
      </c>
      <c r="K6" s="50"/>
      <c r="L6" s="37"/>
      <c r="M6" s="50"/>
      <c r="O6" s="51"/>
    </row>
    <row r="7" spans="1:15" ht="11.25" customHeight="1" x14ac:dyDescent="0.2">
      <c r="A7" s="232" t="s">
        <v>17</v>
      </c>
      <c r="B7" s="346">
        <v>408</v>
      </c>
      <c r="C7" s="346">
        <v>422</v>
      </c>
      <c r="D7" s="346">
        <v>441</v>
      </c>
      <c r="E7" s="350">
        <v>98</v>
      </c>
      <c r="F7" s="350">
        <v>100</v>
      </c>
      <c r="G7" s="350">
        <v>109</v>
      </c>
      <c r="H7" s="352">
        <v>10.1</v>
      </c>
      <c r="I7" s="352">
        <v>10.3</v>
      </c>
      <c r="J7" s="352">
        <v>10.8</v>
      </c>
      <c r="K7" s="50"/>
      <c r="L7" s="37"/>
      <c r="M7" s="50"/>
      <c r="O7" s="51"/>
    </row>
    <row r="8" spans="1:15" ht="22.5" x14ac:dyDescent="0.2">
      <c r="A8" s="233" t="s">
        <v>150</v>
      </c>
      <c r="B8" s="346">
        <v>539</v>
      </c>
      <c r="C8" s="346">
        <v>542</v>
      </c>
      <c r="D8" s="346">
        <v>541</v>
      </c>
      <c r="E8" s="350">
        <v>436</v>
      </c>
      <c r="F8" s="350">
        <v>442</v>
      </c>
      <c r="G8" s="350">
        <v>442</v>
      </c>
      <c r="H8" s="352">
        <v>30.2</v>
      </c>
      <c r="I8" s="352">
        <v>30</v>
      </c>
      <c r="J8" s="352">
        <v>30</v>
      </c>
      <c r="K8" s="159"/>
      <c r="L8" s="240"/>
      <c r="M8" s="50"/>
      <c r="N8" s="53"/>
      <c r="O8" s="51"/>
    </row>
    <row r="9" spans="1:15" ht="11.25" customHeight="1" x14ac:dyDescent="0.2">
      <c r="A9" s="233" t="s">
        <v>26</v>
      </c>
      <c r="B9" s="346">
        <v>211</v>
      </c>
      <c r="C9" s="346">
        <v>206</v>
      </c>
      <c r="D9" s="346">
        <v>205</v>
      </c>
      <c r="E9" s="350">
        <v>130</v>
      </c>
      <c r="F9" s="350">
        <v>131</v>
      </c>
      <c r="G9" s="350">
        <v>128</v>
      </c>
      <c r="H9" s="352">
        <v>5.2</v>
      </c>
      <c r="I9" s="352">
        <v>5</v>
      </c>
      <c r="J9" s="352">
        <v>5</v>
      </c>
      <c r="K9" s="50"/>
      <c r="L9" s="37"/>
      <c r="M9" s="50"/>
      <c r="O9" s="51"/>
    </row>
    <row r="10" spans="1:15" ht="11.25" customHeight="1" x14ac:dyDescent="0.2">
      <c r="A10" s="318" t="s">
        <v>27</v>
      </c>
      <c r="B10" s="346">
        <v>202</v>
      </c>
      <c r="C10" s="346">
        <v>201</v>
      </c>
      <c r="D10" s="346">
        <v>194</v>
      </c>
      <c r="E10" s="350">
        <v>152</v>
      </c>
      <c r="F10" s="350">
        <v>149</v>
      </c>
      <c r="G10" s="350">
        <v>142</v>
      </c>
      <c r="H10" s="352">
        <v>5</v>
      </c>
      <c r="I10" s="352">
        <v>4.9000000000000004</v>
      </c>
      <c r="J10" s="352">
        <v>4.7</v>
      </c>
      <c r="K10" s="50"/>
      <c r="L10" s="37"/>
      <c r="M10" s="50"/>
      <c r="O10" s="51"/>
    </row>
    <row r="11" spans="1:15" ht="11.25" customHeight="1" x14ac:dyDescent="0.2">
      <c r="A11" s="232" t="s">
        <v>16</v>
      </c>
      <c r="B11" s="346">
        <v>1392</v>
      </c>
      <c r="C11" s="346">
        <v>1426</v>
      </c>
      <c r="D11" s="346">
        <v>1446</v>
      </c>
      <c r="E11" s="350">
        <v>720</v>
      </c>
      <c r="F11" s="350">
        <v>743</v>
      </c>
      <c r="G11" s="350">
        <v>753</v>
      </c>
      <c r="H11" s="352">
        <v>34.4</v>
      </c>
      <c r="I11" s="352">
        <v>34.9</v>
      </c>
      <c r="J11" s="352">
        <v>35.4</v>
      </c>
      <c r="K11" s="50"/>
      <c r="L11" s="37"/>
      <c r="M11" s="50"/>
      <c r="O11" s="51"/>
    </row>
    <row r="12" spans="1:15" ht="12.75" customHeight="1" x14ac:dyDescent="0.2">
      <c r="A12" s="232" t="s">
        <v>151</v>
      </c>
      <c r="B12" s="346">
        <v>396</v>
      </c>
      <c r="C12" s="346">
        <v>399</v>
      </c>
      <c r="D12" s="346">
        <v>415</v>
      </c>
      <c r="E12" s="350">
        <v>305</v>
      </c>
      <c r="F12" s="350">
        <v>304</v>
      </c>
      <c r="G12" s="350">
        <v>319</v>
      </c>
      <c r="H12" s="352">
        <v>72.400000000000006</v>
      </c>
      <c r="I12" s="352">
        <v>71.400000000000006</v>
      </c>
      <c r="J12" s="352">
        <v>75.2</v>
      </c>
      <c r="K12" s="50"/>
      <c r="L12" s="37"/>
      <c r="M12" s="50"/>
      <c r="N12" s="53"/>
      <c r="O12" s="51"/>
    </row>
    <row r="13" spans="1:15" ht="11.25" customHeight="1" x14ac:dyDescent="0.2">
      <c r="A13" s="233" t="s">
        <v>29</v>
      </c>
      <c r="B13" s="346">
        <v>162</v>
      </c>
      <c r="C13" s="346">
        <v>166</v>
      </c>
      <c r="D13" s="346">
        <v>160</v>
      </c>
      <c r="E13" s="350">
        <v>94</v>
      </c>
      <c r="F13" s="350">
        <v>100</v>
      </c>
      <c r="G13" s="350">
        <v>94</v>
      </c>
      <c r="H13" s="352">
        <v>4</v>
      </c>
      <c r="I13" s="352">
        <v>4.0999999999999996</v>
      </c>
      <c r="J13" s="352">
        <v>3.9</v>
      </c>
      <c r="K13" s="50"/>
      <c r="L13" s="37"/>
      <c r="M13" s="50"/>
      <c r="O13" s="51"/>
    </row>
    <row r="14" spans="1:15" ht="11.25" customHeight="1" x14ac:dyDescent="0.2">
      <c r="A14" s="232" t="s">
        <v>19</v>
      </c>
      <c r="B14" s="346">
        <v>154</v>
      </c>
      <c r="C14" s="346">
        <v>147</v>
      </c>
      <c r="D14" s="346">
        <v>136</v>
      </c>
      <c r="E14" s="350">
        <v>51</v>
      </c>
      <c r="F14" s="350">
        <v>49</v>
      </c>
      <c r="G14" s="350">
        <v>46</v>
      </c>
      <c r="H14" s="352">
        <v>3.8</v>
      </c>
      <c r="I14" s="352">
        <v>3.6</v>
      </c>
      <c r="J14" s="352">
        <v>3.3</v>
      </c>
      <c r="K14" s="50"/>
      <c r="L14" s="37"/>
      <c r="M14" s="50"/>
      <c r="O14" s="51"/>
    </row>
    <row r="15" spans="1:15" ht="11.25" customHeight="1" x14ac:dyDescent="0.2">
      <c r="A15" s="232" t="s">
        <v>179</v>
      </c>
      <c r="B15" s="346">
        <v>147</v>
      </c>
      <c r="C15" s="346">
        <v>82</v>
      </c>
      <c r="D15" s="346">
        <v>76</v>
      </c>
      <c r="E15" s="350">
        <v>88</v>
      </c>
      <c r="F15" s="350">
        <v>47</v>
      </c>
      <c r="G15" s="350">
        <v>43</v>
      </c>
      <c r="H15" s="352">
        <v>3.6</v>
      </c>
      <c r="I15" s="352">
        <v>2</v>
      </c>
      <c r="J15" s="352">
        <v>1.9</v>
      </c>
      <c r="K15" s="50"/>
      <c r="L15" s="37"/>
      <c r="M15" s="50"/>
      <c r="O15" s="51"/>
    </row>
    <row r="16" spans="1:15" ht="11.25" customHeight="1" x14ac:dyDescent="0.2">
      <c r="A16" s="232" t="s">
        <v>30</v>
      </c>
      <c r="B16" s="346">
        <v>196</v>
      </c>
      <c r="C16" s="346">
        <v>213</v>
      </c>
      <c r="D16" s="346">
        <v>218</v>
      </c>
      <c r="E16" s="350">
        <v>122</v>
      </c>
      <c r="F16" s="350">
        <v>131</v>
      </c>
      <c r="G16" s="350">
        <v>134</v>
      </c>
      <c r="H16" s="352">
        <v>4.8</v>
      </c>
      <c r="I16" s="352">
        <v>5.2</v>
      </c>
      <c r="J16" s="352">
        <v>5.3</v>
      </c>
      <c r="K16" s="50"/>
      <c r="L16" s="37"/>
      <c r="M16" s="50"/>
      <c r="O16" s="51"/>
    </row>
    <row r="17" spans="1:15" ht="22.5" customHeight="1" x14ac:dyDescent="0.2">
      <c r="A17" s="233" t="s">
        <v>107</v>
      </c>
      <c r="B17" s="346">
        <v>208</v>
      </c>
      <c r="C17" s="346">
        <v>209</v>
      </c>
      <c r="D17" s="346">
        <v>223</v>
      </c>
      <c r="E17" s="350">
        <v>96</v>
      </c>
      <c r="F17" s="350">
        <v>98</v>
      </c>
      <c r="G17" s="350">
        <v>105</v>
      </c>
      <c r="H17" s="352">
        <v>5.0999999999999996</v>
      </c>
      <c r="I17" s="352">
        <v>5.0999999999999996</v>
      </c>
      <c r="J17" s="352">
        <v>5.5</v>
      </c>
      <c r="K17" s="50"/>
      <c r="L17" s="37"/>
      <c r="M17" s="50"/>
      <c r="O17" s="51"/>
    </row>
    <row r="18" spans="1:15" ht="11.25" customHeight="1" x14ac:dyDescent="0.2">
      <c r="A18" s="229" t="s">
        <v>31</v>
      </c>
      <c r="B18" s="346">
        <v>172</v>
      </c>
      <c r="C18" s="346">
        <v>169</v>
      </c>
      <c r="D18" s="346">
        <v>170</v>
      </c>
      <c r="E18" s="350">
        <v>36</v>
      </c>
      <c r="F18" s="350">
        <v>36</v>
      </c>
      <c r="G18" s="350">
        <v>42</v>
      </c>
      <c r="H18" s="352">
        <v>4.3</v>
      </c>
      <c r="I18" s="352">
        <v>4.0999999999999996</v>
      </c>
      <c r="J18" s="352">
        <v>4.2</v>
      </c>
      <c r="K18" s="50"/>
      <c r="L18" s="37"/>
      <c r="M18" s="50"/>
      <c r="O18" s="51"/>
    </row>
    <row r="19" spans="1:15" ht="22.5" customHeight="1" x14ac:dyDescent="0.2">
      <c r="A19" s="230" t="s">
        <v>108</v>
      </c>
      <c r="B19" s="346">
        <v>883</v>
      </c>
      <c r="C19" s="346">
        <v>914</v>
      </c>
      <c r="D19" s="346">
        <v>969</v>
      </c>
      <c r="E19" s="350">
        <v>563</v>
      </c>
      <c r="F19" s="350">
        <v>597</v>
      </c>
      <c r="G19" s="350">
        <v>649</v>
      </c>
      <c r="H19" s="352">
        <v>21.8</v>
      </c>
      <c r="I19" s="352">
        <v>22.4</v>
      </c>
      <c r="J19" s="352">
        <v>23.7</v>
      </c>
      <c r="K19" s="55"/>
      <c r="L19" s="37"/>
      <c r="M19" s="50"/>
      <c r="O19" s="51"/>
    </row>
    <row r="20" spans="1:15" ht="11.25" customHeight="1" x14ac:dyDescent="0.2">
      <c r="A20" s="231" t="s">
        <v>1</v>
      </c>
      <c r="B20" s="347">
        <v>7233</v>
      </c>
      <c r="C20" s="347">
        <f>SUBTOTAL(109,C4:C19)</f>
        <v>7308</v>
      </c>
      <c r="D20" s="347">
        <v>7435</v>
      </c>
      <c r="E20" s="351">
        <v>4228</v>
      </c>
      <c r="F20" s="351">
        <f>SUBTOTAL(109,F4:F19)</f>
        <v>4310</v>
      </c>
      <c r="G20" s="351">
        <v>4410</v>
      </c>
      <c r="H20" s="353">
        <v>178.9</v>
      </c>
      <c r="I20" s="353">
        <v>178.8</v>
      </c>
      <c r="J20" s="353">
        <v>181.8</v>
      </c>
      <c r="K20" s="164"/>
      <c r="L20" s="165"/>
      <c r="M20" s="50"/>
      <c r="N20" s="56"/>
      <c r="O20" s="51"/>
    </row>
    <row r="21" spans="1:15" x14ac:dyDescent="0.2">
      <c r="A21" s="128" t="s">
        <v>15</v>
      </c>
      <c r="B21" s="292"/>
      <c r="C21" s="292"/>
      <c r="D21" s="398"/>
      <c r="E21" s="290"/>
      <c r="F21" s="290"/>
      <c r="G21" s="398"/>
      <c r="H21" s="291"/>
      <c r="I21" s="291"/>
      <c r="J21" s="398"/>
      <c r="L21" s="160"/>
      <c r="M21" s="160"/>
      <c r="O21" s="51"/>
    </row>
    <row r="22" spans="1:15" x14ac:dyDescent="0.2">
      <c r="A22" s="2" t="s">
        <v>314</v>
      </c>
      <c r="E22" s="57"/>
      <c r="F22" s="57"/>
      <c r="G22" s="57"/>
    </row>
    <row r="23" spans="1:15" x14ac:dyDescent="0.2">
      <c r="A23" s="8" t="s">
        <v>103</v>
      </c>
      <c r="E23" s="57"/>
      <c r="F23" s="57"/>
      <c r="G23" s="57"/>
      <c r="J23" s="399"/>
    </row>
    <row r="24" spans="1:15" x14ac:dyDescent="0.2">
      <c r="A24" s="8" t="s">
        <v>152</v>
      </c>
      <c r="B24" s="8"/>
      <c r="C24" s="8"/>
      <c r="D24" s="157"/>
      <c r="E24" s="11"/>
      <c r="F24" s="11"/>
      <c r="G24" s="11"/>
      <c r="H24" s="8"/>
      <c r="I24" s="8"/>
      <c r="J24" s="8"/>
    </row>
    <row r="25" spans="1:15" x14ac:dyDescent="0.2">
      <c r="A25" s="8" t="s">
        <v>153</v>
      </c>
    </row>
    <row r="26" spans="1:15" x14ac:dyDescent="0.2">
      <c r="A26" s="8"/>
      <c r="F26" s="325"/>
    </row>
    <row r="27" spans="1:15" ht="14.25" x14ac:dyDescent="0.2">
      <c r="A27" s="12"/>
      <c r="B27" s="334"/>
      <c r="C27" s="334"/>
      <c r="D27" s="334"/>
      <c r="E27" s="334"/>
      <c r="F27" s="334"/>
      <c r="G27" s="334"/>
      <c r="H27" s="334"/>
      <c r="I27" s="334"/>
      <c r="J27" s="334"/>
    </row>
    <row r="28" spans="1:15" x14ac:dyDescent="0.2">
      <c r="B28" s="335"/>
      <c r="C28" s="335"/>
      <c r="D28" s="336"/>
      <c r="E28" s="335"/>
      <c r="F28" s="335"/>
      <c r="J28" s="340"/>
    </row>
    <row r="29" spans="1:15" x14ac:dyDescent="0.2">
      <c r="A29" s="8"/>
      <c r="B29" s="49"/>
      <c r="C29" s="49"/>
      <c r="D29" s="49"/>
      <c r="E29" s="49"/>
      <c r="F29" s="49"/>
      <c r="G29" s="49"/>
      <c r="H29" s="49"/>
      <c r="I29" s="49"/>
      <c r="J29" s="8"/>
    </row>
    <row r="30" spans="1:15" x14ac:dyDescent="0.2">
      <c r="A30" s="8"/>
      <c r="B30" s="52"/>
      <c r="C30" s="52"/>
      <c r="D30" s="54"/>
      <c r="E30" s="41"/>
      <c r="F30" s="41"/>
      <c r="G30" s="41"/>
      <c r="H30" s="51"/>
      <c r="I30" s="51"/>
      <c r="J30" s="51"/>
    </row>
    <row r="31" spans="1:15" x14ac:dyDescent="0.2">
      <c r="A31" s="8"/>
      <c r="B31" s="8"/>
      <c r="C31" s="8"/>
      <c r="D31" s="11"/>
      <c r="E31" s="8"/>
      <c r="F31" s="8"/>
      <c r="G31" s="8"/>
      <c r="H31" s="8"/>
      <c r="I31" s="8"/>
      <c r="J31" s="8"/>
    </row>
    <row r="32" spans="1:15" x14ac:dyDescent="0.2">
      <c r="A32" s="8"/>
      <c r="B32" s="8"/>
      <c r="C32" s="8"/>
      <c r="D32" s="11"/>
      <c r="E32" s="8"/>
      <c r="F32" s="8"/>
      <c r="G32" s="8"/>
      <c r="H32" s="8"/>
      <c r="I32" s="8"/>
      <c r="J32" s="8"/>
    </row>
  </sheetData>
  <dataValidations count="5">
    <dataValidation allowBlank="1" showInputMessage="1" showErrorMessage="1" promptTitle="Fußnote 1" prompt="Einschließlich Facharzt/-ärztin &quot;Innere Medizin und Allgemeinmedizin (Hausarzt/-ärztin)&quot;." sqref="A4"/>
    <dataValidation allowBlank="1" showInputMessage="1" showErrorMessage="1" promptTitle="Fußnotenstrich" prompt="Nachfolgend Fußnotenbereich mit Fußnotenerläuterungen und weiteren Erklärungen" sqref="A21"/>
    <dataValidation allowBlank="1" showInputMessage="1" showErrorMessage="1" promptTitle="Fußnote 2" prompt="Einwohner/-innen meint hier die weibliche Bevölkerung über 15 Jahre." sqref="A8"/>
    <dataValidation allowBlank="1" showInputMessage="1" showErrorMessage="1" promptTitle="Fußnote 3" prompt="Einwohner/-innen meint hier die Bevölkerung unter 15 Jahre." sqref="A12"/>
    <dataValidation allowBlank="1" showInputMessage="1" showErrorMessage="1" prompt="Ärzte/Ärztinnen in Niederlassung: Einschließlich Ärzte/Ärztinnen in Einrichtungen gemäß § 402 SGB V und Angestellte, Teilzeitangestellte, Praxisassistenten/Praxisassistentinnen.    " sqref="A2"/>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zoomScaleNormal="100" workbookViewId="0"/>
  </sheetViews>
  <sheetFormatPr baseColWidth="10" defaultColWidth="11.42578125" defaultRowHeight="11.25" x14ac:dyDescent="0.2"/>
  <cols>
    <col min="1" max="1" width="25.42578125" style="4" customWidth="1"/>
    <col min="2" max="2" width="10" style="4" customWidth="1"/>
    <col min="3" max="3" width="11.28515625" style="4" customWidth="1"/>
    <col min="4" max="4" width="16" style="4" customWidth="1"/>
    <col min="5" max="5" width="16" style="57" customWidth="1"/>
    <col min="6" max="6" width="13.42578125" style="8" customWidth="1"/>
    <col min="7" max="16384" width="11.42578125" style="4"/>
  </cols>
  <sheetData>
    <row r="1" spans="1:9" s="1" customFormat="1" x14ac:dyDescent="0.2">
      <c r="A1" s="34" t="s">
        <v>61</v>
      </c>
      <c r="B1" s="3"/>
      <c r="E1" s="131"/>
    </row>
    <row r="2" spans="1:9" ht="20.100000000000001" customHeight="1" x14ac:dyDescent="0.2">
      <c r="A2" s="30" t="s">
        <v>233</v>
      </c>
    </row>
    <row r="3" spans="1:9" ht="20.100000000000001" customHeight="1" x14ac:dyDescent="0.2">
      <c r="A3" s="271" t="s">
        <v>22</v>
      </c>
      <c r="B3" s="272" t="s">
        <v>1</v>
      </c>
      <c r="C3" s="273" t="s">
        <v>155</v>
      </c>
      <c r="D3" s="273" t="s">
        <v>112</v>
      </c>
      <c r="E3" s="274" t="s">
        <v>113</v>
      </c>
      <c r="F3" s="275" t="s">
        <v>114</v>
      </c>
    </row>
    <row r="4" spans="1:9" ht="15" customHeight="1" x14ac:dyDescent="0.2">
      <c r="A4" s="228" t="s">
        <v>67</v>
      </c>
      <c r="B4" s="401">
        <v>1935</v>
      </c>
      <c r="C4" s="403">
        <v>294</v>
      </c>
      <c r="D4" s="403">
        <v>503</v>
      </c>
      <c r="E4" s="403">
        <v>497</v>
      </c>
      <c r="F4" s="403">
        <v>641</v>
      </c>
      <c r="I4" s="346"/>
    </row>
    <row r="5" spans="1:9" x14ac:dyDescent="0.2">
      <c r="A5" s="229" t="s">
        <v>24</v>
      </c>
      <c r="B5" s="401">
        <v>1313</v>
      </c>
      <c r="C5" s="403">
        <v>263</v>
      </c>
      <c r="D5" s="403">
        <v>385</v>
      </c>
      <c r="E5" s="403">
        <v>436</v>
      </c>
      <c r="F5" s="403">
        <v>229</v>
      </c>
      <c r="I5" s="346"/>
    </row>
    <row r="6" spans="1:9" x14ac:dyDescent="0.2">
      <c r="A6" s="229" t="s">
        <v>18</v>
      </c>
      <c r="B6" s="401">
        <v>412</v>
      </c>
      <c r="C6" s="403">
        <v>92</v>
      </c>
      <c r="D6" s="403">
        <v>108</v>
      </c>
      <c r="E6" s="403">
        <v>127</v>
      </c>
      <c r="F6" s="403">
        <v>85</v>
      </c>
      <c r="I6" s="346"/>
    </row>
    <row r="7" spans="1:9" x14ac:dyDescent="0.2">
      <c r="A7" s="229" t="s">
        <v>17</v>
      </c>
      <c r="B7" s="401">
        <v>1798</v>
      </c>
      <c r="C7" s="403">
        <v>316</v>
      </c>
      <c r="D7" s="403">
        <v>568</v>
      </c>
      <c r="E7" s="403">
        <v>582</v>
      </c>
      <c r="F7" s="403">
        <v>332</v>
      </c>
      <c r="I7" s="346"/>
    </row>
    <row r="8" spans="1:9" x14ac:dyDescent="0.2">
      <c r="A8" s="229" t="s">
        <v>25</v>
      </c>
      <c r="B8" s="401">
        <v>885</v>
      </c>
      <c r="C8" s="403">
        <v>124</v>
      </c>
      <c r="D8" s="403">
        <v>256</v>
      </c>
      <c r="E8" s="403">
        <v>280</v>
      </c>
      <c r="F8" s="403">
        <v>225</v>
      </c>
      <c r="I8" s="346"/>
    </row>
    <row r="9" spans="1:9" x14ac:dyDescent="0.2">
      <c r="A9" s="234" t="s">
        <v>26</v>
      </c>
      <c r="B9" s="401">
        <v>340</v>
      </c>
      <c r="C9" s="403">
        <v>66</v>
      </c>
      <c r="D9" s="403">
        <v>96</v>
      </c>
      <c r="E9" s="403">
        <v>106</v>
      </c>
      <c r="F9" s="403">
        <v>72</v>
      </c>
      <c r="I9" s="346"/>
    </row>
    <row r="10" spans="1:9" x14ac:dyDescent="0.2">
      <c r="A10" s="234" t="s">
        <v>27</v>
      </c>
      <c r="B10" s="401">
        <v>272</v>
      </c>
      <c r="C10" s="403">
        <v>41</v>
      </c>
      <c r="D10" s="403">
        <v>67</v>
      </c>
      <c r="E10" s="403">
        <v>81</v>
      </c>
      <c r="F10" s="403">
        <v>83</v>
      </c>
      <c r="I10" s="346"/>
    </row>
    <row r="11" spans="1:9" x14ac:dyDescent="0.2">
      <c r="A11" s="229" t="s">
        <v>16</v>
      </c>
      <c r="B11" s="401">
        <v>3039</v>
      </c>
      <c r="C11" s="403">
        <v>599</v>
      </c>
      <c r="D11" s="403">
        <v>1000</v>
      </c>
      <c r="E11" s="403">
        <v>895</v>
      </c>
      <c r="F11" s="403">
        <v>545</v>
      </c>
      <c r="I11" s="346"/>
    </row>
    <row r="12" spans="1:9" x14ac:dyDescent="0.2">
      <c r="A12" s="229" t="s">
        <v>28</v>
      </c>
      <c r="B12" s="401">
        <v>866</v>
      </c>
      <c r="C12" s="403">
        <v>183</v>
      </c>
      <c r="D12" s="403">
        <v>309</v>
      </c>
      <c r="E12" s="403">
        <v>151</v>
      </c>
      <c r="F12" s="403">
        <v>223</v>
      </c>
      <c r="I12" s="346"/>
    </row>
    <row r="13" spans="1:9" x14ac:dyDescent="0.2">
      <c r="A13" s="234" t="s">
        <v>29</v>
      </c>
      <c r="B13" s="401">
        <v>506</v>
      </c>
      <c r="C13" s="403">
        <v>104</v>
      </c>
      <c r="D13" s="403">
        <v>145</v>
      </c>
      <c r="E13" s="403">
        <v>139</v>
      </c>
      <c r="F13" s="403">
        <v>118</v>
      </c>
      <c r="I13" s="346"/>
    </row>
    <row r="14" spans="1:9" x14ac:dyDescent="0.2">
      <c r="A14" s="229" t="s">
        <v>19</v>
      </c>
      <c r="B14" s="401">
        <v>194</v>
      </c>
      <c r="C14" s="403">
        <v>0</v>
      </c>
      <c r="D14" s="403">
        <v>8</v>
      </c>
      <c r="E14" s="403">
        <v>91</v>
      </c>
      <c r="F14" s="403">
        <v>95</v>
      </c>
      <c r="I14" s="346"/>
    </row>
    <row r="15" spans="1:9" x14ac:dyDescent="0.2">
      <c r="A15" s="229" t="s">
        <v>179</v>
      </c>
      <c r="B15" s="401">
        <v>81</v>
      </c>
      <c r="C15" s="403">
        <v>0</v>
      </c>
      <c r="D15" s="403">
        <v>0</v>
      </c>
      <c r="E15" s="403">
        <v>10</v>
      </c>
      <c r="F15" s="403">
        <v>71</v>
      </c>
      <c r="I15" s="346"/>
    </row>
    <row r="16" spans="1:9" x14ac:dyDescent="0.2">
      <c r="A16" s="229" t="s">
        <v>68</v>
      </c>
      <c r="B16" s="401">
        <v>588</v>
      </c>
      <c r="C16" s="403">
        <v>84</v>
      </c>
      <c r="D16" s="403">
        <v>174</v>
      </c>
      <c r="E16" s="403">
        <v>253</v>
      </c>
      <c r="F16" s="403">
        <v>77</v>
      </c>
      <c r="I16" s="346"/>
    </row>
    <row r="17" spans="1:9" ht="22.5" x14ac:dyDescent="0.2">
      <c r="A17" s="230" t="s">
        <v>107</v>
      </c>
      <c r="B17" s="401">
        <v>507</v>
      </c>
      <c r="C17" s="403">
        <v>107</v>
      </c>
      <c r="D17" s="403">
        <v>135</v>
      </c>
      <c r="E17" s="403">
        <v>161</v>
      </c>
      <c r="F17" s="403">
        <v>104</v>
      </c>
      <c r="I17" s="346"/>
    </row>
    <row r="18" spans="1:9" x14ac:dyDescent="0.2">
      <c r="A18" s="229" t="s">
        <v>31</v>
      </c>
      <c r="B18" s="401">
        <v>337</v>
      </c>
      <c r="C18" s="403">
        <v>53</v>
      </c>
      <c r="D18" s="403">
        <v>98</v>
      </c>
      <c r="E18" s="403">
        <v>104</v>
      </c>
      <c r="F18" s="403">
        <v>82</v>
      </c>
      <c r="I18" s="346"/>
    </row>
    <row r="19" spans="1:9" ht="22.5" x14ac:dyDescent="0.2">
      <c r="A19" s="235" t="s">
        <v>108</v>
      </c>
      <c r="B19" s="401">
        <v>6620</v>
      </c>
      <c r="C19" s="403">
        <v>4845</v>
      </c>
      <c r="D19" s="403">
        <v>852</v>
      </c>
      <c r="E19" s="403">
        <v>533</v>
      </c>
      <c r="F19" s="403">
        <v>390</v>
      </c>
      <c r="I19" s="346"/>
    </row>
    <row r="20" spans="1:9" x14ac:dyDescent="0.2">
      <c r="A20" s="231" t="s">
        <v>1</v>
      </c>
      <c r="B20" s="402">
        <v>19693</v>
      </c>
      <c r="C20" s="404">
        <v>7171</v>
      </c>
      <c r="D20" s="404">
        <v>4704</v>
      </c>
      <c r="E20" s="404">
        <v>4446</v>
      </c>
      <c r="F20" s="404">
        <v>3372</v>
      </c>
      <c r="I20" s="347"/>
    </row>
    <row r="21" spans="1:9" x14ac:dyDescent="0.2">
      <c r="A21" s="128" t="s">
        <v>15</v>
      </c>
      <c r="B21" s="295"/>
      <c r="C21" s="133"/>
      <c r="D21" s="133"/>
      <c r="E21" s="133"/>
      <c r="F21" s="133"/>
    </row>
    <row r="22" spans="1:9" x14ac:dyDescent="0.2">
      <c r="A22" s="8" t="s">
        <v>103</v>
      </c>
      <c r="C22" s="61"/>
      <c r="D22" s="62"/>
      <c r="E22" s="132"/>
      <c r="F22" s="61"/>
    </row>
    <row r="23" spans="1:9" ht="12.75" x14ac:dyDescent="0.2">
      <c r="A23" s="261" t="s">
        <v>76</v>
      </c>
      <c r="B23" s="8"/>
      <c r="E23" s="4"/>
      <c r="F23" s="397"/>
      <c r="G23" s="400"/>
    </row>
    <row r="24" spans="1:9" x14ac:dyDescent="0.2">
      <c r="B24" s="59"/>
      <c r="E24" s="4"/>
      <c r="F24" s="4"/>
    </row>
    <row r="25" spans="1:9" x14ac:dyDescent="0.2">
      <c r="B25" s="59"/>
    </row>
    <row r="26" spans="1:9" x14ac:dyDescent="0.2">
      <c r="B26" s="8"/>
    </row>
    <row r="27" spans="1:9" x14ac:dyDescent="0.2">
      <c r="B27" s="8"/>
    </row>
    <row r="28" spans="1:9" x14ac:dyDescent="0.2">
      <c r="B28" s="8"/>
    </row>
    <row r="29" spans="1:9" x14ac:dyDescent="0.2">
      <c r="B29" s="8"/>
      <c r="F29" s="4"/>
    </row>
    <row r="30" spans="1:9" x14ac:dyDescent="0.2">
      <c r="B30" s="8"/>
      <c r="C30" s="8"/>
      <c r="D30" s="8"/>
      <c r="E30" s="11"/>
      <c r="F30" s="4"/>
    </row>
    <row r="31" spans="1:9" x14ac:dyDescent="0.2">
      <c r="B31" s="8"/>
      <c r="F31" s="4"/>
    </row>
    <row r="32" spans="1:9" x14ac:dyDescent="0.2">
      <c r="B32" s="331"/>
      <c r="F32" s="4"/>
    </row>
    <row r="33" spans="2:6" x14ac:dyDescent="0.2">
      <c r="B33" s="331"/>
      <c r="F33" s="4"/>
    </row>
    <row r="34" spans="2:6" x14ac:dyDescent="0.2">
      <c r="B34" s="8"/>
      <c r="F34" s="4"/>
    </row>
    <row r="35" spans="2:6" x14ac:dyDescent="0.2">
      <c r="B35" s="331"/>
      <c r="C35" s="331"/>
      <c r="D35" s="331"/>
      <c r="E35" s="331"/>
      <c r="F35" s="331"/>
    </row>
    <row r="36" spans="2:6" x14ac:dyDescent="0.2">
      <c r="B36" s="8"/>
      <c r="F36" s="4"/>
    </row>
    <row r="37" spans="2:6" x14ac:dyDescent="0.2">
      <c r="B37" s="8"/>
      <c r="F37" s="4"/>
    </row>
    <row r="38" spans="2:6" x14ac:dyDescent="0.2">
      <c r="B38" s="331"/>
      <c r="C38" s="331"/>
      <c r="D38" s="331"/>
      <c r="E38" s="331"/>
      <c r="F38" s="331"/>
    </row>
    <row r="39" spans="2:6" x14ac:dyDescent="0.2">
      <c r="B39" s="8"/>
      <c r="F39" s="4"/>
    </row>
    <row r="40" spans="2:6" x14ac:dyDescent="0.2">
      <c r="B40" s="8"/>
      <c r="F40" s="4"/>
    </row>
    <row r="41" spans="2:6" x14ac:dyDescent="0.2">
      <c r="B41" s="8"/>
      <c r="F41" s="4"/>
    </row>
    <row r="42" spans="2:6" x14ac:dyDescent="0.2">
      <c r="B42" s="8"/>
      <c r="F42" s="4"/>
    </row>
    <row r="43" spans="2:6" x14ac:dyDescent="0.2">
      <c r="B43" s="8"/>
      <c r="F43" s="4"/>
    </row>
    <row r="44" spans="2:6" x14ac:dyDescent="0.2">
      <c r="B44" s="8"/>
      <c r="F44" s="4"/>
    </row>
    <row r="45" spans="2:6" x14ac:dyDescent="0.2">
      <c r="B45" s="8"/>
      <c r="E45" s="4"/>
      <c r="F45" s="4"/>
    </row>
    <row r="46" spans="2:6" x14ac:dyDescent="0.2">
      <c r="B46" s="8"/>
      <c r="E46" s="4"/>
      <c r="F46" s="4"/>
    </row>
    <row r="47" spans="2:6" x14ac:dyDescent="0.2">
      <c r="B47" s="8"/>
      <c r="E47" s="4"/>
      <c r="F47" s="4"/>
    </row>
    <row r="48" spans="2:6" x14ac:dyDescent="0.2">
      <c r="B48" s="8"/>
      <c r="E48" s="4"/>
      <c r="F48" s="4"/>
    </row>
    <row r="49" spans="2:6" x14ac:dyDescent="0.2">
      <c r="B49" s="8"/>
      <c r="E49" s="4"/>
      <c r="F49" s="4"/>
    </row>
    <row r="50" spans="2:6" x14ac:dyDescent="0.2">
      <c r="B50" s="8"/>
      <c r="E50" s="4"/>
      <c r="F50" s="4"/>
    </row>
    <row r="51" spans="2:6" x14ac:dyDescent="0.2">
      <c r="B51" s="8"/>
      <c r="E51" s="4"/>
      <c r="F51" s="4"/>
    </row>
    <row r="52" spans="2:6" x14ac:dyDescent="0.2">
      <c r="B52" s="58"/>
      <c r="E52" s="4"/>
      <c r="F52" s="4"/>
    </row>
    <row r="57" spans="2:6" x14ac:dyDescent="0.2">
      <c r="E57" s="4"/>
      <c r="F57" s="4"/>
    </row>
    <row r="59" spans="2:6" x14ac:dyDescent="0.2">
      <c r="E59" s="4"/>
      <c r="F59" s="4"/>
    </row>
    <row r="61" spans="2:6" x14ac:dyDescent="0.2">
      <c r="E61" s="4"/>
      <c r="F61" s="4"/>
    </row>
    <row r="62" spans="2:6" x14ac:dyDescent="0.2">
      <c r="E62" s="4"/>
      <c r="F62" s="4"/>
    </row>
    <row r="63" spans="2:6" x14ac:dyDescent="0.2">
      <c r="E63" s="4"/>
      <c r="F63" s="4"/>
    </row>
    <row r="64" spans="2:6" x14ac:dyDescent="0.2">
      <c r="E64" s="4"/>
      <c r="F64" s="4"/>
    </row>
    <row r="65" spans="5:6" x14ac:dyDescent="0.2">
      <c r="E65" s="4"/>
      <c r="F65" s="4"/>
    </row>
    <row r="66" spans="5:6" x14ac:dyDescent="0.2">
      <c r="E66" s="4"/>
      <c r="F66" s="4"/>
    </row>
    <row r="67" spans="5:6" x14ac:dyDescent="0.2">
      <c r="E67" s="4"/>
      <c r="F67" s="4"/>
    </row>
    <row r="68" spans="5:6" x14ac:dyDescent="0.2">
      <c r="E68" s="4"/>
      <c r="F68" s="4"/>
    </row>
    <row r="69" spans="5:6" x14ac:dyDescent="0.2">
      <c r="E69" s="4"/>
      <c r="F69" s="4"/>
    </row>
    <row r="70" spans="5:6" x14ac:dyDescent="0.2">
      <c r="E70" s="4"/>
      <c r="F70" s="4"/>
    </row>
    <row r="71" spans="5:6" x14ac:dyDescent="0.2">
      <c r="E71" s="4"/>
      <c r="F71" s="4"/>
    </row>
    <row r="72" spans="5:6" x14ac:dyDescent="0.2">
      <c r="E72" s="4"/>
      <c r="F72" s="4"/>
    </row>
    <row r="73" spans="5:6" x14ac:dyDescent="0.2">
      <c r="E73" s="4"/>
      <c r="F73" s="4"/>
    </row>
    <row r="74" spans="5:6" x14ac:dyDescent="0.2">
      <c r="E74" s="4"/>
      <c r="F74" s="4"/>
    </row>
    <row r="75" spans="5:6" x14ac:dyDescent="0.2">
      <c r="E75" s="4"/>
      <c r="F75" s="4"/>
    </row>
  </sheetData>
  <dataValidations count="2">
    <dataValidation allowBlank="1" showInputMessage="1" showErrorMessage="1" promptTitle="Fußnote 1" prompt="Einschließlich Facharzt/-ärztin &quot;Innere Medizin und Allgemeinmedizin (Hausarzt/-ärztin)&quot;." sqref="A4"/>
    <dataValidation allowBlank="1" showInputMessage="1" showErrorMessage="1" promptTitle="Fußnotenstrich" prompt="Nachfolgend Fußnotenbereich mit Fußnotenerläuterungen und weiteren Erklärungen" sqref="A21"/>
  </dataValidations>
  <hyperlinks>
    <hyperlink ref="A1" location="Inhalt!A1" tooltip="Zum Inhaltsverzeichnis" display="Inhalt"/>
    <hyperlink ref="A23" location="Titel!A6" display="Zeichenerklärung"/>
  </hyperlinks>
  <pageMargins left="0.39370078740157483" right="0.39370078740157483" top="0.59055118110236227" bottom="0.59055118110236227" header="0.31496062992125984" footer="0.31496062992125984"/>
  <pageSetup paperSize="9" orientation="portrait" r:id="rId1"/>
  <headerFooter>
    <oddFooter>&amp;C&amp;"Arial,Standard"&amp;6© Statistisches Landesamt des Freistaates Sachsen | A IV 1 -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heetViews>
  <sheetFormatPr baseColWidth="10" defaultColWidth="11.42578125" defaultRowHeight="11.25" x14ac:dyDescent="0.2"/>
  <cols>
    <col min="1" max="1" width="18.42578125" style="4" customWidth="1"/>
    <col min="2" max="2" width="22.5703125" style="4" customWidth="1"/>
    <col min="3" max="7" width="8" style="4" customWidth="1"/>
    <col min="8" max="8" width="8" style="8" customWidth="1"/>
    <col min="9" max="10" width="11.7109375" style="4" bestFit="1" customWidth="1"/>
    <col min="11" max="16384" width="11.42578125" style="4"/>
  </cols>
  <sheetData>
    <row r="1" spans="1:10" s="1" customFormat="1" x14ac:dyDescent="0.2">
      <c r="A1" s="34" t="s">
        <v>61</v>
      </c>
      <c r="B1" s="34"/>
      <c r="C1" s="3"/>
    </row>
    <row r="2" spans="1:10" ht="20.100000000000001" customHeight="1" x14ac:dyDescent="0.2">
      <c r="A2" s="28" t="s">
        <v>234</v>
      </c>
      <c r="B2" s="28"/>
      <c r="C2" s="28"/>
      <c r="D2" s="28"/>
      <c r="E2" s="28"/>
      <c r="F2" s="28"/>
      <c r="G2" s="28"/>
    </row>
    <row r="3" spans="1:10" ht="30" customHeight="1" x14ac:dyDescent="0.2">
      <c r="A3" s="276" t="s">
        <v>73</v>
      </c>
      <c r="B3" s="272" t="s">
        <v>109</v>
      </c>
      <c r="C3" s="268" t="s">
        <v>183</v>
      </c>
      <c r="D3" s="268" t="s">
        <v>184</v>
      </c>
      <c r="E3" s="268" t="s">
        <v>192</v>
      </c>
      <c r="F3" s="277" t="s">
        <v>193</v>
      </c>
      <c r="G3" s="268" t="s">
        <v>214</v>
      </c>
      <c r="H3" s="277" t="s">
        <v>210</v>
      </c>
    </row>
    <row r="4" spans="1:10" ht="15" customHeight="1" x14ac:dyDescent="0.2">
      <c r="A4" s="224" t="s">
        <v>173</v>
      </c>
      <c r="B4" s="236" t="s">
        <v>21</v>
      </c>
      <c r="C4" s="18">
        <v>7233</v>
      </c>
      <c r="D4" s="18">
        <v>4228</v>
      </c>
      <c r="E4" s="18">
        <v>7308</v>
      </c>
      <c r="F4" s="18">
        <v>4310</v>
      </c>
      <c r="G4" s="18">
        <v>7435</v>
      </c>
      <c r="H4" s="18">
        <v>4410</v>
      </c>
      <c r="I4" s="23"/>
      <c r="J4" s="63"/>
    </row>
    <row r="5" spans="1:10" ht="11.25" customHeight="1" x14ac:dyDescent="0.2">
      <c r="A5" s="225" t="s">
        <v>174</v>
      </c>
      <c r="B5" s="237" t="s">
        <v>21</v>
      </c>
      <c r="C5" s="18">
        <v>10550</v>
      </c>
      <c r="D5" s="18">
        <v>5168</v>
      </c>
      <c r="E5" s="18">
        <v>10918</v>
      </c>
      <c r="F5" s="18">
        <v>5411</v>
      </c>
      <c r="G5" s="18">
        <v>11235</v>
      </c>
      <c r="H5" s="18">
        <v>5687</v>
      </c>
      <c r="I5" s="23"/>
      <c r="J5" s="63"/>
    </row>
    <row r="6" spans="1:10" ht="11.25" customHeight="1" x14ac:dyDescent="0.2">
      <c r="A6" s="225" t="s">
        <v>175</v>
      </c>
      <c r="B6" s="237" t="s">
        <v>21</v>
      </c>
      <c r="C6" s="18">
        <v>343</v>
      </c>
      <c r="D6" s="18">
        <v>243</v>
      </c>
      <c r="E6" s="18">
        <v>341</v>
      </c>
      <c r="F6" s="18">
        <v>226</v>
      </c>
      <c r="G6" s="18">
        <v>348</v>
      </c>
      <c r="H6" s="18">
        <v>230</v>
      </c>
      <c r="I6" s="23"/>
      <c r="J6" s="23"/>
    </row>
    <row r="7" spans="1:10" ht="11.25" customHeight="1" x14ac:dyDescent="0.2">
      <c r="A7" s="225" t="s">
        <v>154</v>
      </c>
      <c r="B7" s="237" t="s">
        <v>21</v>
      </c>
      <c r="C7" s="18">
        <v>643</v>
      </c>
      <c r="D7" s="18">
        <v>384</v>
      </c>
      <c r="E7" s="18">
        <v>684</v>
      </c>
      <c r="F7" s="18">
        <v>412</v>
      </c>
      <c r="G7" s="18">
        <v>675</v>
      </c>
      <c r="H7" s="18">
        <v>405</v>
      </c>
      <c r="I7" s="23"/>
      <c r="J7" s="63"/>
    </row>
    <row r="8" spans="1:10" s="28" customFormat="1" ht="15" customHeight="1" x14ac:dyDescent="0.2">
      <c r="A8" s="226" t="s">
        <v>1</v>
      </c>
      <c r="B8" s="242" t="s">
        <v>21</v>
      </c>
      <c r="C8" s="354">
        <v>18769</v>
      </c>
      <c r="D8" s="354">
        <v>10023</v>
      </c>
      <c r="E8" s="354">
        <v>19251</v>
      </c>
      <c r="F8" s="354">
        <v>10359</v>
      </c>
      <c r="G8" s="354">
        <v>19693</v>
      </c>
      <c r="H8" s="354">
        <v>10732</v>
      </c>
      <c r="I8" s="4"/>
      <c r="J8" s="64"/>
    </row>
    <row r="9" spans="1:10" ht="20.100000000000001" customHeight="1" x14ac:dyDescent="0.2">
      <c r="A9" s="227" t="s">
        <v>173</v>
      </c>
      <c r="B9" s="238" t="s">
        <v>266</v>
      </c>
      <c r="C9" s="355">
        <v>178.9</v>
      </c>
      <c r="D9" s="355">
        <v>104.6</v>
      </c>
      <c r="E9" s="355">
        <v>178.8</v>
      </c>
      <c r="F9" s="355">
        <v>105.5</v>
      </c>
      <c r="G9" s="355">
        <v>181.8</v>
      </c>
      <c r="H9" s="355">
        <v>107.8</v>
      </c>
      <c r="I9" s="5"/>
      <c r="J9" s="5"/>
    </row>
    <row r="10" spans="1:10" ht="11.25" customHeight="1" x14ac:dyDescent="0.2">
      <c r="A10" s="225" t="s">
        <v>174</v>
      </c>
      <c r="B10" s="238" t="s">
        <v>266</v>
      </c>
      <c r="C10" s="355">
        <v>260.89999999999998</v>
      </c>
      <c r="D10" s="355">
        <v>127.8</v>
      </c>
      <c r="E10" s="355">
        <v>267.2</v>
      </c>
      <c r="F10" s="355">
        <v>132.4</v>
      </c>
      <c r="G10" s="355">
        <v>274.7</v>
      </c>
      <c r="H10" s="355">
        <v>139.1</v>
      </c>
      <c r="I10" s="63"/>
      <c r="J10" s="63"/>
    </row>
    <row r="11" spans="1:10" ht="11.25" customHeight="1" x14ac:dyDescent="0.2">
      <c r="A11" s="225" t="s">
        <v>175</v>
      </c>
      <c r="B11" s="238" t="s">
        <v>266</v>
      </c>
      <c r="C11" s="355">
        <v>8.5</v>
      </c>
      <c r="D11" s="355">
        <v>6</v>
      </c>
      <c r="E11" s="355">
        <v>8.3000000000000007</v>
      </c>
      <c r="F11" s="355">
        <v>5.5</v>
      </c>
      <c r="G11" s="355">
        <v>8.5</v>
      </c>
      <c r="H11" s="355">
        <v>5.6</v>
      </c>
      <c r="I11" s="63"/>
      <c r="J11" s="63"/>
    </row>
    <row r="12" spans="1:10" ht="11.25" customHeight="1" x14ac:dyDescent="0.2">
      <c r="A12" s="225" t="s">
        <v>154</v>
      </c>
      <c r="B12" s="238" t="s">
        <v>266</v>
      </c>
      <c r="C12" s="355">
        <v>15.9</v>
      </c>
      <c r="D12" s="355">
        <v>9.5</v>
      </c>
      <c r="E12" s="355">
        <v>16.7</v>
      </c>
      <c r="F12" s="355">
        <v>10.1</v>
      </c>
      <c r="G12" s="355">
        <v>16.5</v>
      </c>
      <c r="H12" s="355">
        <v>9.9</v>
      </c>
      <c r="I12" s="63"/>
      <c r="J12" s="241"/>
    </row>
    <row r="13" spans="1:10" s="28" customFormat="1" ht="15" customHeight="1" x14ac:dyDescent="0.2">
      <c r="A13" s="226" t="s">
        <v>1</v>
      </c>
      <c r="B13" s="243" t="s">
        <v>266</v>
      </c>
      <c r="C13" s="356">
        <v>464.2</v>
      </c>
      <c r="D13" s="356">
        <v>247.9</v>
      </c>
      <c r="E13" s="356">
        <v>471.1</v>
      </c>
      <c r="F13" s="356">
        <v>253.5</v>
      </c>
      <c r="G13" s="356">
        <v>481.6</v>
      </c>
      <c r="H13" s="356">
        <v>262.39999999999998</v>
      </c>
      <c r="I13" s="161"/>
      <c r="J13" s="64"/>
    </row>
    <row r="14" spans="1:10" x14ac:dyDescent="0.2">
      <c r="A14" s="311" t="s">
        <v>15</v>
      </c>
      <c r="B14" s="312"/>
      <c r="C14" s="296"/>
      <c r="D14" s="296"/>
      <c r="E14" s="296"/>
      <c r="F14" s="296"/>
      <c r="G14" s="296"/>
      <c r="H14" s="296"/>
      <c r="J14" s="1"/>
    </row>
    <row r="15" spans="1:10" x14ac:dyDescent="0.2">
      <c r="A15" s="8" t="s">
        <v>221</v>
      </c>
      <c r="B15" s="8"/>
      <c r="C15" s="149"/>
      <c r="D15" s="149"/>
      <c r="E15" s="149"/>
      <c r="F15" s="149"/>
      <c r="G15" s="149"/>
      <c r="H15" s="149"/>
    </row>
    <row r="16" spans="1:10" ht="10.5" customHeight="1" x14ac:dyDescent="0.2">
      <c r="A16" s="14"/>
      <c r="B16" s="14"/>
      <c r="D16" s="15"/>
      <c r="E16" s="15"/>
      <c r="F16" s="15"/>
      <c r="G16" s="15"/>
    </row>
    <row r="17" spans="3:12" ht="12.75" x14ac:dyDescent="0.2">
      <c r="C17" s="65"/>
      <c r="D17" s="65"/>
      <c r="G17" s="397"/>
      <c r="H17" s="400"/>
    </row>
    <row r="19" spans="3:12" x14ac:dyDescent="0.2">
      <c r="G19" s="324"/>
    </row>
    <row r="20" spans="3:12" x14ac:dyDescent="0.2">
      <c r="J20" s="324"/>
      <c r="K20" s="324"/>
      <c r="L20" s="324"/>
    </row>
  </sheetData>
  <dataValidations count="2">
    <dataValidation allowBlank="1" showInputMessage="1" showErrorMessage="1" promptTitle="Fußnote 1" prompt="Einschließlich Ärzte/Ärztinnen in Einrichtungen gemäß § 311 SGB V und Angestellte, Teilzeitangestellte, Praxisassistenten/Praxisassistentinnen." sqref="A4 A9"/>
    <dataValidation allowBlank="1" showInputMessage="1" showErrorMessage="1" promptTitle="Fußnotenstrich" prompt="Nachfolgend Fußnotenbereich mit Fußnotenerläuterungen und weiteren Erklärungen" sqref="A14"/>
  </dataValidations>
  <hyperlinks>
    <hyperlink ref="A1" location="Inhalt!A1" tooltip="Zum Inhaltsverzeichnis" display="Inhalt"/>
  </hyperlinks>
  <pageMargins left="0.39370078740157483" right="0.39370078740157483" top="0.59055118110236227" bottom="0.59055118110236227" header="0.31496062992125984" footer="0.31496062992125984"/>
  <pageSetup paperSize="9" orientation="landscape" r:id="rId1"/>
  <headerFooter>
    <oddFooter>&amp;C&amp;"Arial,Standard"&amp;6© Statistisches Landesamt des Freistaates Sachsen | A IV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6</vt:i4>
      </vt:variant>
    </vt:vector>
  </HeadingPairs>
  <TitlesOfParts>
    <vt:vector size="32" baseType="lpstr">
      <vt:lpstr>Titel</vt:lpstr>
      <vt:lpstr>Inhalt</vt:lpstr>
      <vt:lpstr>Vorbemerkungen</vt:lpstr>
      <vt:lpstr>Ergebnisdarstellung</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A1</vt:lpstr>
      <vt:lpstr>A2</vt:lpstr>
      <vt:lpstr>'T20'!Datenbank</vt:lpstr>
      <vt:lpstr>'T6'!Drucktitel</vt:lpstr>
      <vt:lpstr>'T7'!Drucktitel</vt:lpstr>
      <vt:lpstr>'T8'!Drucktitel</vt:lpstr>
      <vt:lpstr>'T9'!Drucktitel</vt:lpstr>
      <vt:lpstr>'T6'!T6_Aerzte_und_Aerztinnen_in_Niederlassungen_nach_Kreisfreien_Staedten_und_Landkreisen</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Ärzte/Ärztinnen, Zahnärzte/Zahnärztinnen, Tierärzte/Tierärztinnen und Apotheker/Apothekerinnen im Freistaat Sachsen</dc:title>
  <dc:subject>Ärzte/Ärztinnen, Zahnärzte/Zahnärztinnen, Tierärzte/Tierärztinnen und Apotheker/Apothekerinnen</dc:subject>
  <dc:creator>Statistisches Landesamt des Freistaates Sachsen</dc:creator>
  <cp:keywords>Ärzte/Ärztinnen, Zahnärzte/Zahnärztinnen, Tierärzte/Tierärztinnen und Apotheker/Apothekerinnen, Apotheken, Personal in Gesundheitsämter, Approbationen</cp:keywords>
  <dc:description>A IV 1 - j/23</dc:description>
  <cp:lastModifiedBy>Statistisches Landesamt des Freistaates Sachsen</cp:lastModifiedBy>
  <cp:lastPrinted>2024-07-17T06:44:57Z</cp:lastPrinted>
  <dcterms:created xsi:type="dcterms:W3CDTF">2018-10-23T05:44:08Z</dcterms:created>
  <dcterms:modified xsi:type="dcterms:W3CDTF">2024-07-17T06:47:19Z</dcterms:modified>
  <cp:category>Statistischer Bericht</cp:category>
  <cp:contentStatus>2020</cp:contentStatus>
</cp:coreProperties>
</file>