
<file path=[Content_Types].xml><?xml version="1.0" encoding="utf-8"?>
<Types xmlns="http://schemas.openxmlformats.org/package/2006/content-types">
  <Default Extension="bin" ContentType="application/vnd.openxmlformats-officedocument.spreadsheetml.printerSettings"/>
  <Default Extension="jpeg" ContentType="image/jpe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drawings/drawing2.xml" ContentType="application/vnd.openxmlformats-officedocument.drawing+xml"/>
  <Override PartName="/xl/tables/table7.xml" ContentType="application/vnd.openxmlformats-officedocument.spreadsheetml.table+xml"/>
  <Override PartName="/xl/drawings/drawing3.xml" ContentType="application/vnd.openxmlformats-officedocument.drawing+xml"/>
  <Override PartName="/xl/tables/table8.xml" ContentType="application/vnd.openxmlformats-officedocument.spreadsheetml.table+xml"/>
  <Override PartName="/xl/drawings/drawing4.xml" ContentType="application/vnd.openxmlformats-officedocument.drawing+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drawings/drawing5.xml" ContentType="application/vnd.openxmlformats-officedocument.drawing+xml"/>
  <Override PartName="/xl/tables/table20.xml" ContentType="application/vnd.openxmlformats-officedocument.spreadsheetml.table+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https://stala-prod.evasax.fs.sachsen.de:443/vis/14E4101E-B2B0-4122-A5AC-4D021C780DA4/webdav/1011445/"/>
    </mc:Choice>
  </mc:AlternateContent>
  <bookViews>
    <workbookView xWindow="0" yWindow="0" windowWidth="25200" windowHeight="11655" tabRatio="836"/>
  </bookViews>
  <sheets>
    <sheet name="Titel" sheetId="30" r:id="rId1"/>
    <sheet name="Inhalt" sheetId="10" r:id="rId2"/>
    <sheet name="Vorbemerkungen" sheetId="26" r:id="rId3"/>
    <sheet name="Ergebnisdarstellung" sheetId="27" r:id="rId4"/>
    <sheet name="T1" sheetId="3" r:id="rId5"/>
    <sheet name="T2" sheetId="4" r:id="rId6"/>
    <sheet name="T3" sheetId="5" r:id="rId7"/>
    <sheet name="T4" sheetId="6" r:id="rId8"/>
    <sheet name="T5" sheetId="7" r:id="rId9"/>
    <sheet name="T6" sheetId="31" r:id="rId10"/>
    <sheet name="T7" sheetId="9" r:id="rId11"/>
    <sheet name="T8" sheetId="1" r:id="rId12"/>
    <sheet name="T9" sheetId="20" r:id="rId13"/>
    <sheet name="T10" sheetId="11" r:id="rId14"/>
    <sheet name="T11" sheetId="23" r:id="rId15"/>
    <sheet name="T12" sheetId="12" r:id="rId16"/>
    <sheet name="T13" sheetId="13" r:id="rId17"/>
    <sheet name="T14" sheetId="14" r:id="rId18"/>
    <sheet name="T15" sheetId="15" r:id="rId19"/>
    <sheet name="T16" sheetId="21" r:id="rId20"/>
    <sheet name="T17" sheetId="16" r:id="rId21"/>
    <sheet name="T18" sheetId="17" r:id="rId22"/>
    <sheet name="T19" sheetId="18" r:id="rId23"/>
    <sheet name="T20" sheetId="19" r:id="rId24"/>
    <sheet name="A1" sheetId="28" r:id="rId25"/>
    <sheet name="A2" sheetId="29" r:id="rId26"/>
  </sheets>
  <definedNames>
    <definedName name="_xlnm.Database" localSheetId="14">#REF!</definedName>
    <definedName name="_xlnm.Database" localSheetId="19">#REF!</definedName>
    <definedName name="_xlnm.Database" localSheetId="23">'T20'!$A$4:$A$17</definedName>
    <definedName name="_xlnm.Database" localSheetId="9">#REF!</definedName>
    <definedName name="_xlnm.Database">#REF!</definedName>
    <definedName name="_xlnm.Print_Titles" localSheetId="9">'T6'!$A:$A</definedName>
    <definedName name="_xlnm.Print_Titles" localSheetId="10">'T7'!$3:$3</definedName>
    <definedName name="_xlnm.Print_Titles" localSheetId="11">'T8'!$A:$A</definedName>
    <definedName name="_xlnm.Print_Titles" localSheetId="12">'T9'!$A:$A</definedName>
    <definedName name="T6_Aerzte_und_Aerztinnen_in_Niederlassungen_nach_Kreisfreien_Staedten_und_Landkreisen" localSheetId="9">'T6'!$A$4:$G$18</definedName>
    <definedName name="T6_Aerzte_und_Aerztinnen_in_Niederlassungen_nach_Kreisfreien_Staedten_und_Landkreisen">#REF!</definedName>
  </definedNames>
  <calcPr calcId="162913"/>
</workbook>
</file>

<file path=xl/calcChain.xml><?xml version="1.0" encoding="utf-8"?>
<calcChain xmlns="http://schemas.openxmlformats.org/spreadsheetml/2006/main">
  <c r="F27" i="18" l="1"/>
  <c r="C27" i="18"/>
  <c r="D8" i="11" l="1"/>
  <c r="C8" i="11"/>
  <c r="F20" i="5" l="1"/>
  <c r="C20" i="5"/>
  <c r="G30" i="18" l="1"/>
</calcChain>
</file>

<file path=xl/sharedStrings.xml><?xml version="1.0" encoding="utf-8"?>
<sst xmlns="http://schemas.openxmlformats.org/spreadsheetml/2006/main" count="633" uniqueCount="317">
  <si>
    <t>Kreisfreie Stadt
Landkreis
Land</t>
  </si>
  <si>
    <t>Insgesamt</t>
  </si>
  <si>
    <t>Chemnitz, Stadt</t>
  </si>
  <si>
    <t>Erzgebirgskreis</t>
  </si>
  <si>
    <t>Mittelsachsen</t>
  </si>
  <si>
    <t>Vogtlandkreis</t>
  </si>
  <si>
    <t>Zwickau</t>
  </si>
  <si>
    <t>Dresden, Stadt</t>
  </si>
  <si>
    <t>Bautzen</t>
  </si>
  <si>
    <t>Görlitz</t>
  </si>
  <si>
    <t>Meißen</t>
  </si>
  <si>
    <t>Leipzig, Stadt</t>
  </si>
  <si>
    <t>Leipzig</t>
  </si>
  <si>
    <t>Nordsachsen</t>
  </si>
  <si>
    <t>Sachsen</t>
  </si>
  <si>
    <t>_____</t>
  </si>
  <si>
    <t>Innere Medizin</t>
  </si>
  <si>
    <t>Chirurgie</t>
  </si>
  <si>
    <t>Augenheilkunde</t>
  </si>
  <si>
    <t>Orthopädie</t>
  </si>
  <si>
    <t>Jahresende</t>
  </si>
  <si>
    <t>Anzahl</t>
  </si>
  <si>
    <t>Fachgebiet</t>
  </si>
  <si>
    <t>Weiblich</t>
  </si>
  <si>
    <t>Anästhesiologie</t>
  </si>
  <si>
    <t>Frauenheilkunde und Geburtshilfe</t>
  </si>
  <si>
    <t>Hals-, Nasen-, Ohrenheilkunde</t>
  </si>
  <si>
    <t>Haut- und Geschlechtskrankheiten</t>
  </si>
  <si>
    <t>Kinder- und Jugendmedizin</t>
  </si>
  <si>
    <t>Nervenheilkunde/Neurologie</t>
  </si>
  <si>
    <t>Psychiatrie u. Psychotherapie</t>
  </si>
  <si>
    <t>Urologie</t>
  </si>
  <si>
    <t>Merkmal</t>
  </si>
  <si>
    <t>Tabellen</t>
  </si>
  <si>
    <t>1.</t>
  </si>
  <si>
    <t>2.</t>
  </si>
  <si>
    <t>3.</t>
  </si>
  <si>
    <t>4.</t>
  </si>
  <si>
    <t>5.</t>
  </si>
  <si>
    <t>6.</t>
  </si>
  <si>
    <t>7.</t>
  </si>
  <si>
    <t>8.</t>
  </si>
  <si>
    <t>9.</t>
  </si>
  <si>
    <t>10.</t>
  </si>
  <si>
    <t>11.</t>
  </si>
  <si>
    <t>12.</t>
  </si>
  <si>
    <t>13.</t>
  </si>
  <si>
    <t>14.</t>
  </si>
  <si>
    <t>15.</t>
  </si>
  <si>
    <t>16.</t>
  </si>
  <si>
    <t>17.</t>
  </si>
  <si>
    <t>18.</t>
  </si>
  <si>
    <t>19.</t>
  </si>
  <si>
    <t>20.</t>
  </si>
  <si>
    <t>Art der Apotheke</t>
  </si>
  <si>
    <t>Krankenhausapotheken</t>
  </si>
  <si>
    <t>Keine Zuordnung möglich</t>
  </si>
  <si>
    <r>
      <t>Insgesamt</t>
    </r>
    <r>
      <rPr>
        <vertAlign val="superscript"/>
        <sz val="8"/>
        <rFont val="Arial"/>
        <family val="2"/>
      </rPr>
      <t>1)</t>
    </r>
  </si>
  <si>
    <t xml:space="preserve">Insgesamt </t>
  </si>
  <si>
    <r>
      <t>Teilzeitbeschäftigte</t>
    </r>
    <r>
      <rPr>
        <vertAlign val="superscript"/>
        <sz val="8"/>
        <rFont val="Arial"/>
        <family val="2"/>
      </rPr>
      <t>2)</t>
    </r>
  </si>
  <si>
    <t xml:space="preserve">3) Einschließlich zusätzliches Personal der Erstuntersuchungsstelle für Asylbewerber. </t>
  </si>
  <si>
    <t>Inhalt</t>
  </si>
  <si>
    <t>Impressum</t>
  </si>
  <si>
    <t>Vorbemerkungen</t>
  </si>
  <si>
    <t>Titel</t>
  </si>
  <si>
    <t>Ergebnisdarstellung</t>
  </si>
  <si>
    <t>Abbildungen</t>
  </si>
  <si>
    <r>
      <t>Allgemeinmedizin</t>
    </r>
    <r>
      <rPr>
        <vertAlign val="superscript"/>
        <sz val="8"/>
        <rFont val="Arial"/>
        <family val="2"/>
      </rPr>
      <t>1)</t>
    </r>
  </si>
  <si>
    <t>Psychiatrie und Psychotherapie</t>
  </si>
  <si>
    <r>
      <t>Dresden, Stadt</t>
    </r>
    <r>
      <rPr>
        <vertAlign val="superscript"/>
        <sz val="8"/>
        <rFont val="Arial"/>
        <family val="2"/>
      </rPr>
      <t>3)</t>
    </r>
  </si>
  <si>
    <r>
      <t>Leipzig, Stadt</t>
    </r>
    <r>
      <rPr>
        <vertAlign val="superscript"/>
        <sz val="8"/>
        <rFont val="Arial"/>
        <family val="2"/>
      </rPr>
      <t>3)</t>
    </r>
  </si>
  <si>
    <t xml:space="preserve">4) Bevölkerung unter 15 Jahre.    </t>
  </si>
  <si>
    <t xml:space="preserve">2) Nur hauptamtlich Beschäftigte.   </t>
  </si>
  <si>
    <t>Tätigkeitsbereich</t>
  </si>
  <si>
    <t xml:space="preserve">Sonstiges Fachpersonal </t>
  </si>
  <si>
    <t>Statistischer Bericht</t>
  </si>
  <si>
    <t>Zeichenerklärung</t>
  </si>
  <si>
    <t>-      Nichts vorhanden (genau Null)</t>
  </si>
  <si>
    <t>0     Weniger als die Hälfte von 1 in der letzten besetzten Stelle, jedoch mehr als nichts</t>
  </si>
  <si>
    <t>…   Angabe fällt später an</t>
  </si>
  <si>
    <t>/      Zahlenwert nicht sicher genug</t>
  </si>
  <si>
    <t>.      Zahlenwert unbekannt oder geheim zu halten</t>
  </si>
  <si>
    <t>x     Tabellenfach gesperrt, weil Aussage nicht sinnvoll</t>
  </si>
  <si>
    <t>( )   Aussagewert ist eingeschränkt</t>
  </si>
  <si>
    <t>p     Vorläufige Zahl</t>
  </si>
  <si>
    <t>r      Berichtigte Zahl</t>
  </si>
  <si>
    <t>s     Geschätzte Zahl</t>
  </si>
  <si>
    <t>Allen Rechnungen liegen die ungerundeten Werte zugrunde. In einzelnen Fällen können bei der Summenbildung geringe Abweichungen entstehen, die in Abbildungen und Tabellen auf ab- bzw. aufgerundete Werte zurückzuführen sind.</t>
  </si>
  <si>
    <t>Herausgeber: Statistisches Landesamt des Freistaates Sachsen</t>
  </si>
  <si>
    <t>Auszugsweise Vervielfältigung und Verbreitung gestattet.</t>
  </si>
  <si>
    <t>Zusätzliche Erläuterungen</t>
  </si>
  <si>
    <t xml:space="preserve">Statistikerläuterungen und Rechtsgrundlagen finden Sie unter: </t>
  </si>
  <si>
    <t>Definitionen finden Sie unter:</t>
  </si>
  <si>
    <t>Seit 1994 melden die Gesundheitsämter zur besseren Vergleichbarkeit untereinander die Vollkräfte der hauptamtlich Beschäftigten.</t>
  </si>
  <si>
    <t>Die erteilten Approbationen/Berufserlaubnisse werden für die Ärztinnen und Ärzte, Zahnärztinnen und Zahnärzte sowie Apothekerinnen und Apotheker von der Landesdirektion Sachsen und für die Tierärztinnen und Tierärzte vom Sächsischen Staatsministerium für Soziales und Gesellschaftlichen Zusammenhalt kontinuierlich erfasst und als Jahressumme mitgeteilt.</t>
  </si>
  <si>
    <r>
      <t xml:space="preserve">Das </t>
    </r>
    <r>
      <rPr>
        <b/>
        <sz val="8"/>
        <rFont val="Arial"/>
        <family val="2"/>
      </rPr>
      <t>Fachpersonal der Gesundheitsämter</t>
    </r>
    <r>
      <rPr>
        <sz val="8"/>
        <rFont val="Arial"/>
        <family val="2"/>
      </rPr>
      <t xml:space="preserve"> wird jährlich zum 31. Dezember von den Gesundheitsämtern erfasst und an das Statistische Landesamt weitergeleitet.</t>
    </r>
  </si>
  <si>
    <t>Hinweis: Für diese Erhebung gibt es keinen bundeseinheitlichen Qualitätsbericht</t>
  </si>
  <si>
    <t>Ärztinnen und Ärzte</t>
  </si>
  <si>
    <t>Zahnärztinnen und Zahnärzte</t>
  </si>
  <si>
    <t>Tierärztinnen und Tierärzte</t>
  </si>
  <si>
    <t>Ärzte/Ärztinnen
insgesamt</t>
  </si>
  <si>
    <t>Apotheker/
Apothekerinnen</t>
  </si>
  <si>
    <t>Zahnärzte/
Zahnärztinnen
insgesamt</t>
  </si>
  <si>
    <t>1) Einschließlich Facharzt/-ärztin "Innere Medizin und Allgemeinmedizin (Hausarzt/-ärztin)".</t>
  </si>
  <si>
    <t>Bis 2010 wurden für die Berechnung der Kennziffern die Bevölkerungszahlen vom 31. Dezember des entsprechenden Jahres (auf der Grundlage der fortgeschriebenen Einwohnerzahl auf Basis der Registerdaten vom 3. Oktober 1990) verwendet. Ab 2011 wurden die Einwohnerinnen und Einwohner vom 31. Dezember auf der Grundlage der Bevölkerungsfortschreibung der Zensusdaten vom 9. Mai 2011 verwendet.</t>
  </si>
  <si>
    <t>Ab dem 1. Oktober 2004 wird Ärztinnen und Ärzten die Approbation erteilt, ohne dass hierfür noch eine Zeit als Ärztin bzw. Arzt im Praktikum (AiP) abzuleisten ist. Die umfassende Berufszulassung erfolgt damit 18 Monate früher als bisher.</t>
  </si>
  <si>
    <r>
      <t>Approbationen/Berufserlaubnisse</t>
    </r>
    <r>
      <rPr>
        <sz val="8"/>
        <rFont val="Arial"/>
        <family val="2"/>
      </rPr>
      <t xml:space="preserve"> an Ärztinnen und Ärzte, Zahnärztinnen und Zahnärzte, Apothekerinnen und Apotheker sowie Tierärztinnen und Tierärzte werden von den zuständigen Behörden des Bundeslandes erteilt, in dem die Ausbildung stattfand. Wenn die Ausbildung nicht in der Bundesrepublik durchgeführt wurde, wird die Approbation/Berufserlaubnis für die BRD von dem Bundesland erteilt, in dem die Berufstätigkeit aufgenommen wird. </t>
    </r>
  </si>
  <si>
    <t>Radiologie, Strahlentherapie und verwandte Gebiete</t>
  </si>
  <si>
    <t>Sonstige und Ärzte/Ärztinnen ohne Gebietsbezeichnung</t>
  </si>
  <si>
    <t>Einheit</t>
  </si>
  <si>
    <t>je 100 000 Einwohner/-innen</t>
  </si>
  <si>
    <t>Ärzte/Ärztinnen</t>
  </si>
  <si>
    <t>40 bis unter 50 Jahre</t>
  </si>
  <si>
    <t>50 bis unter 60 Jahre</t>
  </si>
  <si>
    <t>60 Jahre und älter</t>
  </si>
  <si>
    <t>Kreisfreie Stadt 
Landkreis
 Land</t>
  </si>
  <si>
    <r>
      <t>1991</t>
    </r>
    <r>
      <rPr>
        <sz val="9"/>
        <color theme="1"/>
        <rFont val="Arial"/>
        <family val="2"/>
      </rPr>
      <t xml:space="preserve"> = 100</t>
    </r>
    <r>
      <rPr>
        <vertAlign val="superscript"/>
        <sz val="9"/>
        <color rgb="FF000000"/>
        <rFont val="Arial"/>
        <family val="2"/>
      </rPr>
      <t xml:space="preserve"> </t>
    </r>
  </si>
  <si>
    <t>darunter Kieferorthopäden</t>
  </si>
  <si>
    <t>darunter Kieferorthopäden/-orthopädinnen</t>
  </si>
  <si>
    <t>darunter Kieferorthopädinnen</t>
  </si>
  <si>
    <t>Öffentliche Apotheken: private Vollapotheken</t>
  </si>
  <si>
    <t>Öffentliche Apotheken: Filialapotheken</t>
  </si>
  <si>
    <t>Öffentliche Apotheken: sonstige öffentliche Apotheken</t>
  </si>
  <si>
    <t>Zahnärzte/Zahnärztinnen</t>
  </si>
  <si>
    <t>Apotheker/Apothekerinnen</t>
  </si>
  <si>
    <t>Tierärzte/Tierärztinnen</t>
  </si>
  <si>
    <t>Sonstige Tierärzte/Tierärztinnen</t>
  </si>
  <si>
    <t xml:space="preserve">Schreibkräfte, soweit  nicht bei 
Verwaltungspersonal enthalten </t>
  </si>
  <si>
    <t>Berufe</t>
  </si>
  <si>
    <t xml:space="preserve">Einschließlich zusätzliches Personal der Erstuntersuchungsstelle für Asylbewerber in den Kreisfreien Städten Dresden und Leipzig. </t>
  </si>
  <si>
    <t>Ärzte/Ärztinnen, nebenamtlich</t>
  </si>
  <si>
    <t>Zahnärzte/-ärztinnen, nebenamtlich</t>
  </si>
  <si>
    <t>Zahnärzte/-ärztinnen, hauptamtlich</t>
  </si>
  <si>
    <t>Gesundheitsingenieure/-ingeneurinnen</t>
  </si>
  <si>
    <t xml:space="preserve">Hygieneingenieure/-ingeneurinnen  </t>
  </si>
  <si>
    <t>Hygieneinspektoren/-inspektorinnen</t>
  </si>
  <si>
    <t>Sozialmedizinische Assistenten/Assistentinnen</t>
  </si>
  <si>
    <t>Arzthelfer/-innen</t>
  </si>
  <si>
    <t>Zahnarzthelfer/-innen</t>
  </si>
  <si>
    <t>Psychologen/Psychologinnen</t>
  </si>
  <si>
    <t>Medizinisch-technische 
Assistenten/Assistentinnen</t>
  </si>
  <si>
    <t>Medizinisch-technische
Laboratoriumsassistenten/-assistentinnen</t>
  </si>
  <si>
    <t>Medizinisch-technische 
Radiologieassistenten/-assistentinnen</t>
  </si>
  <si>
    <t>Ärzte/Ärztinnen, hauptamtlich, mit 
staatsärztlicher/amtsärztlicher Prüfung</t>
  </si>
  <si>
    <t>Ärzte/Ärztinnen, hauptamtlich, ohne
staatsärztlicher/amtsärztlicher Prüfung</t>
  </si>
  <si>
    <t>2) Gebiet Chirurgie (ohne Orthopädie).</t>
  </si>
  <si>
    <t>3) Weibliche Bevölkerung über 15 Jahre.</t>
  </si>
  <si>
    <t>Zahnärzte/Zahnärztinnen in Niederlassung: Praxisinhaber/Praxisinhaberinnen einschließlich in Praxen tätige angestellte Zahnärzte/Zahnärztinnen,</t>
  </si>
  <si>
    <t>https://www.statistik.sachsen.de/html/glossar-gesundheit.html</t>
  </si>
  <si>
    <r>
      <t>Allgemeinmedizin</t>
    </r>
    <r>
      <rPr>
        <vertAlign val="superscript"/>
        <sz val="8"/>
        <rFont val="Arial"/>
        <family val="2"/>
      </rPr>
      <t xml:space="preserve"> 1)</t>
    </r>
  </si>
  <si>
    <r>
      <t>Frauenheilkunde und 
Geburtshilfe</t>
    </r>
    <r>
      <rPr>
        <vertAlign val="superscript"/>
        <sz val="8"/>
        <rFont val="Arial"/>
        <family val="2"/>
      </rPr>
      <t>2)</t>
    </r>
  </si>
  <si>
    <r>
      <t>Kinder- u. Jugendmedizin</t>
    </r>
    <r>
      <rPr>
        <vertAlign val="superscript"/>
        <sz val="8"/>
        <rFont val="Arial"/>
        <family val="2"/>
      </rPr>
      <t>3)</t>
    </r>
  </si>
  <si>
    <t xml:space="preserve">2) Einwohner/-innen meint hier die weibliche Bevölkerung über 15 Jahre.    </t>
  </si>
  <si>
    <t xml:space="preserve">3) Einwohner/-innen meint hier die Bevölkerung unter 15 Jahre.    </t>
  </si>
  <si>
    <t>Sonstige Tätigkeiten</t>
  </si>
  <si>
    <t>Unter 40 Jahre</t>
  </si>
  <si>
    <r>
      <t>Mit Fachgebiet
Chirurgie</t>
    </r>
    <r>
      <rPr>
        <vertAlign val="superscript"/>
        <sz val="8"/>
        <rFont val="Arial"/>
        <family val="2"/>
      </rPr>
      <t>2)</t>
    </r>
  </si>
  <si>
    <t>Mit Fachgebiet
Innere
Medizin</t>
  </si>
  <si>
    <t>Mit Fachgebiet
Frauenheilkunde
und Geburtshilfe</t>
  </si>
  <si>
    <t>Mit Fachgebiet
Kinder- und 
Jugendmedizin</t>
  </si>
  <si>
    <t>Gesundheitsfürsorger/-innen</t>
  </si>
  <si>
    <t>Sozialfürsorger/-innen</t>
  </si>
  <si>
    <t>Gesundheits- und Krankenpfleger/-innen
sowie Familienhebammen</t>
  </si>
  <si>
    <t>Mit Fachgebiet
Innere Medizin</t>
  </si>
  <si>
    <r>
      <t>Mit Fachgebiet
Kinder- und Jugendmedizin</t>
    </r>
    <r>
      <rPr>
        <vertAlign val="superscript"/>
        <sz val="8"/>
        <rFont val="Arial"/>
        <family val="2"/>
      </rPr>
      <t>4)</t>
    </r>
  </si>
  <si>
    <r>
      <t>Mit Fachgebiet
Frauenheilkunde
und Geburtshilfe</t>
    </r>
    <r>
      <rPr>
        <vertAlign val="superscript"/>
        <sz val="8"/>
        <rFont val="Arial"/>
        <family val="2"/>
      </rPr>
      <t>3)</t>
    </r>
  </si>
  <si>
    <t>Tierärztinnen</t>
  </si>
  <si>
    <t>Zahnärzte</t>
  </si>
  <si>
    <t>Zahnärztinnen</t>
  </si>
  <si>
    <t>Sächsische Schweiz-Osterzgebirge</t>
  </si>
  <si>
    <t>Eine Gebiets-, Teilgebiets- oder Zusatzbezeichnung darf führen, wer nach einer abgeschlossenen Weiterbildung die Anerkennung durch die Ärztekammer erhalten hat, so dass sich zwei Gruppen von Ärztinnen und Ärzten unterscheiden: Ärztinnen und Ärzte mit Gebietsbezeichnung und Ärztinnen und Ärzte ohne Gebietsbezeichnung.</t>
  </si>
  <si>
    <t>Ärztinnen und Ärzte, Zahnärztinnen und Zahnärzte, Tierärztinnen und Tierärzte sowie Apothekerinnen und Apotheker im Freistaat Sachsen</t>
  </si>
  <si>
    <t>Apothekerinnen und Apotheker sowie öffentliche Apotheken</t>
  </si>
  <si>
    <r>
      <t>In Niederlassung</t>
    </r>
    <r>
      <rPr>
        <vertAlign val="superscript"/>
        <sz val="8"/>
        <rFont val="Arial"/>
        <family val="2"/>
      </rPr>
      <t>1)</t>
    </r>
  </si>
  <si>
    <t>In Krankenhäusern</t>
  </si>
  <si>
    <t xml:space="preserve">Im Gesundheitsdienst </t>
  </si>
  <si>
    <t xml:space="preserve">Niedergelassene Zahnärzte/Zahnärztinnen in Praxen </t>
  </si>
  <si>
    <t>Zahnärzte/Zahnärztinnen und Assistenten im Krankenhaus</t>
  </si>
  <si>
    <t xml:space="preserve">1) Hauptamtlich Beschäftigte und nebenamtlich beschäftigte Ärzte/Ärztinnen und Zahnärzte/Zahnärztinnen.   </t>
  </si>
  <si>
    <t>Praktischer Arzt/Praktische Ärztin</t>
  </si>
  <si>
    <r>
      <t>Mit Fachgebiet
Allgemeinmedizin/
Praktischer Arzt/Praktische Ärztin</t>
    </r>
    <r>
      <rPr>
        <vertAlign val="superscript"/>
        <sz val="8"/>
        <rFont val="Arial"/>
        <family val="2"/>
      </rPr>
      <t>1)</t>
    </r>
  </si>
  <si>
    <t>Gesundheitsaufseher/-aufseherinnen</t>
  </si>
  <si>
    <t xml:space="preserve">Sozialarbeiter/-innen, Sozialpädagogen/-pädagoginnen </t>
  </si>
  <si>
    <t>Insgesamt
2021</t>
  </si>
  <si>
    <t>Ärztinnen
2021</t>
  </si>
  <si>
    <t>Insgesamt 
2021</t>
  </si>
  <si>
    <t>Zahnärztinnen
2021</t>
  </si>
  <si>
    <t>2021</t>
  </si>
  <si>
    <t>Tierärztinnen
2021</t>
  </si>
  <si>
    <t>Weiblich
2021</t>
  </si>
  <si>
    <t>Fachpersonal in Gesundheitsämtern</t>
  </si>
  <si>
    <t>Ärzte Zahnärzte Apotheken - Statistik - Statistik - sachsen.de</t>
  </si>
  <si>
    <t>Insgesamt
2022</t>
  </si>
  <si>
    <t>Ärztinnen
2022</t>
  </si>
  <si>
    <t>Anteil
Ärztinnen
in %
2022</t>
  </si>
  <si>
    <t>Insgesamt 
2022</t>
  </si>
  <si>
    <r>
      <t>In Niederlassung</t>
    </r>
    <r>
      <rPr>
        <vertAlign val="superscript"/>
        <sz val="8"/>
        <rFont val="Arial"/>
        <family val="2"/>
      </rPr>
      <t>1)</t>
    </r>
    <r>
      <rPr>
        <sz val="8"/>
        <rFont val="Arial"/>
        <family val="2"/>
      </rPr>
      <t xml:space="preserve">
2022</t>
    </r>
  </si>
  <si>
    <t>Zahnärztinnen
2022</t>
  </si>
  <si>
    <t>2022</t>
  </si>
  <si>
    <t>Tierärztinnen
2022</t>
  </si>
  <si>
    <t>Weiblich
2022</t>
  </si>
  <si>
    <t>Verwaltungspersonal einschl. Sachbearbeiter Haushalt/Fördermittel</t>
  </si>
  <si>
    <r>
      <t>Sachsen</t>
    </r>
    <r>
      <rPr>
        <b/>
        <vertAlign val="superscript"/>
        <sz val="8"/>
        <rFont val="Arial"/>
        <family val="2"/>
      </rPr>
      <t>1)</t>
    </r>
  </si>
  <si>
    <t>1) Können Apotheker/Apothekerinnen enthalten, die nicht zuordenbar sind.</t>
  </si>
  <si>
    <t>1) Können Zahnärzte/Zahnärztinnen in Niederlassung enthalten, die nicht zuordenbar sind.</t>
  </si>
  <si>
    <t>Berichtsstand 2023</t>
  </si>
  <si>
    <t>A IV 1 - j/23</t>
  </si>
  <si>
    <t>Entwicklung der Ärzte/Ärztinnen und Zahnärzte/Zahnärztinnen im Vergleich zur Bevölkerung von 1991 bis 2023</t>
  </si>
  <si>
    <t>An Ärzte/Ärztinnen, Zahnärzte/Zahnärztinnen, Apotheker/Apothekerinnen und Tierärzte/Tierärztinnen erteilte Approbationen/Berufserlaubnisse 2021 bis 2023</t>
  </si>
  <si>
    <t>Statistischer Bericht A IV 1 - j/23</t>
  </si>
  <si>
    <t>Ärztinnen
2023</t>
  </si>
  <si>
    <t>Anteil 
Ärztinnen
in %
2021</t>
  </si>
  <si>
    <t>Anteil
Ärztinnen
in %
2023</t>
  </si>
  <si>
    <t>Insgesamt 
2023</t>
  </si>
  <si>
    <t>Insgesamt
2023</t>
  </si>
  <si>
    <r>
      <t>In Niederlassung</t>
    </r>
    <r>
      <rPr>
        <vertAlign val="superscript"/>
        <sz val="8"/>
        <rFont val="Arial"/>
        <family val="2"/>
      </rPr>
      <t>1)</t>
    </r>
    <r>
      <rPr>
        <sz val="8"/>
        <rFont val="Arial"/>
        <family val="2"/>
      </rPr>
      <t xml:space="preserve">
2023</t>
    </r>
  </si>
  <si>
    <t>Zahnärztinnen
2023</t>
  </si>
  <si>
    <t>Kieferorthopäden/
-orthopädinnen
2023</t>
  </si>
  <si>
    <t>2023</t>
  </si>
  <si>
    <t>Tierärztinnen
2023</t>
  </si>
  <si>
    <t>Weiblich
2023</t>
  </si>
  <si>
    <t>1) Einschließlich Ärzte/Ärztinnen in Einrichtungen gemäß § 402 SGB V und Angestellte, Teilzeitangestellte, Praxisassistenten/Praxisassistentinnen.</t>
  </si>
  <si>
    <t>Niedergelassene Tierärzte/Tierärztinnen</t>
  </si>
  <si>
    <t>In Niederlassung angestellte Tierärzte/Tierärztinnen und Praxisvertreter/Praxisvertreterinnen</t>
  </si>
  <si>
    <t xml:space="preserve">1) Angestellelte Tierärzte/Tierärztinnen und Praxisvertreter/Praxisvertreterinnen.   </t>
  </si>
  <si>
    <t xml:space="preserve"> -</t>
  </si>
  <si>
    <t>x</t>
  </si>
  <si>
    <t>Insgesamt
15.03.2024</t>
  </si>
  <si>
    <r>
      <t>7. Ärzte/Ärztinnen in Niederlassung</t>
    </r>
    <r>
      <rPr>
        <b/>
        <strike/>
        <vertAlign val="superscript"/>
        <sz val="8"/>
        <rFont val="Arial"/>
        <family val="2"/>
      </rPr>
      <t xml:space="preserve"> </t>
    </r>
    <r>
      <rPr>
        <b/>
        <sz val="8"/>
        <rFont val="Arial"/>
        <family val="2"/>
      </rPr>
      <t>am 31.12.2023 nach Kreisfreien Städten und Landkreisen sowie ausgewählten Fachgebieten</t>
    </r>
  </si>
  <si>
    <t>6. Ärzte/Ärztinnen am 31.12.2022 und 31.12.2023 nach Kreisfreien Städten und Landkreisen</t>
  </si>
  <si>
    <t>1. Ärzte/Ärztinnen, Zahnärzte/Zahnärztinnen und Apotheker/Apothekerinnen am 31.12.1995 bis 31.12.2023</t>
  </si>
  <si>
    <t xml:space="preserve">2. Ärzte/Ärztinnen am 31.12. 2021 bis 31.12.2023 nach ausgewählten Fachgebieten </t>
  </si>
  <si>
    <t xml:space="preserve">3. Ärzte/Ärztinnen in Niederlassung am 31.12. 2021 bis 31.12.2023 nach ausgewählten Fachgebieten </t>
  </si>
  <si>
    <t>4. Ärzte/Ärztinnen am 31.12. 2023 nach ausgewählten Fachgebieten und Altersgruppen</t>
  </si>
  <si>
    <t>5. Ärzte/Ärztinnen am 31.12. 2021 bis 31.12.2023 nach Tätigkeitsbereichen</t>
  </si>
  <si>
    <r>
      <t>8. Einwohner/Einwohnerinnen je Arzt/Ärztin in Niederlassung</t>
    </r>
    <r>
      <rPr>
        <b/>
        <vertAlign val="superscript"/>
        <sz val="8"/>
        <rFont val="Arial"/>
        <family val="2"/>
      </rPr>
      <t xml:space="preserve"> </t>
    </r>
    <r>
      <rPr>
        <b/>
        <sz val="8"/>
        <rFont val="Arial"/>
        <family val="2"/>
      </rPr>
      <t>am 31.12.2023 nach Kreisfreien Städten und Landkreisen sowie ausgewählten Fachgebieten</t>
    </r>
  </si>
  <si>
    <t>10. Zahnärzte/Zahnärztinnen am 31.12.2021 bis 31.12.2023 nach Tätigkeitsbereichen</t>
  </si>
  <si>
    <t>11. Zahnärzte/Zahnärztinnen am 31.12. 2023 nach Alter und Geschlecht</t>
  </si>
  <si>
    <t xml:space="preserve">12. Zahnärzte/Zahnärztinnen am 31.12.2021 bis 31.12.2023 nach Kreisfreien Städten und Landkreisen </t>
  </si>
  <si>
    <t>13. Zahnärzte/Zahnärztinnen in Niederlassung am 31.12.2021 bis 31.12.2023 nach Kreisfreien Städten und Landkreisen</t>
  </si>
  <si>
    <t>14. Apotheken am 31.12.2021 bis 31.12.2022 und am 15.03.2024</t>
  </si>
  <si>
    <t>Ärzte/Ärztinnen, Zahnärzte/Zahnärztinnen und Apotheker/Apothekerinnen am 31.12.1995 bis 31.12.2023</t>
  </si>
  <si>
    <t>Ärzte/Ärztinnen am 31.12.2021 bis 31.12.2023 nach ausgewählten Fachgebieten</t>
  </si>
  <si>
    <t>Ärzte/Ärztinnen in Niederlassung am 31.12.2021 bis 31.12.2023 nach ausgewählten Fachgebieten</t>
  </si>
  <si>
    <t>Ärzte/Ärztinnen am 31.12.2023 nach Altersgruppen und ausgewählten Fachgebieten</t>
  </si>
  <si>
    <t>Ärzte/Ärztinnen am 31.12.2021 bis 31.12.2023 nach Tätigkeitsbereichen</t>
  </si>
  <si>
    <t>Ärzte/Ärztinnen am 31.12.2022 und 31.12.2023 nach Kreisfreien Städten und Landkreisen</t>
  </si>
  <si>
    <t>Ärzte/Ärztinnen in Niederlassung am 31.12.2023 nach Kreisfreien Städten und Landkreisen sowie ausgewählten Fachgebieten</t>
  </si>
  <si>
    <t>Einwohner/Einwohnerin je Arzt/Ärztin in Niederlassung am 31.12.2023 nach Kreisfreien Städten und Landkreisen sowie ausgewählten Fachgebieten</t>
  </si>
  <si>
    <t>Zahnärzte/Zahnärztinnen am 31.12.2021 bis 31.12.2023 nach Tätigkeitsbereichen</t>
  </si>
  <si>
    <t>Zahnärzte/Zahnärztinnen am 31.12.2023 nach Alter und Geschlecht</t>
  </si>
  <si>
    <t>Zahnärzte/Zahnärztinnen am 31.12.2021 bis 31.12.2023 nach Kreisfreien Städten und Landkreisen</t>
  </si>
  <si>
    <t>Zahnärzte/Zahnärztinnen in Niederlassung am 31.12.2021 bis 31.12.2023 nach Kreisfreien Städten und Landkreisen</t>
  </si>
  <si>
    <t>Apotheken am 31.12.2021 bis 31.12.2022 und am 15.03.2024</t>
  </si>
  <si>
    <t>Öffentliche Apotheken am 31.12.2021 bis 31.12.2023 nach Kreisfreien Städten
und Landkreisen</t>
  </si>
  <si>
    <t>Tierärzte/Tierärztinnen am 31.12.2021 bis 31.12.2023</t>
  </si>
  <si>
    <t>Tierärzte/Tierärztinnen am 31.12.2023 nach Kreisfreien Städten und Landkreisen</t>
  </si>
  <si>
    <t>Fachpersonal der Gesundheitsämter am 31.12.2023 nach Kreisfreien Städten und Landkreisen</t>
  </si>
  <si>
    <t>Fachpersonal der Gesundheitsämter am 31.12.2021 bis31.12.2023 nach Berufen</t>
  </si>
  <si>
    <t>Ärzte/Ärztinnen in Niederlassung in Sachsen am 31.12.2023 nach ausgewählten Fachgebieten</t>
  </si>
  <si>
    <r>
      <t>Ärzte/Ärztinnen
je 100.000 
Einwohner/-innen</t>
    </r>
    <r>
      <rPr>
        <vertAlign val="superscript"/>
        <sz val="8"/>
        <rFont val="Arial"/>
        <family val="2"/>
      </rPr>
      <t>1)</t>
    </r>
  </si>
  <si>
    <r>
      <t>Zahnärzte/
Zahnärztinnen
je 100.000 
Einwohner/-innen</t>
    </r>
    <r>
      <rPr>
        <vertAlign val="superscript"/>
        <sz val="8"/>
        <rFont val="Arial"/>
        <family val="2"/>
      </rPr>
      <t>1)</t>
    </r>
  </si>
  <si>
    <r>
      <t>Apotheker/
Apothekerinnen
je 100.000 
Einwohner/-innen</t>
    </r>
    <r>
      <rPr>
        <vertAlign val="superscript"/>
        <sz val="8"/>
        <rFont val="Arial"/>
        <family val="2"/>
      </rPr>
      <t>1)</t>
    </r>
  </si>
  <si>
    <t>Je 100.000 Einwohner/-innen
2021</t>
  </si>
  <si>
    <t>Je 100.000 Einwohner/-innen
2022</t>
  </si>
  <si>
    <t>Je 100.000 Einwohner/-innen
2023</t>
  </si>
  <si>
    <t>je 100.000 Einwohner/-innen</t>
  </si>
  <si>
    <t>Insgesamt je 
100.000 
Einwohner/-innen 
2022</t>
  </si>
  <si>
    <t>Insgesamt je 
100.000 
Einwohner/-innen 
2023</t>
  </si>
  <si>
    <t>Zahnärzte/-ärztinnen
je 100.000
Einwohner/-innen
2023</t>
  </si>
  <si>
    <t>Je 100.000
Einwohner/-innen
2021</t>
  </si>
  <si>
    <t>Je 100.000
Einwohner/-innen
2022</t>
  </si>
  <si>
    <t>Je 100.000
Einwohner/-innen
2023</t>
  </si>
  <si>
    <t>Je 100.000
Einwohner/
-innen
15.03.2024</t>
  </si>
  <si>
    <t xml:space="preserve">Je 100.000 
Einwohner/-innen </t>
  </si>
  <si>
    <t>9. Ärzte/Ärztinnen in Niederlassung am 31.12.2023 nach Kreisfreien Städten und Landkreisen sowie ausgewählten Fachgebieten je 100.000 Einwohner/Einwohnerinnen</t>
  </si>
  <si>
    <t>Ärzte/Ärztinnen in Niederlassung am 31.12.2023 nach Kreisfreien Städten und Landkreisen sowie ausgewählten Fachgebieten je 100.000 Einwohner/Einwohnerinnen</t>
  </si>
  <si>
    <t>160 der Zahnärztinnen und Zahnärzte arbeiteten als Kieferorthopädinnen oder Kieferorthopäden.</t>
  </si>
  <si>
    <t>Zahnärzte/Zahnärztinnen in Institutionen und Behörden sowie mit berufsfremden Tätigkeiten</t>
  </si>
  <si>
    <t>Praxisvertreter/Praxisvertreterinnen und Assistenten/Assistentinnen sowie zahnärztliche Leiter/-innen im MVZ</t>
  </si>
  <si>
    <t>in Praxen angestellte Zahnärzte/Zahnärztinnen, Praxisvertreter/Praxisvertreterinnen und Assistenten/Assistentinnen sowie zahnärztliche Leiter/-innen im MVZ</t>
  </si>
  <si>
    <r>
      <rPr>
        <b/>
        <sz val="8"/>
        <rFont val="Arial"/>
        <family val="2"/>
      </rPr>
      <t>Sachsen</t>
    </r>
    <r>
      <rPr>
        <b/>
        <vertAlign val="superscript"/>
        <sz val="8"/>
        <rFont val="Arial"/>
        <family val="2"/>
      </rPr>
      <t>1)</t>
    </r>
  </si>
  <si>
    <t>15.03.2024</t>
  </si>
  <si>
    <r>
      <t xml:space="preserve">Die Angaben zu den </t>
    </r>
    <r>
      <rPr>
        <b/>
        <sz val="8"/>
        <rFont val="Arial"/>
        <family val="2"/>
      </rPr>
      <t>Ärztinnen und</t>
    </r>
    <r>
      <rPr>
        <sz val="8"/>
        <rFont val="Arial"/>
        <family val="2"/>
      </rPr>
      <t xml:space="preserve"> </t>
    </r>
    <r>
      <rPr>
        <b/>
        <sz val="8"/>
        <rFont val="Arial"/>
        <family val="2"/>
      </rPr>
      <t xml:space="preserve">Ärzten, Zahnärztinnen und Zahnärzten und Tierärztinnen und Tierärzten </t>
    </r>
    <r>
      <rPr>
        <sz val="8"/>
        <rFont val="Arial"/>
        <family val="2"/>
      </rPr>
      <t>fallen bei den für diese Berufe bestehenden Kammern im Freistaat Sachsen im Rahmen des normalen Verwaltungsvollzuges und der kontinuierlichen Bestandspflege an. Sie werden jährlich zum Stichtag 31. Dezember übermittelt und aufbereitet. Der Bericht berücksichtigt nur berufstätige Ärztinnen und Ärzte, Zahnärztinnen und Zahnärzte sowie Tierärztinnen und Tierärzte.</t>
    </r>
  </si>
  <si>
    <r>
      <t xml:space="preserve">Die Angaben zu den </t>
    </r>
    <r>
      <rPr>
        <b/>
        <sz val="8"/>
        <rFont val="Arial"/>
        <family val="2"/>
      </rPr>
      <t>Apothekerinnen und Apothekern sowie Apotheken</t>
    </r>
    <r>
      <rPr>
        <sz val="8"/>
        <rFont val="Arial"/>
        <family val="2"/>
      </rPr>
      <t xml:space="preserve"> fallen bei der Sächsischen Landesapothekerkammer und  bei der Landesdirektion Sachsen im Rahmen des normalen Verwaltungsvollzuges und der kontinuierlichen Bestandspflege an. Sie wurden bis 2022 von der Sächsischen Landesapothekerkammer zum Stichtag 31. Dezember und  danach von der Landesdirektion Sachsen zum Stichtag 15. März 2024 übermittelt und aufbereitet. Der Bericht berücksichtigt nur berufstätige Apothekerinnen und Apotheker und geöffnete Apotheken.</t>
    </r>
  </si>
  <si>
    <t>Apothekeninhaber/-in 
in Haupt/- und 
Einzelapotheken und 
Apothekenleiter/-in
in Filialapotheken 
15.03.2024</t>
  </si>
  <si>
    <t>11.235 (57 Prozent) Ärztinnen und Ärzte, 317 mehr als im Vorjahr, hatten eine Anstellung im Krankenhaus. 7.435 (38 Prozent) der Ärztinnen und Ärzte waren in Niederlassung tätig, 127 mehr als Ende 2022. Die Arztdichte der niedergelassenen Ärztinnen und Ärzte betrug 182 je 100.000 Einwohnerinnen und Einwohner oder 550 Einwohnerinnen und Einwohner je niedergelassenen Ärztin und Arzt. Die übrigen berufstätigen Ärztinnen und Ärzte arbeiteten in Behörden, Körperschaften und sonstigen Bereichen.</t>
  </si>
  <si>
    <t>1.821 Ärztinnen und Ärzte in Niederlassung arbeiteten als Allgemeinmedizinerinnen und Allgemeinmediziner sowie Praktische Ärztinnen und Praktische Ärzte, 1.446 als Fachärztinnen und Fachärzte für Innere Medizin, 541 als Fachärztinnen und Fachärzte für Frauenheilkunde und Geburtshilfe, 415 als Kinder- und Jugendmedizinerinnen und Kinder- und Jugendmediziner, 325 als Augenärztinnen und Augenärzte, 441 als Chirurginnen und Chirurgen, 136 als Orthopädinnen und Orthopäden sowie 205 als Hals-Nasen-Ohren-Ärztinnen und Hals-Nasen-Ohren-Ärzte.</t>
  </si>
  <si>
    <t>In der Kreisfreien Stadt Chemnitz praktizierten 495 niedergelassene Ärztinnen und Ärzte (197 je 100.000 Einwohnerinnen und Einwohner), in der Kreisfreien Stadt Dresden 1.332 (235 je 100.000 Einwohnerinnen und Einwohner) und in der Kreisfreien Stadt Leipzig 1.548 (250 je 100.000 Einwohnerinnen und Einwohner). In den Landkreisen reichte die Ärztedichte von 136 (Erzgebirgskreis) bis 179 (Landkreis Leipzig) Ärztinnen und Ärzte in Niederlassung je 100.000 Einwohnerinnen und Einwohner.</t>
  </si>
  <si>
    <t xml:space="preserve">Die reichliche Hälfte waren Ärztinnen (10.732), von denen wiederum 4.410 in Praxen arbeiteten. Ein Drittel (7.171) der Ärztinnen und Ärzte war jünger als 40 Jahre. Noch nach Vollendung des 66. Lebensjahres praktizierten 915 Medizinerinnen und  Mediziner (5 Prozent), dies waren 68 (7 Prozent) mehr als im Vorjahr. 17 Prozent aller Ärztinnen und Ärzte waren 60 Jahre und älter, bei den Allgemeinmedizinerinnen und Allgemeinmedizinern waren es 34 Prozent. </t>
  </si>
  <si>
    <t>Ende 2023 gab es im Freistaat Sachsen 3.717 berufstätige Zahnärztinnen und Zahnärzte, 91 je 100.000 Einwohnerinnen und Einwohner oder 1.100 Einwohnerinnen und Einwohner je Zahnärztin und Zahnarzt. Im Vergleich zum Vorjahr standen insgesamt 43 Zahnärztinnen und Zahnärzte weniger zur Verfügung.</t>
  </si>
  <si>
    <t>Die Zahnärztinnen und Zahnärzte in Praxen verteilten sich wie folgt auf die Kreisfreien Städte: 201 in Chemnitz (80 je 100.000 Einwohnerinnen und Einwohner), 583 in Dresden (103 je 100.000 Einwohnerinnen und Einwohner) und 617 in Leipzig (100 je 100.000 Einwohnerinnen und Einwohner). In den Landkreisen reichte die Zahnärztedichte von 72 (Landkreis Mittelsachsen) bis 87 (Vogtlandkreis) Zahnärztinnen und Zahnärzte in Niederlassung je 100.000 Einwohnerinnen und Einwohner.</t>
  </si>
  <si>
    <t>1.109 Zahnärztinnen und Zahnärzte (30 Prozent) waren jünger als 40 Jahre. Im Alter von 65 und mehr Jahren arbeiteten noch 414 Zahnärztinnen und Zahnärzte (11 Prozent).</t>
  </si>
  <si>
    <r>
      <t>In der Kreisfreien Stadt Chemnitz standen der Bevölkerung 54 öffentliche Apotheken zur Verfügung (22 je 100.000 Einwohnerinnen und Einwohner), in der Kreisfreien Stadt Dresden 111 (20 je 100.000 Einwohnerinnen und Einwohner) und in der Kreisfreien Stadt Leipzig 130 (21</t>
    </r>
    <r>
      <rPr>
        <i/>
        <sz val="8"/>
        <rFont val="Arial"/>
        <family val="2"/>
      </rPr>
      <t xml:space="preserve"> </t>
    </r>
    <r>
      <rPr>
        <sz val="8"/>
        <rFont val="Arial"/>
        <family val="2"/>
      </rPr>
      <t>je 100.000 Einwohnerinnen und Einwohner). In den Landkreisen reichte die Apothekendichte von 19 (Landkreis Meißen) bis 25 (Landkreis Mittelsachsen) öffentlichen Apotheken je 100.000 Einwohnerinnen und Einwohner.</t>
    </r>
  </si>
  <si>
    <t xml:space="preserve">Zum Ende des Jahres 2023 praktizierten im Freistaat Sachsen 1.542 Tierärztinnen und Tierärzte (2022: 1.473), darunter 946 in Praxen als Inhaberinnen und Inhaber oder Assistentinnen und Assistenten. </t>
  </si>
  <si>
    <t>Die Anteil der Tierärztinnen betrug 68 Prozent (1.054).</t>
  </si>
  <si>
    <t xml:space="preserve">20. Fachpersonal der Gesundheitsämter am 31.12.2023 nach Kreisfreien Städten und Landkreisen </t>
  </si>
  <si>
    <t xml:space="preserve">19. Fachpersonal der Gesundheitsämter am 31.12.2021 bis 31.12.2023 nach Berufen </t>
  </si>
  <si>
    <t>18. Tierärzte/Tierärztinnen am 31.12. 2023 nach Kreisfreien Städten und Landkreisen</t>
  </si>
  <si>
    <t>17. Tierärzte/Tierärztinnen am 31.12.2021 bis 31.12.2023</t>
  </si>
  <si>
    <t>16. An Ärzte/Ärztinnen, Zahnärzte/Zahnärztinnen, Apotheker/Apothekerinnen und Tierärzte/Tierärztinnen erteilte Approbationen/Berufserlaubnisse 2021 bis 2023</t>
  </si>
  <si>
    <t>15. Öffentliche Apotheken am 31.12.2021 bis 31.12.2022 und am 15.03.2024  nach Kreisfreien Städten und Landkreisen</t>
  </si>
  <si>
    <t>Abb. 1 Entwicklung der Ärzte/Ärztinnen und Zahnärzte/Zahnärztinnen im Vergleich zur Bevölkerung von 1991 bis 2023</t>
  </si>
  <si>
    <t>in Prozent</t>
  </si>
  <si>
    <t>Abb. 2 Ärzte/Ärztinnen in Niederlassung in Sachsen am 31.12.2023 nach ausgewählten Fachgebieten</t>
  </si>
  <si>
    <t>Am 15. März 2024 waren im Freistaat Sachsen in 899 öffentlichen Apotheken 910  Apothekeninhaberinnen und Apothekeninhaber in Haupt- und Einzelapotheken bzw. Apothekenleiterinnen und Apothekenleiter in Filialapotheken tätig. In 19 Krankenhausapotheken arbeiteten 19 Apothekenleiterinnen und Apothekenleiter. Gegenüber dem 31. Dezember 2022 verringerte sich die Zahl der öffentlichen Apotheken um 23.</t>
  </si>
  <si>
    <r>
      <t xml:space="preserve">Zum Jahresende 2023 übten im Freistaat Sachsen 19.693 Ärztinnen und Ärzte ihren Beruf aus, das waren </t>
    </r>
    <r>
      <rPr>
        <sz val="8"/>
        <rFont val="Arial"/>
        <family val="2"/>
      </rPr>
      <t>482 Ärztinnen und Ärzte je 100.000 Einwohnerinnen und Einwohner oder 208 Einwohnerinnen und Einwohner je Ärztin und Arzt. Die Zahl der berufstätigen Ärztinnen und Ärzte stieg gegenüber 2022 um 442.</t>
    </r>
  </si>
  <si>
    <t>Im Dezember 2023 arbeiteten in den Gesundheitsämtern im Freistaat Sachsen 1.301 Fachkräfte (32 je 100.000 Einwohnerinnen und Einwohner). Von 2022 zu 2023 ist die Zahl des Fachpersonals um 29 gesunken. Von den hauptamtlich Tätigen waren 619 vollzeitbeschäftigt (2022: 667). 87 Prozent (1.137) der Fachkräfte in den Gesundheitsämtern waren Frauen.</t>
  </si>
  <si>
    <t>Copyright: Statistisches Landesamt des Freistaates Sachsen, Kamenz 2024</t>
  </si>
  <si>
    <t>Ärzte/Ärztinnen in Niederlassung: Einschließlich Ärzte/Ärztinnen in Einrichtungen gemäß § 402 SGB V und Angestellte, Teilzeitangestellte, Praxisassistenten/Praxisassistentinnen.</t>
  </si>
  <si>
    <t>Der Anteil der Zahnärztinnen betrug 60 Prozent (2.212).</t>
  </si>
  <si>
    <t>95 Prozent (3.517) der Zahnärztinnen und Zahnärzte arbeiteten als Inhaberin oder Inhaber (2.373) bzw. als angestellte Zahnärztinnen und Zahnärzte, als Assistentinnen und Assistenten sowie Vertreterinnen und Vertreter in einer Praxis oder als zahnärztliche Leiterin bzw. Leiter im MVZ (1.144). Das entsprach einer Dichte von 86 Zahnärztinnen und Zahnärzten in Niederlassung je 100.000 Einwohnerinnen und Einwohner oder 1.163 Einwohnerinnen und Einwohner je niedergelassene Zahnärztin und niedergelassenen Zahnarzt. Gegenüber 2022 verringerte sich die Zahl der Zahnärztinnen und Zahnärzte in Praxen um 28.</t>
  </si>
  <si>
    <t>Ab 2011 Bevölkerungsfortschreibung auf Basis der Zensusdaten vom 9. Mai 2011.</t>
  </si>
  <si>
    <t>1) Bis 2010 Bevölkerungsfortschreibung auf Basis der Registerdaten vom 3. Oktober 1990.</t>
  </si>
  <si>
    <t xml:space="preserve">Ärzte/Ärztinnen in Niederlassung: Einschließlich Ärzte/Ärztinnen in Einrichtungen gemäß § 402 SGB V und Angestellte, Teilzeitangestellte, Praxisassistenten/Praxisassistentinnen.    </t>
  </si>
  <si>
    <t>Je 100.000
Einwohner/
-innen
2022</t>
  </si>
  <si>
    <t>Je 100.000
Einwohner/
-innen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</si>
</sst>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9">
    <numFmt numFmtId="164" formatCode="#\ ###\ \ \ \ \ ;@\ \ \ \ \ "/>
    <numFmt numFmtId="165" formatCode="#\ ###\ \ \ \ \ \ \ \ \ ;@\ \ \ \ \ \ \ \ \ "/>
    <numFmt numFmtId="166" formatCode="#\ ###\ ##0\ \ \ "/>
    <numFmt numFmtId="167" formatCode="#\ ###\ \ \ \ \ \ \ \ \ "/>
    <numFmt numFmtId="168" formatCode="#\ ###\ \ \ \ \ \ \ \ "/>
    <numFmt numFmtId="169" formatCode="##\ ###\ \ \ \ \ "/>
    <numFmt numFmtId="170" formatCode="0.0"/>
    <numFmt numFmtId="171" formatCode="#\ ##0"/>
    <numFmt numFmtId="172" formatCode="###,##0__\ ;@__\ "/>
    <numFmt numFmtId="173" formatCode="#\ ##0.0"/>
    <numFmt numFmtId="174" formatCode="###,##0.0__\ ;@__\ "/>
    <numFmt numFmtId="175" formatCode="#\ ###\ ##0\ \ ;\-#\ ###\ ##0\ \ ;\-\ \ "/>
    <numFmt numFmtId="176" formatCode="?\ ???\ ??0\ \ ;\-?\ ???\ ??0\ \ ;?\ ???\ ??\ \-\ \ ;@\ \ "/>
    <numFmt numFmtId="177" formatCode="#\ ##0\ "/>
    <numFmt numFmtId="178" formatCode="#\ ##0.0\ ;@\ "/>
    <numFmt numFmtId="179" formatCode="#\ ###\ \ "/>
    <numFmt numFmtId="180" formatCode="#\ ##0.0;@"/>
    <numFmt numFmtId="181" formatCode="#\ ##0.0\ \ \ ;@\ \ \ "/>
    <numFmt numFmtId="182" formatCode="#\ ##0\ \ "/>
    <numFmt numFmtId="183" formatCode="#\ ##0\ \ \ \ \ "/>
    <numFmt numFmtId="184" formatCode="#\ ##0\ \ \ "/>
    <numFmt numFmtId="185" formatCode="#\ ##0.0\ \ \ "/>
    <numFmt numFmtId="186" formatCode="##\ ###\ \ \ \ \ \ \ \ "/>
    <numFmt numFmtId="187" formatCode="##\ ##0.0\ \ "/>
    <numFmt numFmtId="188" formatCode="##\ ###\ \ \ \ "/>
    <numFmt numFmtId="189" formatCode="##\ ##0.0\ \ \ \ \ "/>
    <numFmt numFmtId="190" formatCode="#\ ##0\ \ \ \ "/>
    <numFmt numFmtId="191" formatCode="#\ ##0\ \ \ \ \ \ \ ;@\ \ \ \ \ \ \ "/>
    <numFmt numFmtId="192" formatCode="#\ ##0\ \ \ \ \ \ \ \ \ \ \ "/>
    <numFmt numFmtId="193" formatCode="#\ ###"/>
    <numFmt numFmtId="194" formatCode="#\ ###\ ##0___@"/>
    <numFmt numFmtId="195" formatCode="#\ ##0\ \ \ \ \ \ \ \ \ \ \ \ \ \ \ \ ;@\ \ \ \ \ \ \ \ \ \ \ \ \ \ \ \ "/>
    <numFmt numFmtId="196" formatCode="#\ ##0\ \ \ \ \ \ \ \ \ \ \ \ \ \ \ ;@\ \ \ \ \ \ \ \ \ \ \ \ \ \ \ "/>
    <numFmt numFmtId="197" formatCode="#\ ##0\ \ \ \ \ \ ;\-#\ ##0\ \ \ \ \ \ ;@\ \ \ \ \ \ "/>
    <numFmt numFmtId="198" formatCode="#\ ###\ \ \ ;;@\ \ \ "/>
    <numFmt numFmtId="199" formatCode="#\ ###.000\ \ \ \ "/>
    <numFmt numFmtId="200" formatCode="?\ ??0\ \ \ \ \ ;\-?\ ??0\ \ \ \ \ ;?\ ??\ \-\ \ \ \ \ ;@\ \ \ \ \ "/>
    <numFmt numFmtId="201" formatCode="??0\ \ \ \ \ ;\-??0\ \ \ \ \ ;??\ \-\ \ \ \ \ ;@\ \ \ \ \ "/>
    <numFmt numFmtId="202" formatCode="??\ ??0\ \ \ \ \ ;\-??\ ??0\ \ \ \ \ ;??\ ??\ \-\ \ \ \ \ ;@\ \ \ \ \ "/>
    <numFmt numFmtId="203" formatCode="??\ ??0;\-??\ ??0;??\ ??\ \-"/>
    <numFmt numFmtId="204" formatCode="#,##0_ ;\-#,##0\ "/>
    <numFmt numFmtId="205" formatCode="0.0_ ;\-0.0\ "/>
    <numFmt numFmtId="206" formatCode="#,##0.0"/>
    <numFmt numFmtId="207" formatCode="000000"/>
    <numFmt numFmtId="208" formatCode="#,##0.0_ ;\-#,##0.0\ "/>
    <numFmt numFmtId="209" formatCode="??0\ \ ;\-??0\ \ ;??\ \-\ \ ;@\ \ "/>
    <numFmt numFmtId="210" formatCode="?,??0\ \ ;\-?,??0\ \ ;#,???\ \-\ \ ;@\ \ "/>
    <numFmt numFmtId="211" formatCode="??,??0\ \ ;\-??,??0\ \ ;?,???\ \-\ \ ;@\ \ "/>
    <numFmt numFmtId="212" formatCode="#\ ##0.0\ \ \ \ \ "/>
  </numFmts>
  <fonts count="60" x14ac:knownFonts="1">
    <font>
      <sz val="10"/>
      <name val="Helvetica"/>
    </font>
    <font>
      <sz val="9"/>
      <color theme="1"/>
      <name val="Arial"/>
      <family val="2"/>
    </font>
    <font>
      <sz val="9"/>
      <color theme="1"/>
      <name val="Arial"/>
      <family val="2"/>
    </font>
    <font>
      <sz val="9"/>
      <name val="Arial"/>
      <family val="2"/>
    </font>
    <font>
      <sz val="8"/>
      <name val="Arial"/>
      <family val="2"/>
    </font>
    <font>
      <vertAlign val="superscript"/>
      <sz val="8"/>
      <name val="Arial"/>
      <family val="2"/>
    </font>
    <font>
      <sz val="10"/>
      <name val="Arial"/>
      <family val="2"/>
    </font>
    <font>
      <sz val="10"/>
      <name val="Helvetica"/>
      <family val="2"/>
    </font>
    <font>
      <b/>
      <sz val="8"/>
      <color rgb="FFFF0000"/>
      <name val="Arial"/>
      <family val="2"/>
    </font>
    <font>
      <sz val="8"/>
      <name val="Helvetica"/>
      <family val="2"/>
    </font>
    <font>
      <i/>
      <sz val="8"/>
      <name val="Arial"/>
      <family val="2"/>
    </font>
    <font>
      <b/>
      <sz val="8"/>
      <name val="Arial"/>
      <family val="2"/>
    </font>
    <font>
      <sz val="8"/>
      <color rgb="FFFF0000"/>
      <name val="Arial"/>
      <family val="2"/>
    </font>
    <font>
      <u/>
      <sz val="8"/>
      <color rgb="FF0000FF"/>
      <name val="Arial"/>
      <family val="2"/>
    </font>
    <font>
      <u/>
      <sz val="10"/>
      <color indexed="12"/>
      <name val="Helv"/>
    </font>
    <font>
      <sz val="10"/>
      <name val="Helv"/>
    </font>
    <font>
      <b/>
      <u/>
      <sz val="8"/>
      <name val="Arial"/>
      <family val="2"/>
    </font>
    <font>
      <u/>
      <sz val="8"/>
      <color indexed="12"/>
      <name val="Arial"/>
      <family val="2"/>
    </font>
    <font>
      <b/>
      <vertAlign val="superscript"/>
      <sz val="8"/>
      <name val="Arial"/>
      <family val="2"/>
    </font>
    <font>
      <b/>
      <sz val="8"/>
      <name val="Helvetica"/>
      <family val="2"/>
    </font>
    <font>
      <b/>
      <i/>
      <sz val="8"/>
      <name val="Arial"/>
      <family val="2"/>
    </font>
    <font>
      <i/>
      <vertAlign val="superscript"/>
      <sz val="8"/>
      <name val="Arial"/>
      <family val="2"/>
    </font>
    <font>
      <u/>
      <sz val="10"/>
      <color theme="10"/>
      <name val="Helvetica"/>
      <family val="2"/>
    </font>
    <font>
      <u/>
      <sz val="8"/>
      <color theme="10"/>
      <name val="Arial"/>
      <family val="2"/>
    </font>
    <font>
      <b/>
      <sz val="8"/>
      <color rgb="FF00B050"/>
      <name val="Wingdings"/>
      <charset val="2"/>
    </font>
    <font>
      <b/>
      <sz val="10"/>
      <color rgb="FF00B050"/>
      <name val="Wingdings"/>
      <charset val="2"/>
    </font>
    <font>
      <sz val="10"/>
      <color rgb="FF00B050"/>
      <name val="Wingdings"/>
      <charset val="2"/>
    </font>
    <font>
      <i/>
      <vertAlign val="superscript"/>
      <sz val="9"/>
      <name val="Arial"/>
      <family val="2"/>
    </font>
    <font>
      <sz val="8"/>
      <color theme="9"/>
      <name val="Arial"/>
      <family val="2"/>
    </font>
    <font>
      <i/>
      <sz val="8"/>
      <color theme="9"/>
      <name val="Arial"/>
      <family val="2"/>
    </font>
    <font>
      <sz val="8"/>
      <color rgb="FF00B050"/>
      <name val="Arial"/>
      <family val="2"/>
    </font>
    <font>
      <b/>
      <sz val="9"/>
      <color rgb="FF00B050"/>
      <name val="Wingdings"/>
      <charset val="2"/>
    </font>
    <font>
      <sz val="7"/>
      <color rgb="FF00B050"/>
      <name val="Arial"/>
      <family val="2"/>
    </font>
    <font>
      <b/>
      <i/>
      <sz val="10"/>
      <color rgb="FF00B050"/>
      <name val="Wingdings"/>
      <charset val="2"/>
    </font>
    <font>
      <b/>
      <sz val="8"/>
      <color theme="9" tint="-0.249977111117893"/>
      <name val="Wingdings"/>
      <charset val="2"/>
    </font>
    <font>
      <b/>
      <sz val="8"/>
      <color theme="9" tint="-0.249977111117893"/>
      <name val="Arial"/>
      <family val="2"/>
    </font>
    <font>
      <sz val="8"/>
      <color theme="1"/>
      <name val="Arial"/>
      <family val="2"/>
    </font>
    <font>
      <b/>
      <sz val="22"/>
      <color theme="1"/>
      <name val="Arial"/>
      <family val="2"/>
    </font>
    <font>
      <sz val="22"/>
      <color theme="1"/>
      <name val="Arial"/>
      <family val="2"/>
    </font>
    <font>
      <b/>
      <sz val="22"/>
      <name val="Arial"/>
      <family val="2"/>
    </font>
    <font>
      <sz val="22"/>
      <name val="Arial"/>
      <family val="2"/>
    </font>
    <font>
      <sz val="12"/>
      <name val="Arial"/>
      <family val="2"/>
    </font>
    <font>
      <b/>
      <sz val="8"/>
      <color theme="1"/>
      <name val="Arial"/>
      <family val="2"/>
    </font>
    <font>
      <sz val="8"/>
      <name val="Helvetica"/>
    </font>
    <font>
      <b/>
      <sz val="8"/>
      <name val="Helvetica"/>
    </font>
    <font>
      <b/>
      <sz val="9"/>
      <color rgb="FF000000"/>
      <name val="Arial"/>
      <family val="2"/>
    </font>
    <font>
      <sz val="9"/>
      <color rgb="FF000000"/>
      <name val="Arial"/>
      <family val="2"/>
    </font>
    <font>
      <vertAlign val="superscript"/>
      <sz val="9"/>
      <color rgb="FF000000"/>
      <name val="Arial"/>
      <family val="2"/>
    </font>
    <font>
      <b/>
      <sz val="9"/>
      <name val="Helvetica"/>
      <family val="2"/>
    </font>
    <font>
      <b/>
      <strike/>
      <vertAlign val="superscript"/>
      <sz val="8"/>
      <name val="Arial"/>
      <family val="2"/>
    </font>
    <font>
      <b/>
      <sz val="9"/>
      <name val="Arial"/>
      <family val="2"/>
    </font>
    <font>
      <sz val="8"/>
      <color rgb="FF00B050"/>
      <name val="Wingdings"/>
      <charset val="2"/>
    </font>
    <font>
      <sz val="11"/>
      <color rgb="FF00B050"/>
      <name val="Wingdings"/>
      <charset val="2"/>
    </font>
    <font>
      <sz val="7"/>
      <name val="Arial"/>
      <family val="2"/>
    </font>
    <font>
      <b/>
      <sz val="8"/>
      <color rgb="FF00B050"/>
      <name val="Arial"/>
      <family val="2"/>
    </font>
    <font>
      <i/>
      <sz val="8"/>
      <name val="Arial"/>
      <family val="2"/>
    </font>
    <font>
      <i/>
      <sz val="8"/>
      <name val="Arial"/>
    </font>
    <font>
      <u/>
      <sz val="8"/>
      <name val="Arial"/>
      <family val="2"/>
    </font>
    <font>
      <b/>
      <sz val="10"/>
      <name val="Helvetica"/>
    </font>
    <font>
      <b/>
      <sz val="10"/>
      <name val="Wingdings"/>
      <charset val="2"/>
    </font>
  </fonts>
  <fills count="2">
    <fill>
      <patternFill patternType="none"/>
    </fill>
    <fill>
      <patternFill patternType="gray125"/>
    </fill>
  </fills>
  <borders count="12">
    <border>
      <left/>
      <right/>
      <top/>
      <bottom/>
      <diagonal/>
    </border>
    <border>
      <left style="hair">
        <color indexed="64"/>
      </left>
      <right/>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7">
    <xf numFmtId="0" fontId="0" fillId="0" borderId="0"/>
    <xf numFmtId="0" fontId="3" fillId="0" borderId="0"/>
    <xf numFmtId="0" fontId="3" fillId="0" borderId="0"/>
    <xf numFmtId="0" fontId="7" fillId="0" borderId="0"/>
    <xf numFmtId="0" fontId="3" fillId="0" borderId="0"/>
    <xf numFmtId="0" fontId="6" fillId="0" borderId="0"/>
    <xf numFmtId="0" fontId="6" fillId="0" borderId="0"/>
    <xf numFmtId="0" fontId="13" fillId="0" borderId="0" applyNumberFormat="0" applyFill="0" applyBorder="0" applyAlignment="0" applyProtection="0"/>
    <xf numFmtId="0" fontId="14" fillId="0" borderId="0" applyNumberFormat="0" applyFill="0" applyBorder="0" applyAlignment="0" applyProtection="0">
      <alignment vertical="top"/>
      <protection locked="0"/>
    </xf>
    <xf numFmtId="0" fontId="15" fillId="0" borderId="0"/>
    <xf numFmtId="0" fontId="22" fillId="0" borderId="0" applyNumberFormat="0" applyFill="0" applyBorder="0" applyAlignment="0" applyProtection="0"/>
    <xf numFmtId="0" fontId="23" fillId="0" borderId="0" applyNumberFormat="0" applyFill="0" applyBorder="0" applyAlignment="0" applyProtection="0"/>
    <xf numFmtId="0" fontId="2" fillId="0" borderId="0"/>
    <xf numFmtId="0" fontId="11" fillId="0" borderId="0" applyNumberFormat="0" applyProtection="0"/>
    <xf numFmtId="49" fontId="36" fillId="0" borderId="0" applyFill="0" applyBorder="0" applyProtection="0"/>
    <xf numFmtId="0" fontId="36" fillId="0" borderId="0"/>
    <xf numFmtId="0" fontId="6" fillId="0" borderId="0"/>
  </cellStyleXfs>
  <cellXfs count="435">
    <xf numFmtId="0" fontId="0" fillId="0" borderId="0" xfId="0"/>
    <xf numFmtId="0" fontId="4" fillId="0" borderId="0" xfId="0" applyFont="1"/>
    <xf numFmtId="0" fontId="4" fillId="0" borderId="0" xfId="0" applyFont="1" applyBorder="1" applyAlignment="1">
      <alignment horizontal="left"/>
    </xf>
    <xf numFmtId="0" fontId="4" fillId="0" borderId="0" xfId="0" applyFont="1" applyBorder="1"/>
    <xf numFmtId="0" fontId="4" fillId="0" borderId="0" xfId="3" applyFont="1"/>
    <xf numFmtId="3" fontId="4" fillId="0" borderId="0" xfId="3" applyNumberFormat="1" applyFont="1"/>
    <xf numFmtId="0" fontId="4" fillId="0" borderId="0" xfId="3" applyFont="1" applyAlignment="1">
      <alignment horizontal="right"/>
    </xf>
    <xf numFmtId="2" fontId="4" fillId="0" borderId="0" xfId="3" applyNumberFormat="1" applyFont="1" applyFill="1"/>
    <xf numFmtId="0" fontId="4" fillId="0" borderId="0" xfId="3" applyFont="1" applyBorder="1"/>
    <xf numFmtId="177" fontId="4" fillId="0" borderId="0" xfId="3" applyNumberFormat="1" applyFont="1" applyBorder="1"/>
    <xf numFmtId="0" fontId="4" fillId="0" borderId="0" xfId="3" applyFont="1" applyAlignment="1">
      <alignment vertical="center"/>
    </xf>
    <xf numFmtId="0" fontId="4" fillId="0" borderId="0" xfId="3" applyFont="1" applyFill="1" applyBorder="1"/>
    <xf numFmtId="0" fontId="8" fillId="0" borderId="0" xfId="3" applyFont="1" applyAlignment="1">
      <alignment horizontal="left"/>
    </xf>
    <xf numFmtId="0" fontId="7" fillId="0" borderId="0" xfId="3"/>
    <xf numFmtId="0" fontId="4" fillId="0" borderId="0" xfId="3" applyFont="1" applyAlignment="1">
      <alignment horizontal="left"/>
    </xf>
    <xf numFmtId="0" fontId="9" fillId="0" borderId="0" xfId="3" applyFont="1"/>
    <xf numFmtId="0" fontId="4" fillId="0" borderId="0" xfId="3" applyFont="1" applyBorder="1" applyAlignment="1">
      <alignment horizontal="left"/>
    </xf>
    <xf numFmtId="0" fontId="4" fillId="0" borderId="0" xfId="3" quotePrefix="1" applyFont="1" applyAlignment="1">
      <alignment horizontal="left"/>
    </xf>
    <xf numFmtId="3" fontId="4" fillId="0" borderId="0" xfId="3" applyNumberFormat="1" applyFont="1" applyBorder="1"/>
    <xf numFmtId="170" fontId="4" fillId="0" borderId="0" xfId="3" applyNumberFormat="1" applyFont="1" applyBorder="1"/>
    <xf numFmtId="0" fontId="4" fillId="0" borderId="0" xfId="3" applyNumberFormat="1" applyFont="1" applyBorder="1" applyAlignment="1">
      <alignment horizontal="center"/>
    </xf>
    <xf numFmtId="0" fontId="4" fillId="0" borderId="0" xfId="3" applyFont="1" applyAlignment="1"/>
    <xf numFmtId="0" fontId="4" fillId="0" borderId="0" xfId="3" applyFont="1" applyAlignment="1">
      <alignment horizontal="center"/>
    </xf>
    <xf numFmtId="1" fontId="4" fillId="0" borderId="0" xfId="3" applyNumberFormat="1" applyFont="1"/>
    <xf numFmtId="0" fontId="4" fillId="0" borderId="0" xfId="3" applyFont="1" applyBorder="1" applyAlignment="1"/>
    <xf numFmtId="0" fontId="12" fillId="0" borderId="0" xfId="3" applyFont="1" applyBorder="1" applyAlignment="1">
      <alignment wrapText="1"/>
    </xf>
    <xf numFmtId="0" fontId="4" fillId="0" borderId="0" xfId="3" applyFont="1" applyAlignment="1">
      <alignment horizontal="center" vertical="center"/>
    </xf>
    <xf numFmtId="0" fontId="4" fillId="0" borderId="0" xfId="3" applyFont="1" applyAlignment="1">
      <alignment horizontal="center" vertical="center"/>
    </xf>
    <xf numFmtId="0" fontId="11" fillId="0" borderId="0" xfId="3" applyFont="1"/>
    <xf numFmtId="0" fontId="4" fillId="0" borderId="0" xfId="9" applyFont="1" applyAlignment="1">
      <alignment wrapText="1"/>
    </xf>
    <xf numFmtId="0" fontId="11" fillId="0" borderId="0" xfId="0" applyFont="1"/>
    <xf numFmtId="0" fontId="4" fillId="0" borderId="0" xfId="0" applyFont="1" applyAlignment="1">
      <alignment horizontal="right"/>
    </xf>
    <xf numFmtId="0" fontId="4" fillId="0" borderId="0" xfId="0" applyFont="1" applyAlignment="1">
      <alignment vertical="top" wrapText="1"/>
    </xf>
    <xf numFmtId="0" fontId="4" fillId="0" borderId="0" xfId="0" applyFont="1" applyAlignment="1"/>
    <xf numFmtId="0" fontId="13" fillId="0" borderId="0" xfId="7" applyFont="1"/>
    <xf numFmtId="0" fontId="11" fillId="0" borderId="0" xfId="3" quotePrefix="1" applyFont="1" applyAlignment="1">
      <alignment horizontal="left"/>
    </xf>
    <xf numFmtId="166" fontId="11" fillId="0" borderId="0" xfId="3" applyNumberFormat="1" applyFont="1"/>
    <xf numFmtId="175" fontId="11" fillId="0" borderId="0" xfId="4" applyNumberFormat="1" applyFont="1"/>
    <xf numFmtId="3" fontId="11" fillId="0" borderId="0" xfId="3" applyNumberFormat="1" applyFont="1" applyAlignment="1">
      <alignment horizontal="right"/>
    </xf>
    <xf numFmtId="3" fontId="19" fillId="0" borderId="0" xfId="3" applyNumberFormat="1" applyFont="1"/>
    <xf numFmtId="176" fontId="11" fillId="0" borderId="0" xfId="3" applyNumberFormat="1" applyFont="1" applyAlignment="1">
      <alignment horizontal="right"/>
    </xf>
    <xf numFmtId="177" fontId="4" fillId="0" borderId="0" xfId="3" applyNumberFormat="1" applyFont="1" applyBorder="1" applyAlignment="1"/>
    <xf numFmtId="1" fontId="4" fillId="0" borderId="0" xfId="3" applyNumberFormat="1" applyFont="1" applyFill="1"/>
    <xf numFmtId="1" fontId="11" fillId="0" borderId="0" xfId="3" applyNumberFormat="1" applyFont="1"/>
    <xf numFmtId="170" fontId="11" fillId="0" borderId="0" xfId="3" applyNumberFormat="1" applyFont="1"/>
    <xf numFmtId="170" fontId="4" fillId="0" borderId="0" xfId="3" applyNumberFormat="1" applyFont="1"/>
    <xf numFmtId="170" fontId="11" fillId="0" borderId="0" xfId="3" applyNumberFormat="1" applyFont="1" applyBorder="1" applyAlignment="1"/>
    <xf numFmtId="177" fontId="4" fillId="0" borderId="0" xfId="3" applyNumberFormat="1" applyFont="1"/>
    <xf numFmtId="0" fontId="8" fillId="0" borderId="0" xfId="3" applyFont="1"/>
    <xf numFmtId="179" fontId="4" fillId="0" borderId="0" xfId="3" applyNumberFormat="1" applyFont="1" applyBorder="1"/>
    <xf numFmtId="1" fontId="10" fillId="0" borderId="0" xfId="3" applyNumberFormat="1" applyFont="1" applyBorder="1"/>
    <xf numFmtId="180" fontId="10" fillId="0" borderId="0" xfId="3" applyNumberFormat="1" applyFont="1" applyBorder="1"/>
    <xf numFmtId="179" fontId="4" fillId="0" borderId="0" xfId="3" applyNumberFormat="1" applyFont="1" applyBorder="1" applyAlignment="1">
      <alignment horizontal="right"/>
    </xf>
    <xf numFmtId="181" fontId="21" fillId="0" borderId="0" xfId="3" applyNumberFormat="1" applyFont="1" applyBorder="1" applyAlignment="1">
      <alignment horizontal="left"/>
    </xf>
    <xf numFmtId="179" fontId="4" fillId="0" borderId="0" xfId="3" applyNumberFormat="1" applyFont="1" applyFill="1" applyBorder="1" applyAlignment="1">
      <alignment horizontal="right"/>
    </xf>
    <xf numFmtId="1" fontId="10" fillId="0" borderId="0" xfId="3" applyNumberFormat="1" applyFont="1" applyBorder="1" applyAlignment="1">
      <alignment horizontal="right"/>
    </xf>
    <xf numFmtId="180" fontId="20" fillId="0" borderId="0" xfId="3" applyNumberFormat="1" applyFont="1" applyBorder="1"/>
    <xf numFmtId="0" fontId="4" fillId="0" borderId="0" xfId="3" applyFont="1" applyFill="1"/>
    <xf numFmtId="0" fontId="11" fillId="0" borderId="0" xfId="3" applyFont="1" applyBorder="1"/>
    <xf numFmtId="182" fontId="4" fillId="0" borderId="0" xfId="3" applyNumberFormat="1" applyFont="1" applyBorder="1"/>
    <xf numFmtId="3" fontId="4" fillId="0" borderId="0" xfId="3" applyNumberFormat="1" applyFont="1" applyAlignment="1">
      <alignment horizontal="right"/>
    </xf>
    <xf numFmtId="167" fontId="4" fillId="0" borderId="0" xfId="3" applyNumberFormat="1" applyFont="1" applyBorder="1"/>
    <xf numFmtId="168" fontId="4" fillId="0" borderId="0" xfId="3" applyNumberFormat="1" applyFont="1" applyBorder="1"/>
    <xf numFmtId="185" fontId="10" fillId="0" borderId="0" xfId="3" applyNumberFormat="1" applyFont="1"/>
    <xf numFmtId="185" fontId="20" fillId="0" borderId="0" xfId="3" applyNumberFormat="1" applyFont="1"/>
    <xf numFmtId="1" fontId="4" fillId="0" borderId="0" xfId="6" applyNumberFormat="1" applyFont="1"/>
    <xf numFmtId="1" fontId="11" fillId="0" borderId="0" xfId="3" applyNumberFormat="1" applyFont="1" applyAlignment="1">
      <alignment horizontal="left"/>
    </xf>
    <xf numFmtId="186" fontId="4" fillId="0" borderId="0" xfId="3" applyNumberFormat="1" applyFont="1"/>
    <xf numFmtId="186" fontId="4" fillId="0" borderId="0" xfId="3" applyNumberFormat="1" applyFont="1" applyBorder="1"/>
    <xf numFmtId="164" fontId="4" fillId="0" borderId="0" xfId="3" applyNumberFormat="1" applyFont="1" applyAlignment="1"/>
    <xf numFmtId="187" fontId="10" fillId="0" borderId="0" xfId="3" applyNumberFormat="1" applyFont="1" applyAlignment="1"/>
    <xf numFmtId="188" fontId="11" fillId="0" borderId="0" xfId="3" applyNumberFormat="1" applyFont="1" applyAlignment="1">
      <alignment horizontal="right"/>
    </xf>
    <xf numFmtId="189" fontId="10" fillId="0" borderId="0" xfId="3" applyNumberFormat="1" applyFont="1" applyAlignment="1">
      <alignment horizontal="right"/>
    </xf>
    <xf numFmtId="169" fontId="11" fillId="0" borderId="0" xfId="3" applyNumberFormat="1" applyFont="1" applyAlignment="1">
      <alignment horizontal="right"/>
    </xf>
    <xf numFmtId="189" fontId="20" fillId="0" borderId="0" xfId="3" applyNumberFormat="1" applyFont="1" applyAlignment="1">
      <alignment horizontal="right"/>
    </xf>
    <xf numFmtId="186" fontId="4" fillId="0" borderId="0" xfId="3" applyNumberFormat="1" applyFont="1" applyBorder="1" applyAlignment="1">
      <alignment horizontal="right"/>
    </xf>
    <xf numFmtId="165" fontId="4" fillId="0" borderId="0" xfId="0" applyNumberFormat="1" applyFont="1" applyAlignment="1"/>
    <xf numFmtId="165" fontId="11" fillId="0" borderId="0" xfId="0" applyNumberFormat="1" applyFont="1" applyAlignment="1"/>
    <xf numFmtId="165" fontId="11" fillId="0" borderId="0" xfId="0" applyNumberFormat="1" applyFont="1" applyBorder="1" applyAlignment="1"/>
    <xf numFmtId="165" fontId="4" fillId="0" borderId="0" xfId="0" applyNumberFormat="1" applyFont="1" applyBorder="1" applyAlignment="1"/>
    <xf numFmtId="165" fontId="4" fillId="0" borderId="1" xfId="0" applyNumberFormat="1" applyFont="1" applyBorder="1" applyAlignment="1"/>
    <xf numFmtId="167" fontId="4" fillId="0" borderId="0" xfId="0" applyNumberFormat="1" applyFont="1" applyBorder="1"/>
    <xf numFmtId="168" fontId="4" fillId="0" borderId="0" xfId="0" applyNumberFormat="1" applyFont="1" applyBorder="1"/>
    <xf numFmtId="0" fontId="8" fillId="0" borderId="0" xfId="0" applyFont="1"/>
    <xf numFmtId="166" fontId="4" fillId="0" borderId="0" xfId="0" applyNumberFormat="1" applyFont="1"/>
    <xf numFmtId="166" fontId="11" fillId="0" borderId="0" xfId="0" applyNumberFormat="1" applyFont="1"/>
    <xf numFmtId="166" fontId="4" fillId="0" borderId="0" xfId="0" applyNumberFormat="1" applyFont="1" applyBorder="1" applyAlignment="1"/>
    <xf numFmtId="166" fontId="4" fillId="0" borderId="0" xfId="0" applyNumberFormat="1" applyFont="1" applyAlignment="1"/>
    <xf numFmtId="0" fontId="11" fillId="0" borderId="0" xfId="0" applyFont="1" applyBorder="1" applyAlignment="1">
      <alignment wrapText="1"/>
    </xf>
    <xf numFmtId="166" fontId="11" fillId="0" borderId="0" xfId="0" applyNumberFormat="1" applyFont="1" applyBorder="1" applyAlignment="1"/>
    <xf numFmtId="166" fontId="11" fillId="0" borderId="0" xfId="0" applyNumberFormat="1" applyFont="1" applyAlignment="1"/>
    <xf numFmtId="0" fontId="11" fillId="0" borderId="0" xfId="0" applyFont="1" applyBorder="1"/>
    <xf numFmtId="169" fontId="4" fillId="0" borderId="0" xfId="0" applyNumberFormat="1" applyFont="1" applyAlignment="1">
      <alignment horizontal="right"/>
    </xf>
    <xf numFmtId="190" fontId="11" fillId="0" borderId="0" xfId="3" applyNumberFormat="1" applyFont="1" applyBorder="1" applyAlignment="1">
      <alignment horizontal="right"/>
    </xf>
    <xf numFmtId="190" fontId="11" fillId="0" borderId="0" xfId="3" applyNumberFormat="1" applyFont="1" applyAlignment="1">
      <alignment horizontal="right"/>
    </xf>
    <xf numFmtId="191" fontId="11" fillId="0" borderId="0" xfId="3" applyNumberFormat="1" applyFont="1" applyBorder="1" applyAlignment="1">
      <alignment horizontal="right"/>
    </xf>
    <xf numFmtId="191" fontId="4" fillId="0" borderId="0" xfId="3" applyNumberFormat="1" applyFont="1" applyBorder="1" applyAlignment="1">
      <alignment horizontal="right"/>
    </xf>
    <xf numFmtId="192" fontId="4" fillId="0" borderId="0" xfId="3" applyNumberFormat="1" applyFont="1" applyBorder="1" applyAlignment="1">
      <alignment horizontal="right"/>
    </xf>
    <xf numFmtId="192" fontId="11" fillId="0" borderId="0" xfId="3" applyNumberFormat="1" applyFont="1" applyBorder="1" applyAlignment="1">
      <alignment horizontal="right"/>
    </xf>
    <xf numFmtId="192" fontId="4" fillId="0" borderId="0" xfId="3" applyNumberFormat="1" applyFont="1" applyAlignment="1">
      <alignment horizontal="right"/>
    </xf>
    <xf numFmtId="192" fontId="11" fillId="0" borderId="0" xfId="3" applyNumberFormat="1" applyFont="1" applyAlignment="1">
      <alignment horizontal="right"/>
    </xf>
    <xf numFmtId="193" fontId="4" fillId="0" borderId="0" xfId="3" applyNumberFormat="1" applyFont="1" applyBorder="1"/>
    <xf numFmtId="1" fontId="11" fillId="0" borderId="0" xfId="3" quotePrefix="1" applyNumberFormat="1" applyFont="1" applyAlignment="1">
      <alignment horizontal="left"/>
    </xf>
    <xf numFmtId="183" fontId="4" fillId="0" borderId="0" xfId="3" applyNumberFormat="1" applyFont="1" applyBorder="1" applyAlignment="1">
      <alignment horizontal="right"/>
    </xf>
    <xf numFmtId="183" fontId="11" fillId="0" borderId="0" xfId="3" applyNumberFormat="1" applyFont="1" applyBorder="1" applyAlignment="1">
      <alignment horizontal="right"/>
    </xf>
    <xf numFmtId="3" fontId="4" fillId="0" borderId="0" xfId="3" applyNumberFormat="1" applyFont="1" applyBorder="1" applyAlignment="1">
      <alignment horizontal="left"/>
    </xf>
    <xf numFmtId="193" fontId="11" fillId="0" borderId="0" xfId="3" applyNumberFormat="1" applyFont="1" applyBorder="1"/>
    <xf numFmtId="0" fontId="11" fillId="0" borderId="0" xfId="3" applyFont="1" applyBorder="1" applyAlignment="1">
      <alignment horizontal="left"/>
    </xf>
    <xf numFmtId="0" fontId="11" fillId="0" borderId="0" xfId="3" applyFont="1" applyAlignment="1">
      <alignment horizontal="left"/>
    </xf>
    <xf numFmtId="2" fontId="4" fillId="0" borderId="0" xfId="3" applyNumberFormat="1" applyFont="1" applyBorder="1"/>
    <xf numFmtId="183" fontId="4" fillId="0" borderId="0" xfId="3" applyNumberFormat="1" applyFont="1"/>
    <xf numFmtId="186" fontId="4" fillId="0" borderId="0" xfId="3" applyNumberFormat="1" applyFont="1" applyAlignment="1">
      <alignment horizontal="right"/>
    </xf>
    <xf numFmtId="2" fontId="4" fillId="0" borderId="0" xfId="3" applyNumberFormat="1" applyFont="1" applyAlignment="1">
      <alignment horizontal="right"/>
    </xf>
    <xf numFmtId="183" fontId="11" fillId="0" borderId="0" xfId="3" applyNumberFormat="1" applyFont="1" applyAlignment="1">
      <alignment horizontal="right"/>
    </xf>
    <xf numFmtId="194" fontId="4" fillId="0" borderId="0" xfId="3" applyNumberFormat="1" applyFont="1"/>
    <xf numFmtId="195" fontId="4" fillId="0" borderId="0" xfId="3" applyNumberFormat="1" applyFont="1"/>
    <xf numFmtId="196" fontId="4" fillId="0" borderId="0" xfId="3" applyNumberFormat="1" applyFont="1"/>
    <xf numFmtId="0" fontId="4" fillId="0" borderId="0" xfId="3" applyFont="1" applyAlignment="1">
      <alignment wrapText="1"/>
    </xf>
    <xf numFmtId="195" fontId="4" fillId="0" borderId="0" xfId="3" applyNumberFormat="1" applyFont="1" applyBorder="1"/>
    <xf numFmtId="197" fontId="4" fillId="0" borderId="0" xfId="3" applyNumberFormat="1" applyFont="1"/>
    <xf numFmtId="194" fontId="11" fillId="0" borderId="0" xfId="3" applyNumberFormat="1" applyFont="1"/>
    <xf numFmtId="194" fontId="4" fillId="0" borderId="0" xfId="3" applyNumberFormat="1" applyFont="1" applyBorder="1"/>
    <xf numFmtId="194" fontId="11" fillId="0" borderId="0" xfId="3" applyNumberFormat="1" applyFont="1" applyBorder="1"/>
    <xf numFmtId="1" fontId="11" fillId="0" borderId="0" xfId="3" quotePrefix="1" applyNumberFormat="1" applyFont="1" applyFill="1" applyAlignment="1">
      <alignment horizontal="left"/>
    </xf>
    <xf numFmtId="198" fontId="4" fillId="0" borderId="0" xfId="3" applyNumberFormat="1" applyFont="1"/>
    <xf numFmtId="198" fontId="4" fillId="0" borderId="0" xfId="3" applyNumberFormat="1" applyFont="1" applyBorder="1" applyAlignment="1">
      <alignment horizontal="left"/>
    </xf>
    <xf numFmtId="198" fontId="4" fillId="0" borderId="0" xfId="3" applyNumberFormat="1" applyFont="1" applyFill="1" applyBorder="1" applyAlignment="1">
      <alignment horizontal="left"/>
    </xf>
    <xf numFmtId="1" fontId="10" fillId="0" borderId="0" xfId="3" applyNumberFormat="1" applyFont="1"/>
    <xf numFmtId="0" fontId="4" fillId="0" borderId="0" xfId="3" applyFont="1" applyFill="1" applyBorder="1" applyAlignment="1">
      <alignment horizontal="left"/>
    </xf>
    <xf numFmtId="168" fontId="4" fillId="0" borderId="0" xfId="3" applyNumberFormat="1" applyFont="1"/>
    <xf numFmtId="199" fontId="4" fillId="0" borderId="0" xfId="3" applyNumberFormat="1" applyFont="1"/>
    <xf numFmtId="0" fontId="4" fillId="0" borderId="0" xfId="0" applyFont="1" applyFill="1"/>
    <xf numFmtId="168" fontId="4" fillId="0" borderId="0" xfId="3" applyNumberFormat="1" applyFont="1" applyFill="1" applyBorder="1"/>
    <xf numFmtId="200" fontId="4" fillId="0" borderId="0" xfId="3" applyNumberFormat="1" applyFont="1" applyFill="1" applyAlignment="1">
      <alignment horizontal="right"/>
    </xf>
    <xf numFmtId="201" fontId="4" fillId="0" borderId="0" xfId="3" applyNumberFormat="1" applyFont="1" applyFill="1" applyAlignment="1">
      <alignment horizontal="right"/>
    </xf>
    <xf numFmtId="0" fontId="4" fillId="0" borderId="0" xfId="1" applyFont="1"/>
    <xf numFmtId="168" fontId="4" fillId="0" borderId="0" xfId="0" applyNumberFormat="1" applyFont="1" applyFill="1" applyBorder="1"/>
    <xf numFmtId="190" fontId="4" fillId="0" borderId="0" xfId="3" applyNumberFormat="1" applyFont="1" applyFill="1"/>
    <xf numFmtId="0" fontId="11" fillId="0" borderId="0" xfId="3" applyFont="1" applyFill="1"/>
    <xf numFmtId="190" fontId="11" fillId="0" borderId="0" xfId="3" applyNumberFormat="1" applyFont="1" applyFill="1" applyBorder="1" applyAlignment="1">
      <alignment horizontal="right"/>
    </xf>
    <xf numFmtId="190" fontId="11" fillId="0" borderId="0" xfId="3" applyNumberFormat="1" applyFont="1" applyFill="1" applyAlignment="1">
      <alignment horizontal="right"/>
    </xf>
    <xf numFmtId="0" fontId="4" fillId="0" borderId="0" xfId="3" quotePrefix="1" applyFont="1" applyFill="1" applyAlignment="1">
      <alignment horizontal="left"/>
    </xf>
    <xf numFmtId="0" fontId="4" fillId="0" borderId="0" xfId="3" quotePrefix="1" applyFont="1" applyFill="1" applyBorder="1" applyAlignment="1">
      <alignment horizontal="left"/>
    </xf>
    <xf numFmtId="0" fontId="11" fillId="0" borderId="0" xfId="3" applyFont="1" applyFill="1" applyAlignment="1"/>
    <xf numFmtId="0" fontId="11" fillId="0" borderId="0" xfId="3" applyFont="1" applyFill="1" applyBorder="1"/>
    <xf numFmtId="3" fontId="4" fillId="0" borderId="0" xfId="3" applyNumberFormat="1" applyFont="1" applyFill="1" applyBorder="1"/>
    <xf numFmtId="170" fontId="4" fillId="0" borderId="0" xfId="3" applyNumberFormat="1" applyFont="1" applyFill="1" applyBorder="1"/>
    <xf numFmtId="183" fontId="11" fillId="0" borderId="0" xfId="3" applyNumberFormat="1" applyFont="1" applyFill="1" applyAlignment="1">
      <alignment horizontal="right"/>
    </xf>
    <xf numFmtId="200" fontId="4" fillId="0" borderId="0" xfId="3" applyNumberFormat="1" applyFont="1" applyFill="1" applyBorder="1" applyAlignment="1">
      <alignment horizontal="left"/>
    </xf>
    <xf numFmtId="0" fontId="8" fillId="0" borderId="0" xfId="3" applyFont="1" applyBorder="1" applyAlignment="1">
      <alignment wrapText="1"/>
    </xf>
    <xf numFmtId="0" fontId="24" fillId="0" borderId="0" xfId="3" applyFont="1"/>
    <xf numFmtId="0" fontId="11" fillId="0" borderId="0" xfId="3" quotePrefix="1" applyFont="1" applyFill="1" applyAlignment="1">
      <alignment horizontal="left"/>
    </xf>
    <xf numFmtId="177" fontId="4" fillId="0" borderId="0" xfId="3" applyNumberFormat="1" applyFont="1" applyFill="1"/>
    <xf numFmtId="177" fontId="4" fillId="0" borderId="0" xfId="3" applyNumberFormat="1" applyFont="1" applyFill="1" applyBorder="1"/>
    <xf numFmtId="203" fontId="4" fillId="0" borderId="0" xfId="3" applyNumberFormat="1" applyFont="1"/>
    <xf numFmtId="164" fontId="25" fillId="0" borderId="0" xfId="3" applyNumberFormat="1" applyFont="1" applyAlignment="1"/>
    <xf numFmtId="190" fontId="26" fillId="0" borderId="0" xfId="3" applyNumberFormat="1" applyFont="1" applyBorder="1" applyAlignment="1">
      <alignment horizontal="right"/>
    </xf>
    <xf numFmtId="179" fontId="4" fillId="0" borderId="0" xfId="3" applyNumberFormat="1" applyFont="1" applyFill="1" applyBorder="1"/>
    <xf numFmtId="203" fontId="4" fillId="0" borderId="0" xfId="3" applyNumberFormat="1" applyFont="1" applyFill="1"/>
    <xf numFmtId="181" fontId="27" fillId="0" borderId="0" xfId="0" applyNumberFormat="1" applyFont="1" applyBorder="1" applyAlignment="1">
      <alignment horizontal="left"/>
    </xf>
    <xf numFmtId="0" fontId="28" fillId="0" borderId="0" xfId="3" applyFont="1"/>
    <xf numFmtId="185" fontId="29" fillId="0" borderId="0" xfId="3" applyNumberFormat="1" applyFont="1"/>
    <xf numFmtId="1" fontId="30" fillId="0" borderId="0" xfId="3" applyNumberFormat="1" applyFont="1"/>
    <xf numFmtId="1" fontId="4" fillId="0" borderId="0" xfId="3" applyNumberFormat="1" applyFont="1" applyFill="1" applyBorder="1" applyAlignment="1">
      <alignment horizontal="left"/>
    </xf>
    <xf numFmtId="1" fontId="24" fillId="0" borderId="0" xfId="3" applyNumberFormat="1" applyFont="1" applyFill="1" applyBorder="1" applyAlignment="1"/>
    <xf numFmtId="175" fontId="4" fillId="0" borderId="0" xfId="4" applyNumberFormat="1" applyFont="1"/>
    <xf numFmtId="166" fontId="24" fillId="0" borderId="0" xfId="0" applyNumberFormat="1" applyFont="1" applyAlignment="1">
      <alignment horizontal="center" vertical="center"/>
    </xf>
    <xf numFmtId="0" fontId="30" fillId="0" borderId="0" xfId="0" applyFont="1"/>
    <xf numFmtId="0" fontId="32" fillId="0" borderId="0" xfId="0" applyFont="1"/>
    <xf numFmtId="3" fontId="33" fillId="0" borderId="0" xfId="3" applyNumberFormat="1" applyFont="1" applyBorder="1" applyAlignment="1">
      <alignment horizontal="left"/>
    </xf>
    <xf numFmtId="0" fontId="31" fillId="0" borderId="0" xfId="0" applyFont="1" applyAlignment="1">
      <alignment horizontal="center"/>
    </xf>
    <xf numFmtId="0" fontId="34" fillId="0" borderId="0" xfId="3" applyFont="1"/>
    <xf numFmtId="0" fontId="35" fillId="0" borderId="0" xfId="3" applyFont="1"/>
    <xf numFmtId="204" fontId="4" fillId="0" borderId="0" xfId="3" applyNumberFormat="1" applyFont="1" applyBorder="1" applyAlignment="1">
      <alignment horizontal="right" indent="5"/>
    </xf>
    <xf numFmtId="0" fontId="4" fillId="0" borderId="0" xfId="3" applyFont="1" applyAlignment="1">
      <alignment horizontal="center" vertical="center"/>
    </xf>
    <xf numFmtId="0" fontId="23" fillId="0" borderId="0" xfId="11" applyAlignment="1">
      <alignment wrapText="1"/>
    </xf>
    <xf numFmtId="0" fontId="4" fillId="0" borderId="0" xfId="12" applyFont="1"/>
    <xf numFmtId="0" fontId="36" fillId="0" borderId="0" xfId="12" applyFont="1"/>
    <xf numFmtId="0" fontId="37" fillId="0" borderId="0" xfId="12" applyFont="1" applyAlignment="1">
      <alignment wrapText="1"/>
    </xf>
    <xf numFmtId="0" fontId="4" fillId="0" borderId="0" xfId="12" applyFont="1" applyAlignment="1"/>
    <xf numFmtId="0" fontId="38" fillId="0" borderId="0" xfId="12" applyFont="1" applyAlignment="1"/>
    <xf numFmtId="0" fontId="39" fillId="0" borderId="0" xfId="12" applyFont="1" applyFill="1" applyAlignment="1">
      <alignment wrapText="1"/>
    </xf>
    <xf numFmtId="0" fontId="40" fillId="0" borderId="0" xfId="12" applyFont="1" applyAlignment="1"/>
    <xf numFmtId="0" fontId="41" fillId="0" borderId="0" xfId="12" applyFont="1" applyFill="1" applyAlignment="1">
      <alignment horizontal="left" wrapText="1"/>
    </xf>
    <xf numFmtId="0" fontId="42" fillId="0" borderId="0" xfId="12" applyFont="1" applyAlignment="1">
      <alignment wrapText="1"/>
    </xf>
    <xf numFmtId="0" fontId="36" fillId="0" borderId="0" xfId="12" applyFont="1" applyAlignment="1">
      <alignment wrapText="1"/>
    </xf>
    <xf numFmtId="0" fontId="11" fillId="0" borderId="0" xfId="13" applyFont="1" applyAlignment="1"/>
    <xf numFmtId="49" fontId="36" fillId="0" borderId="0" xfId="14" applyFont="1"/>
    <xf numFmtId="0" fontId="4" fillId="0" borderId="0" xfId="12" applyFont="1" applyAlignment="1">
      <alignment wrapText="1"/>
    </xf>
    <xf numFmtId="0" fontId="11" fillId="0" borderId="0" xfId="0" applyFont="1" applyFill="1" applyAlignment="1">
      <alignment horizontal="left"/>
    </xf>
    <xf numFmtId="0" fontId="11" fillId="0" borderId="0" xfId="0" applyFont="1" applyFill="1" applyAlignment="1">
      <alignment horizontal="centerContinuous"/>
    </xf>
    <xf numFmtId="0" fontId="11" fillId="0" borderId="0" xfId="0" applyFont="1" applyFill="1"/>
    <xf numFmtId="0" fontId="11" fillId="0" borderId="0" xfId="0" applyFont="1" applyFill="1" applyAlignment="1"/>
    <xf numFmtId="0" fontId="11" fillId="0" borderId="0" xfId="0" applyFont="1" applyFill="1" applyAlignment="1">
      <alignment horizontal="left" wrapText="1"/>
    </xf>
    <xf numFmtId="0" fontId="16" fillId="0" borderId="0" xfId="0" applyFont="1" applyFill="1" applyAlignment="1">
      <alignment horizontal="left"/>
    </xf>
    <xf numFmtId="0" fontId="17" fillId="0" borderId="0" xfId="8" applyFont="1" applyFill="1" applyAlignment="1" applyProtection="1">
      <alignment horizontal="left"/>
    </xf>
    <xf numFmtId="0" fontId="4" fillId="0" borderId="0" xfId="0" applyFont="1" applyFill="1" applyAlignment="1">
      <alignment horizontal="right" indent="1"/>
    </xf>
    <xf numFmtId="0" fontId="23" fillId="0" borderId="0" xfId="10" applyFont="1" applyFill="1" applyAlignment="1">
      <alignment horizontal="left"/>
    </xf>
    <xf numFmtId="0" fontId="23" fillId="0" borderId="0" xfId="10" applyFont="1" applyFill="1" applyAlignment="1">
      <alignment wrapText="1"/>
    </xf>
    <xf numFmtId="0" fontId="4" fillId="0" borderId="0" xfId="0" applyFont="1" applyFill="1" applyAlignment="1">
      <alignment horizontal="right"/>
    </xf>
    <xf numFmtId="0" fontId="4" fillId="0" borderId="0" xfId="0" applyFont="1" applyFill="1" applyAlignment="1"/>
    <xf numFmtId="0" fontId="23" fillId="0" borderId="0" xfId="10" applyFont="1" applyFill="1" applyAlignment="1">
      <alignment horizontal="left" vertical="top"/>
    </xf>
    <xf numFmtId="0" fontId="23" fillId="0" borderId="0" xfId="10" applyFont="1" applyFill="1" applyAlignment="1">
      <alignment vertical="top" wrapText="1"/>
    </xf>
    <xf numFmtId="0" fontId="4" fillId="0" borderId="0" xfId="0" applyFont="1" applyFill="1" applyAlignment="1">
      <alignment vertical="top" wrapText="1"/>
    </xf>
    <xf numFmtId="0" fontId="4" fillId="0" borderId="0" xfId="0" applyFont="1" applyFill="1" applyAlignment="1">
      <alignment wrapText="1"/>
    </xf>
    <xf numFmtId="0" fontId="36" fillId="0" borderId="0" xfId="0" applyFont="1" applyAlignment="1">
      <alignment wrapText="1"/>
    </xf>
    <xf numFmtId="0" fontId="43" fillId="0" borderId="0" xfId="0" applyFont="1" applyAlignment="1"/>
    <xf numFmtId="0" fontId="13" fillId="0" borderId="0" xfId="7" applyFont="1" applyFill="1"/>
    <xf numFmtId="0" fontId="4" fillId="0" borderId="0" xfId="0" applyFont="1" applyFill="1" applyBorder="1"/>
    <xf numFmtId="0" fontId="4" fillId="0" borderId="0" xfId="3" applyFont="1" applyFill="1" applyAlignment="1">
      <alignment horizontal="center" vertical="center"/>
    </xf>
    <xf numFmtId="0" fontId="4" fillId="0" borderId="3" xfId="3" applyFont="1" applyFill="1" applyBorder="1" applyAlignment="1">
      <alignment horizontal="center"/>
    </xf>
    <xf numFmtId="171" fontId="4" fillId="0" borderId="0" xfId="3" applyNumberFormat="1" applyFont="1" applyFill="1"/>
    <xf numFmtId="0" fontId="25" fillId="0" borderId="0" xfId="3" applyFont="1" applyFill="1"/>
    <xf numFmtId="171" fontId="4" fillId="0" borderId="0" xfId="3" applyNumberFormat="1" applyFont="1" applyFill="1" applyAlignment="1">
      <alignment horizontal="right" indent="1"/>
    </xf>
    <xf numFmtId="172" fontId="4" fillId="0" borderId="0" xfId="3" applyNumberFormat="1" applyFont="1" applyFill="1" applyAlignment="1">
      <alignment horizontal="right" indent="1"/>
    </xf>
    <xf numFmtId="173" fontId="10" fillId="0" borderId="0" xfId="3" applyNumberFormat="1" applyFont="1" applyFill="1" applyAlignment="1">
      <alignment horizontal="right" indent="1"/>
    </xf>
    <xf numFmtId="174" fontId="10" fillId="0" borderId="0" xfId="3" applyNumberFormat="1" applyFont="1" applyFill="1" applyAlignment="1">
      <alignment horizontal="right" indent="1"/>
    </xf>
    <xf numFmtId="0" fontId="4" fillId="0" borderId="2" xfId="0" applyFont="1" applyBorder="1" applyAlignment="1">
      <alignment wrapText="1"/>
    </xf>
    <xf numFmtId="0" fontId="4" fillId="0" borderId="3" xfId="0" applyFont="1" applyBorder="1" applyAlignment="1">
      <alignment wrapText="1"/>
    </xf>
    <xf numFmtId="0" fontId="11" fillId="0" borderId="3" xfId="0" applyFont="1" applyBorder="1" applyAlignment="1">
      <alignment wrapText="1"/>
    </xf>
    <xf numFmtId="0" fontId="12" fillId="0" borderId="0" xfId="0" applyFont="1" applyAlignment="1"/>
    <xf numFmtId="0" fontId="9" fillId="0" borderId="0" xfId="3" applyFont="1" applyAlignment="1"/>
    <xf numFmtId="2" fontId="12" fillId="0" borderId="0" xfId="3" applyNumberFormat="1" applyFont="1" applyFill="1"/>
    <xf numFmtId="0" fontId="12" fillId="0" borderId="0" xfId="3" applyFont="1" applyAlignment="1">
      <alignment horizontal="left" vertical="center"/>
    </xf>
    <xf numFmtId="0" fontId="4" fillId="0" borderId="2" xfId="5" applyFont="1" applyBorder="1" applyAlignment="1">
      <alignment wrapText="1"/>
    </xf>
    <xf numFmtId="0" fontId="4" fillId="0" borderId="3" xfId="5" applyFont="1" applyBorder="1"/>
    <xf numFmtId="0" fontId="11" fillId="0" borderId="3" xfId="5" applyFont="1" applyBorder="1"/>
    <xf numFmtId="0" fontId="4" fillId="0" borderId="3" xfId="5" applyFont="1" applyBorder="1" applyAlignment="1">
      <alignment wrapText="1"/>
    </xf>
    <xf numFmtId="0" fontId="4" fillId="0" borderId="2" xfId="3" applyFont="1" applyBorder="1"/>
    <xf numFmtId="0" fontId="4" fillId="0" borderId="3" xfId="3" applyFont="1" applyBorder="1"/>
    <xf numFmtId="0" fontId="4" fillId="0" borderId="3" xfId="3" applyFont="1" applyBorder="1" applyAlignment="1">
      <alignment wrapText="1"/>
    </xf>
    <xf numFmtId="0" fontId="11" fillId="0" borderId="3" xfId="3" applyFont="1" applyBorder="1"/>
    <xf numFmtId="0" fontId="4" fillId="0" borderId="3" xfId="3" applyFont="1" applyFill="1" applyBorder="1"/>
    <xf numFmtId="0" fontId="4" fillId="0" borderId="3" xfId="3" applyFont="1" applyFill="1" applyBorder="1" applyAlignment="1">
      <alignment wrapText="1"/>
    </xf>
    <xf numFmtId="0" fontId="4" fillId="0" borderId="3" xfId="3" quotePrefix="1" applyFont="1" applyBorder="1" applyAlignment="1">
      <alignment horizontal="left"/>
    </xf>
    <xf numFmtId="0" fontId="4" fillId="0" borderId="3" xfId="3" applyFont="1" applyBorder="1" applyAlignment="1">
      <alignment horizontal="left" wrapText="1"/>
    </xf>
    <xf numFmtId="0" fontId="4" fillId="0" borderId="4" xfId="5" applyFont="1" applyBorder="1" applyAlignment="1">
      <alignment horizontal="center" wrapText="1"/>
    </xf>
    <xf numFmtId="0" fontId="4" fillId="0" borderId="5" xfId="5" applyFont="1" applyBorder="1" applyAlignment="1">
      <alignment horizontal="center" wrapText="1"/>
    </xf>
    <xf numFmtId="0" fontId="4" fillId="0" borderId="5" xfId="3" applyFont="1" applyBorder="1" applyAlignment="1">
      <alignment horizontal="center"/>
    </xf>
    <xf numFmtId="0" fontId="11" fillId="0" borderId="3" xfId="3" applyFont="1" applyBorder="1" applyAlignment="1">
      <alignment wrapText="1"/>
    </xf>
    <xf numFmtId="175" fontId="12" fillId="0" borderId="0" xfId="4" applyNumberFormat="1" applyFont="1"/>
    <xf numFmtId="185" fontId="10" fillId="0" borderId="0" xfId="3" applyNumberFormat="1" applyFont="1" applyAlignment="1">
      <alignment horizontal="center"/>
    </xf>
    <xf numFmtId="0" fontId="11" fillId="0" borderId="5" xfId="5" applyFont="1" applyBorder="1" applyAlignment="1">
      <alignment horizontal="center" wrapText="1"/>
    </xf>
    <xf numFmtId="0" fontId="11" fillId="0" borderId="5" xfId="3" applyFont="1" applyBorder="1" applyAlignment="1">
      <alignment horizontal="center"/>
    </xf>
    <xf numFmtId="205" fontId="4" fillId="0" borderId="0" xfId="3" applyNumberFormat="1" applyFont="1" applyAlignment="1">
      <alignment horizontal="right" indent="1"/>
    </xf>
    <xf numFmtId="205" fontId="4" fillId="0" borderId="0" xfId="3" applyNumberFormat="1" applyFont="1" applyFill="1" applyAlignment="1">
      <alignment horizontal="right" indent="1"/>
    </xf>
    <xf numFmtId="205" fontId="11" fillId="0" borderId="0" xfId="3" applyNumberFormat="1" applyFont="1" applyAlignment="1">
      <alignment horizontal="right" indent="1"/>
    </xf>
    <xf numFmtId="0" fontId="45" fillId="0" borderId="0" xfId="0" applyFont="1" applyAlignment="1">
      <alignment horizontal="left" vertical="center" readingOrder="1"/>
    </xf>
    <xf numFmtId="0" fontId="46" fillId="0" borderId="0" xfId="0" applyFont="1" applyAlignment="1">
      <alignment horizontal="left" vertical="center" readingOrder="1"/>
    </xf>
    <xf numFmtId="0" fontId="45" fillId="0" borderId="0" xfId="0" applyFont="1" applyAlignment="1">
      <alignment horizontal="left" readingOrder="1"/>
    </xf>
    <xf numFmtId="0" fontId="48" fillId="0" borderId="0" xfId="3" applyFont="1" applyAlignment="1">
      <alignment readingOrder="1"/>
    </xf>
    <xf numFmtId="206" fontId="10" fillId="0" borderId="0" xfId="0" applyNumberFormat="1" applyFont="1" applyAlignment="1">
      <alignment horizontal="right" indent="1"/>
    </xf>
    <xf numFmtId="206" fontId="20" fillId="0" borderId="0" xfId="0" applyNumberFormat="1" applyFont="1" applyAlignment="1">
      <alignment horizontal="right" indent="1"/>
    </xf>
    <xf numFmtId="0" fontId="4" fillId="0" borderId="2" xfId="3" applyFont="1" applyBorder="1" applyAlignment="1">
      <alignment horizontal="left"/>
    </xf>
    <xf numFmtId="0" fontId="4" fillId="0" borderId="3" xfId="3" applyFont="1" applyBorder="1" applyAlignment="1">
      <alignment horizontal="left"/>
    </xf>
    <xf numFmtId="0" fontId="4" fillId="0" borderId="3" xfId="3" applyFont="1" applyBorder="1" applyAlignment="1"/>
    <xf numFmtId="0" fontId="11" fillId="0" borderId="3" xfId="3" applyFont="1" applyBorder="1" applyAlignment="1"/>
    <xf numFmtId="204" fontId="4" fillId="0" borderId="0" xfId="3" applyNumberFormat="1" applyFont="1" applyAlignment="1">
      <alignment horizontal="right" indent="2"/>
    </xf>
    <xf numFmtId="204" fontId="4" fillId="0" borderId="0" xfId="3" applyNumberFormat="1" applyFont="1" applyFill="1" applyAlignment="1">
      <alignment horizontal="right" indent="2"/>
    </xf>
    <xf numFmtId="204" fontId="11" fillId="0" borderId="0" xfId="3" applyNumberFormat="1" applyFont="1" applyAlignment="1">
      <alignment horizontal="right" indent="2"/>
    </xf>
    <xf numFmtId="0" fontId="30" fillId="0" borderId="0" xfId="3" applyFont="1" applyAlignment="1">
      <alignment wrapText="1"/>
    </xf>
    <xf numFmtId="0" fontId="23" fillId="0" borderId="0" xfId="10" applyFont="1"/>
    <xf numFmtId="0" fontId="23" fillId="0" borderId="0" xfId="10" applyFont="1" applyBorder="1" applyAlignment="1">
      <alignment horizontal="left"/>
    </xf>
    <xf numFmtId="0" fontId="23" fillId="0" borderId="0" xfId="10" applyFont="1" applyAlignment="1"/>
    <xf numFmtId="0" fontId="4" fillId="0" borderId="6" xfId="3" applyFont="1" applyFill="1" applyBorder="1" applyAlignment="1">
      <alignment horizontal="center" vertical="center"/>
    </xf>
    <xf numFmtId="0" fontId="4" fillId="0" borderId="7" xfId="3" applyFont="1" applyFill="1" applyBorder="1" applyAlignment="1">
      <alignment horizontal="center" vertical="center" wrapText="1"/>
    </xf>
    <xf numFmtId="0" fontId="4" fillId="0" borderId="8" xfId="3" applyFont="1" applyFill="1" applyBorder="1" applyAlignment="1">
      <alignment horizontal="center" vertical="center" wrapText="1"/>
    </xf>
    <xf numFmtId="0" fontId="4" fillId="0" borderId="6" xfId="3" applyFont="1" applyBorder="1" applyAlignment="1">
      <alignment horizontal="center" vertical="center"/>
    </xf>
    <xf numFmtId="0" fontId="4" fillId="0" borderId="7" xfId="3"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3" applyFont="1" applyBorder="1" applyAlignment="1">
      <alignment horizontal="center" vertical="center"/>
    </xf>
    <xf numFmtId="0" fontId="4" fillId="0" borderId="7" xfId="3" applyFont="1" applyBorder="1" applyAlignment="1">
      <alignment horizontal="center" vertical="center"/>
    </xf>
    <xf numFmtId="0" fontId="4" fillId="0" borderId="7" xfId="3" quotePrefix="1" applyFont="1" applyBorder="1" applyAlignment="1">
      <alignment horizontal="center" vertical="center"/>
    </xf>
    <xf numFmtId="0" fontId="4" fillId="0" borderId="7" xfId="3" quotePrefix="1" applyFont="1" applyFill="1" applyBorder="1" applyAlignment="1">
      <alignment horizontal="center" vertical="center"/>
    </xf>
    <xf numFmtId="0" fontId="4" fillId="0" borderId="8" xfId="3" applyFont="1" applyBorder="1" applyAlignment="1">
      <alignment horizontal="center" vertical="center"/>
    </xf>
    <xf numFmtId="0" fontId="4" fillId="0" borderId="6" xfId="3" applyFont="1" applyBorder="1" applyAlignment="1">
      <alignment horizontal="center" vertical="center" wrapText="1"/>
    </xf>
    <xf numFmtId="0" fontId="4" fillId="0" borderId="8" xfId="3"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xf>
    <xf numFmtId="168" fontId="4" fillId="0" borderId="7" xfId="3" applyNumberFormat="1" applyFont="1" applyBorder="1" applyAlignment="1">
      <alignment horizontal="center" vertical="center"/>
    </xf>
    <xf numFmtId="199" fontId="4" fillId="0" borderId="7" xfId="3" applyNumberFormat="1" applyFont="1" applyBorder="1" applyAlignment="1">
      <alignment horizontal="center" vertical="center"/>
    </xf>
    <xf numFmtId="0" fontId="4" fillId="0" borderId="0" xfId="0" applyFont="1" applyAlignment="1">
      <alignment horizontal="left" wrapText="1"/>
    </xf>
    <xf numFmtId="0" fontId="11" fillId="0" borderId="0" xfId="0" applyFont="1" applyAlignment="1">
      <alignment horizontal="left" wrapText="1"/>
    </xf>
    <xf numFmtId="0" fontId="23" fillId="0" borderId="0" xfId="10" applyFont="1" applyAlignment="1">
      <alignment wrapText="1"/>
    </xf>
    <xf numFmtId="0" fontId="17" fillId="0" borderId="0" xfId="7" applyFont="1" applyFill="1" applyAlignment="1" applyProtection="1"/>
    <xf numFmtId="0" fontId="17" fillId="0" borderId="0" xfId="8" applyFont="1" applyFill="1" applyAlignment="1" applyProtection="1"/>
    <xf numFmtId="0" fontId="4" fillId="0" borderId="0" xfId="3" applyFont="1" applyFill="1" applyAlignment="1">
      <alignment vertical="center" wrapText="1"/>
    </xf>
    <xf numFmtId="0" fontId="4" fillId="0" borderId="0" xfId="3" applyFont="1" applyFill="1" applyAlignment="1">
      <alignment vertical="center"/>
    </xf>
    <xf numFmtId="0" fontId="4" fillId="0" borderId="0" xfId="3" applyFont="1" applyAlignment="1">
      <alignment horizontal="left" indent="1"/>
    </xf>
    <xf numFmtId="177" fontId="4" fillId="0" borderId="0" xfId="3" applyNumberFormat="1" applyFont="1" applyFill="1" applyAlignment="1">
      <alignment horizontal="right"/>
    </xf>
    <xf numFmtId="178" fontId="10" fillId="0" borderId="0" xfId="3" applyNumberFormat="1" applyFont="1" applyFill="1" applyAlignment="1">
      <alignment horizontal="right"/>
    </xf>
    <xf numFmtId="179" fontId="4" fillId="0" borderId="0" xfId="3" applyNumberFormat="1" applyFont="1" applyFill="1" applyAlignment="1">
      <alignment horizontal="right"/>
    </xf>
    <xf numFmtId="177" fontId="4" fillId="0" borderId="0" xfId="3" applyNumberFormat="1" applyFont="1" applyFill="1" applyAlignment="1"/>
    <xf numFmtId="174" fontId="10" fillId="0" borderId="0" xfId="3" applyNumberFormat="1" applyFont="1" applyFill="1"/>
    <xf numFmtId="202" fontId="4" fillId="0" borderId="0" xfId="3" applyNumberFormat="1" applyFont="1" applyFill="1" applyAlignment="1">
      <alignment horizontal="right"/>
    </xf>
    <xf numFmtId="185" fontId="10" fillId="0" borderId="0" xfId="3" applyNumberFormat="1" applyFont="1" applyFill="1"/>
    <xf numFmtId="0" fontId="4" fillId="0" borderId="3" xfId="5" applyFont="1" applyFill="1" applyBorder="1" applyAlignment="1">
      <alignment wrapText="1"/>
    </xf>
    <xf numFmtId="0" fontId="4" fillId="0" borderId="5" xfId="3" applyFont="1" applyFill="1" applyBorder="1" applyAlignment="1">
      <alignment horizontal="center" wrapText="1"/>
    </xf>
    <xf numFmtId="206" fontId="10" fillId="0" borderId="0" xfId="3" applyNumberFormat="1" applyFont="1" applyBorder="1" applyAlignment="1">
      <alignment horizontal="right" indent="1"/>
    </xf>
    <xf numFmtId="0" fontId="4" fillId="0" borderId="9" xfId="3" applyFont="1" applyBorder="1" applyAlignment="1">
      <alignment horizontal="centerContinuous" vertical="center"/>
    </xf>
    <xf numFmtId="0" fontId="4" fillId="0" borderId="10" xfId="3" applyFont="1" applyBorder="1" applyAlignment="1">
      <alignment horizontal="centerContinuous" vertical="center"/>
    </xf>
    <xf numFmtId="0" fontId="4" fillId="0" borderId="11" xfId="3" applyFont="1" applyBorder="1" applyAlignment="1">
      <alignment horizontal="centerContinuous" vertical="center"/>
    </xf>
    <xf numFmtId="0" fontId="50" fillId="0" borderId="0" xfId="3" applyFont="1"/>
    <xf numFmtId="0" fontId="46" fillId="0" borderId="0" xfId="0" applyFont="1" applyAlignment="1">
      <alignment horizontal="left" vertical="center" indent="3" readingOrder="1"/>
    </xf>
    <xf numFmtId="0" fontId="4" fillId="0" borderId="2" xfId="5" applyFont="1" applyFill="1" applyBorder="1" applyAlignment="1">
      <alignment wrapText="1"/>
    </xf>
    <xf numFmtId="0" fontId="4" fillId="0" borderId="4" xfId="5" applyFont="1" applyFill="1" applyBorder="1" applyAlignment="1">
      <alignment horizontal="center" wrapText="1"/>
    </xf>
    <xf numFmtId="0" fontId="4" fillId="0" borderId="5" xfId="5" applyFont="1" applyFill="1" applyBorder="1" applyAlignment="1">
      <alignment horizontal="center" wrapText="1"/>
    </xf>
    <xf numFmtId="0" fontId="11" fillId="0" borderId="3" xfId="5" applyFont="1" applyFill="1" applyBorder="1"/>
    <xf numFmtId="0" fontId="11" fillId="0" borderId="5" xfId="5" applyFont="1" applyFill="1" applyBorder="1" applyAlignment="1">
      <alignment horizontal="center" wrapText="1"/>
    </xf>
    <xf numFmtId="0" fontId="11" fillId="0" borderId="5" xfId="3" applyFont="1" applyFill="1" applyBorder="1" applyAlignment="1">
      <alignment horizontal="center" wrapText="1"/>
    </xf>
    <xf numFmtId="0" fontId="4" fillId="0" borderId="0" xfId="5" applyFont="1" applyFill="1" applyBorder="1"/>
    <xf numFmtId="0" fontId="4" fillId="0" borderId="0" xfId="3" applyFont="1" applyFill="1" applyBorder="1" applyAlignment="1">
      <alignment horizontal="center"/>
    </xf>
    <xf numFmtId="0" fontId="4" fillId="0" borderId="0" xfId="5" applyFont="1" applyFill="1" applyBorder="1" applyAlignment="1">
      <alignment wrapText="1"/>
    </xf>
    <xf numFmtId="0" fontId="4" fillId="0" borderId="0" xfId="3" applyFont="1" applyFill="1" applyBorder="1" applyAlignment="1">
      <alignment horizontal="center" wrapText="1"/>
    </xf>
    <xf numFmtId="0" fontId="4" fillId="0" borderId="0" xfId="3" applyFont="1" applyFill="1" applyBorder="1" applyAlignment="1">
      <alignment wrapText="1"/>
    </xf>
    <xf numFmtId="0" fontId="4" fillId="0" borderId="0" xfId="0" applyFont="1" applyAlignment="1">
      <alignment horizontal="left"/>
    </xf>
    <xf numFmtId="172" fontId="4" fillId="0" borderId="0" xfId="3" applyNumberFormat="1" applyFont="1" applyFill="1" applyAlignment="1">
      <alignment vertical="center" wrapText="1"/>
    </xf>
    <xf numFmtId="0" fontId="4" fillId="0" borderId="3" xfId="3" applyFont="1" applyFill="1" applyBorder="1" applyAlignment="1"/>
    <xf numFmtId="0" fontId="11" fillId="0" borderId="0" xfId="0" applyFont="1" applyAlignment="1"/>
    <xf numFmtId="0" fontId="4" fillId="0" borderId="7" xfId="0" applyFont="1" applyFill="1" applyBorder="1" applyAlignment="1">
      <alignment horizontal="center" vertical="center" wrapText="1"/>
    </xf>
    <xf numFmtId="3" fontId="4" fillId="0" borderId="0" xfId="0" applyNumberFormat="1" applyFont="1"/>
    <xf numFmtId="183" fontId="24" fillId="0" borderId="0" xfId="3" applyNumberFormat="1" applyFont="1"/>
    <xf numFmtId="3" fontId="43" fillId="0" borderId="0" xfId="0" applyNumberFormat="1" applyFont="1" applyAlignment="1"/>
    <xf numFmtId="184" fontId="4" fillId="0" borderId="0" xfId="3" applyNumberFormat="1" applyFont="1"/>
    <xf numFmtId="179" fontId="4" fillId="0" borderId="0" xfId="3" applyNumberFormat="1" applyFont="1"/>
    <xf numFmtId="171" fontId="4" fillId="0" borderId="0" xfId="3" applyNumberFormat="1" applyFont="1"/>
    <xf numFmtId="0" fontId="11" fillId="0" borderId="0" xfId="13" applyFont="1"/>
    <xf numFmtId="0" fontId="51" fillId="0" borderId="0" xfId="3" applyFont="1"/>
    <xf numFmtId="0" fontId="12" fillId="0" borderId="0" xfId="16" applyFont="1" applyFill="1" applyAlignment="1">
      <alignment wrapText="1"/>
    </xf>
    <xf numFmtId="207" fontId="12" fillId="0" borderId="0" xfId="16" applyNumberFormat="1" applyFont="1"/>
    <xf numFmtId="202" fontId="4" fillId="0" borderId="0" xfId="3" applyNumberFormat="1" applyFont="1" applyBorder="1"/>
    <xf numFmtId="184" fontId="4" fillId="0" borderId="0" xfId="3" applyNumberFormat="1" applyFont="1" applyFill="1"/>
    <xf numFmtId="0" fontId="24" fillId="0" borderId="0" xfId="3" applyFont="1" applyFill="1" applyAlignment="1">
      <alignment horizontal="center"/>
    </xf>
    <xf numFmtId="193" fontId="52" fillId="0" borderId="0" xfId="1" applyNumberFormat="1" applyFont="1" applyFill="1" applyBorder="1" applyAlignment="1">
      <alignment horizontal="center"/>
    </xf>
    <xf numFmtId="0" fontId="53" fillId="0" borderId="0" xfId="0" applyFont="1" applyBorder="1" applyAlignment="1">
      <alignment horizontal="left"/>
    </xf>
    <xf numFmtId="183" fontId="4" fillId="0" borderId="0" xfId="0" applyNumberFormat="1" applyFont="1" applyBorder="1" applyAlignment="1">
      <alignment horizontal="right"/>
    </xf>
    <xf numFmtId="0" fontId="4" fillId="0" borderId="0" xfId="0" applyFont="1" applyFill="1" applyAlignment="1">
      <alignment horizontal="left" wrapText="1"/>
    </xf>
    <xf numFmtId="0" fontId="44" fillId="0" borderId="0" xfId="3" applyFont="1" applyFill="1" applyAlignment="1">
      <alignment horizontal="left" wrapText="1"/>
    </xf>
    <xf numFmtId="168" fontId="51" fillId="0" borderId="0" xfId="3" applyNumberFormat="1" applyFont="1"/>
    <xf numFmtId="179" fontId="4" fillId="0" borderId="0" xfId="0" applyNumberFormat="1" applyFont="1" applyFill="1"/>
    <xf numFmtId="206" fontId="55" fillId="0" borderId="0" xfId="1" applyNumberFormat="1" applyFont="1" applyFill="1" applyBorder="1" applyAlignment="1">
      <alignment horizontal="right" indent="1"/>
    </xf>
    <xf numFmtId="3" fontId="4" fillId="0" borderId="0" xfId="3" applyNumberFormat="1" applyFont="1" applyFill="1" applyAlignment="1">
      <alignment horizontal="right" indent="1"/>
    </xf>
    <xf numFmtId="3" fontId="4" fillId="0" borderId="0" xfId="3" applyNumberFormat="1" applyFont="1" applyFill="1" applyBorder="1" applyAlignment="1">
      <alignment horizontal="right" indent="1"/>
    </xf>
    <xf numFmtId="206" fontId="10" fillId="0" borderId="0" xfId="3" applyNumberFormat="1" applyFont="1" applyFill="1" applyAlignment="1">
      <alignment horizontal="right" indent="1"/>
    </xf>
    <xf numFmtId="206" fontId="10" fillId="0" borderId="0" xfId="3" applyNumberFormat="1" applyFont="1" applyFill="1" applyBorder="1" applyAlignment="1">
      <alignment horizontal="right" indent="1"/>
    </xf>
    <xf numFmtId="3" fontId="4" fillId="0" borderId="0" xfId="3" applyNumberFormat="1" applyFont="1" applyFill="1" applyBorder="1" applyAlignment="1">
      <alignment horizontal="right"/>
    </xf>
    <xf numFmtId="3" fontId="11" fillId="0" borderId="0" xfId="3" applyNumberFormat="1" applyFont="1" applyFill="1" applyBorder="1" applyAlignment="1">
      <alignment horizontal="right"/>
    </xf>
    <xf numFmtId="206" fontId="10" fillId="0" borderId="0" xfId="3" applyNumberFormat="1" applyFont="1" applyBorder="1" applyAlignment="1">
      <alignment horizontal="right"/>
    </xf>
    <xf numFmtId="206" fontId="20" fillId="0" borderId="0" xfId="3" applyNumberFormat="1" applyFont="1" applyBorder="1" applyAlignment="1">
      <alignment horizontal="right"/>
    </xf>
    <xf numFmtId="3" fontId="4" fillId="0" borderId="0" xfId="3" applyNumberFormat="1" applyFont="1" applyFill="1" applyBorder="1" applyAlignment="1"/>
    <xf numFmtId="3" fontId="11" fillId="0" borderId="0" xfId="3" applyNumberFormat="1" applyFont="1" applyFill="1" applyBorder="1" applyAlignment="1"/>
    <xf numFmtId="206" fontId="10" fillId="0" borderId="0" xfId="3" applyNumberFormat="1" applyFont="1" applyFill="1"/>
    <xf numFmtId="206" fontId="20" fillId="0" borderId="0" xfId="3" applyNumberFormat="1" applyFont="1" applyFill="1"/>
    <xf numFmtId="3" fontId="11" fillId="0" borderId="0" xfId="3" applyNumberFormat="1" applyFont="1" applyBorder="1"/>
    <xf numFmtId="206" fontId="10" fillId="0" borderId="0" xfId="3" applyNumberFormat="1" applyFont="1" applyBorder="1"/>
    <xf numFmtId="206" fontId="20" fillId="0" borderId="0" xfId="3" applyNumberFormat="1" applyFont="1" applyBorder="1"/>
    <xf numFmtId="3" fontId="4" fillId="0" borderId="0" xfId="3" applyNumberFormat="1" applyFont="1" applyBorder="1" applyAlignment="1">
      <alignment horizontal="right"/>
    </xf>
    <xf numFmtId="204" fontId="4" fillId="0" borderId="0" xfId="3" applyNumberFormat="1" applyFont="1" applyAlignment="1">
      <alignment horizontal="right" indent="1"/>
    </xf>
    <xf numFmtId="204" fontId="4" fillId="0" borderId="0" xfId="3" applyNumberFormat="1" applyFont="1" applyFill="1" applyAlignment="1">
      <alignment horizontal="right" indent="1"/>
    </xf>
    <xf numFmtId="204" fontId="11" fillId="0" borderId="0" xfId="3" applyNumberFormat="1" applyFont="1" applyAlignment="1">
      <alignment horizontal="right" indent="1"/>
    </xf>
    <xf numFmtId="3" fontId="11" fillId="0" borderId="0" xfId="3" applyNumberFormat="1" applyFont="1" applyFill="1" applyBorder="1"/>
    <xf numFmtId="206" fontId="10" fillId="0" borderId="0" xfId="3" applyNumberFormat="1" applyFont="1" applyFill="1" applyBorder="1"/>
    <xf numFmtId="206" fontId="20" fillId="0" borderId="0" xfId="3" applyNumberFormat="1" applyFont="1" applyFill="1" applyBorder="1"/>
    <xf numFmtId="204" fontId="4" fillId="0" borderId="0" xfId="3" applyNumberFormat="1" applyFont="1" applyAlignment="1">
      <alignment horizontal="right" vertical="center" indent="1"/>
    </xf>
    <xf numFmtId="3" fontId="3" fillId="0" borderId="0" xfId="0" applyNumberFormat="1" applyFont="1" applyAlignment="1">
      <alignment horizontal="right"/>
    </xf>
    <xf numFmtId="3" fontId="4" fillId="0" borderId="0" xfId="3" applyNumberFormat="1" applyFont="1" applyAlignment="1">
      <alignment horizontal="right" indent="2"/>
    </xf>
    <xf numFmtId="3" fontId="4" fillId="0" borderId="0" xfId="3" applyNumberFormat="1" applyFont="1" applyFill="1" applyAlignment="1">
      <alignment horizontal="right" indent="2"/>
    </xf>
    <xf numFmtId="3" fontId="50" fillId="0" borderId="0" xfId="0" applyNumberFormat="1" applyFont="1" applyAlignment="1">
      <alignment horizontal="right"/>
    </xf>
    <xf numFmtId="3" fontId="11" fillId="0" borderId="0" xfId="3" applyNumberFormat="1" applyFont="1" applyAlignment="1">
      <alignment horizontal="right" indent="2"/>
    </xf>
    <xf numFmtId="3" fontId="4" fillId="0" borderId="0" xfId="3" applyNumberFormat="1" applyFont="1" applyFill="1" applyAlignment="1">
      <alignment horizontal="right"/>
    </xf>
    <xf numFmtId="206" fontId="10" fillId="0" borderId="0" xfId="0" applyNumberFormat="1" applyFont="1" applyFill="1" applyAlignment="1">
      <alignment horizontal="right" indent="1"/>
    </xf>
    <xf numFmtId="3" fontId="11" fillId="0" borderId="0" xfId="3" applyNumberFormat="1" applyFont="1" applyBorder="1" applyAlignment="1">
      <alignment horizontal="right"/>
    </xf>
    <xf numFmtId="206" fontId="10" fillId="0" borderId="0" xfId="3" applyNumberFormat="1" applyFont="1" applyAlignment="1">
      <alignment horizontal="right"/>
    </xf>
    <xf numFmtId="206" fontId="20" fillId="0" borderId="0" xfId="3" applyNumberFormat="1" applyFont="1" applyAlignment="1">
      <alignment horizontal="right"/>
    </xf>
    <xf numFmtId="165" fontId="25" fillId="0" borderId="0" xfId="0" applyNumberFormat="1" applyFont="1" applyBorder="1" applyAlignment="1">
      <alignment horizontal="left"/>
    </xf>
    <xf numFmtId="3" fontId="4" fillId="0" borderId="0" xfId="0" applyNumberFormat="1" applyFont="1" applyBorder="1" applyAlignment="1">
      <alignment horizontal="right" indent="1"/>
    </xf>
    <xf numFmtId="3" fontId="11" fillId="0" borderId="0" xfId="0" applyNumberFormat="1" applyFont="1" applyBorder="1" applyAlignment="1">
      <alignment horizontal="right" indent="1"/>
    </xf>
    <xf numFmtId="208" fontId="10" fillId="0" borderId="0" xfId="3" applyNumberFormat="1" applyFont="1" applyAlignment="1">
      <alignment horizontal="right" indent="1"/>
    </xf>
    <xf numFmtId="208" fontId="10" fillId="0" borderId="0" xfId="3" applyNumberFormat="1" applyFont="1" applyFill="1" applyAlignment="1">
      <alignment horizontal="right" indent="1"/>
    </xf>
    <xf numFmtId="208" fontId="20" fillId="0" borderId="0" xfId="3" applyNumberFormat="1" applyFont="1" applyAlignment="1">
      <alignment horizontal="right" indent="1"/>
    </xf>
    <xf numFmtId="3" fontId="4" fillId="0" borderId="0" xfId="3" applyNumberFormat="1" applyFont="1" applyAlignment="1">
      <alignment horizontal="right" indent="1"/>
    </xf>
    <xf numFmtId="3" fontId="11" fillId="0" borderId="0" xfId="3" applyNumberFormat="1" applyFont="1" applyAlignment="1">
      <alignment horizontal="right" indent="1"/>
    </xf>
    <xf numFmtId="209" fontId="4" fillId="0" borderId="0" xfId="3" applyNumberFormat="1" applyFont="1" applyAlignment="1">
      <alignment horizontal="right" indent="1"/>
    </xf>
    <xf numFmtId="209" fontId="4" fillId="0" borderId="0" xfId="3" applyNumberFormat="1" applyFont="1" applyFill="1" applyAlignment="1">
      <alignment horizontal="right" indent="1"/>
    </xf>
    <xf numFmtId="209" fontId="11" fillId="0" borderId="0" xfId="3" applyNumberFormat="1" applyFont="1" applyAlignment="1">
      <alignment horizontal="right" indent="1"/>
    </xf>
    <xf numFmtId="210" fontId="4" fillId="0" borderId="0" xfId="3" applyNumberFormat="1" applyFont="1" applyAlignment="1">
      <alignment horizontal="right" indent="1"/>
    </xf>
    <xf numFmtId="210" fontId="4" fillId="0" borderId="0" xfId="3" applyNumberFormat="1" applyFont="1" applyFill="1" applyAlignment="1">
      <alignment horizontal="right" indent="1"/>
    </xf>
    <xf numFmtId="210" fontId="11" fillId="0" borderId="0" xfId="3" applyNumberFormat="1" applyFont="1" applyAlignment="1">
      <alignment horizontal="right" indent="1"/>
    </xf>
    <xf numFmtId="211" fontId="4" fillId="0" borderId="0" xfId="3" applyNumberFormat="1" applyFont="1" applyAlignment="1">
      <alignment horizontal="right" indent="1"/>
    </xf>
    <xf numFmtId="211" fontId="4" fillId="0" borderId="0" xfId="3" applyNumberFormat="1" applyFont="1" applyFill="1" applyAlignment="1">
      <alignment horizontal="right" indent="1"/>
    </xf>
    <xf numFmtId="211" fontId="11" fillId="0" borderId="0" xfId="3" applyNumberFormat="1" applyFont="1" applyAlignment="1">
      <alignment horizontal="right" indent="1"/>
    </xf>
    <xf numFmtId="0" fontId="12" fillId="0" borderId="0" xfId="3" applyFont="1" applyFill="1"/>
    <xf numFmtId="206" fontId="10" fillId="0" borderId="0" xfId="3" applyNumberFormat="1" applyFont="1" applyAlignment="1">
      <alignment horizontal="right" indent="2"/>
    </xf>
    <xf numFmtId="206" fontId="10" fillId="0" borderId="0" xfId="3" applyNumberFormat="1" applyFont="1" applyFill="1" applyAlignment="1">
      <alignment horizontal="right" indent="2"/>
    </xf>
    <xf numFmtId="206" fontId="20" fillId="0" borderId="0" xfId="3" applyNumberFormat="1" applyFont="1" applyAlignment="1">
      <alignment horizontal="right" indent="2"/>
    </xf>
    <xf numFmtId="3" fontId="50" fillId="0" borderId="0" xfId="0" applyNumberFormat="1" applyFont="1" applyBorder="1"/>
    <xf numFmtId="0" fontId="25" fillId="0" borderId="0" xfId="3" applyFont="1" applyAlignment="1">
      <alignment horizontal="right"/>
    </xf>
    <xf numFmtId="177" fontId="24" fillId="0" borderId="0" xfId="3" applyNumberFormat="1" applyFont="1" applyFill="1" applyAlignment="1">
      <alignment horizontal="right"/>
    </xf>
    <xf numFmtId="0" fontId="54" fillId="0" borderId="0" xfId="3" applyFont="1" applyFill="1" applyAlignment="1">
      <alignment horizontal="center"/>
    </xf>
    <xf numFmtId="0" fontId="54" fillId="0" borderId="0" xfId="3" applyFont="1" applyFill="1" applyAlignment="1">
      <alignment horizontal="left"/>
    </xf>
    <xf numFmtId="211" fontId="4" fillId="0" borderId="0" xfId="3" applyNumberFormat="1" applyFont="1" applyBorder="1" applyAlignment="1">
      <alignment horizontal="right"/>
    </xf>
    <xf numFmtId="211" fontId="11" fillId="0" borderId="0" xfId="3" applyNumberFormat="1" applyFont="1" applyFill="1" applyAlignment="1">
      <alignment horizontal="right"/>
    </xf>
    <xf numFmtId="210" fontId="4" fillId="0" borderId="0" xfId="3" applyNumberFormat="1" applyFont="1" applyFill="1" applyBorder="1" applyAlignment="1">
      <alignment horizontal="right"/>
    </xf>
    <xf numFmtId="210" fontId="11" fillId="0" borderId="0" xfId="3" applyNumberFormat="1" applyFont="1" applyFill="1" applyAlignment="1">
      <alignment horizontal="right"/>
    </xf>
    <xf numFmtId="167" fontId="54" fillId="0" borderId="0" xfId="0" applyNumberFormat="1" applyFont="1" applyBorder="1"/>
    <xf numFmtId="0" fontId="54" fillId="0" borderId="0" xfId="0" applyFont="1"/>
    <xf numFmtId="0" fontId="54" fillId="0" borderId="0" xfId="0" applyFont="1" applyBorder="1" applyAlignment="1">
      <alignment horizontal="left"/>
    </xf>
    <xf numFmtId="0" fontId="54" fillId="0" borderId="0" xfId="0" applyFont="1" applyBorder="1" applyAlignment="1"/>
    <xf numFmtId="0" fontId="8" fillId="0" borderId="0" xfId="3" applyFont="1" applyFill="1"/>
    <xf numFmtId="210" fontId="4" fillId="0" borderId="0" xfId="0" applyNumberFormat="1" applyFont="1" applyBorder="1" applyAlignment="1">
      <alignment horizontal="right"/>
    </xf>
    <xf numFmtId="210" fontId="11" fillId="0" borderId="0" xfId="0" applyNumberFormat="1" applyFont="1" applyBorder="1" applyAlignment="1">
      <alignment horizontal="right"/>
    </xf>
    <xf numFmtId="210" fontId="4" fillId="0" borderId="0" xfId="0" applyNumberFormat="1" applyFont="1" applyAlignment="1">
      <alignment horizontal="right"/>
    </xf>
    <xf numFmtId="209" fontId="4" fillId="0" borderId="0" xfId="0" applyNumberFormat="1" applyFont="1" applyAlignment="1">
      <alignment horizontal="right"/>
    </xf>
    <xf numFmtId="209" fontId="11" fillId="0" borderId="0" xfId="0" applyNumberFormat="1" applyFont="1" applyBorder="1" applyAlignment="1">
      <alignment horizontal="right"/>
    </xf>
    <xf numFmtId="206" fontId="56" fillId="0" borderId="0" xfId="0" applyNumberFormat="1" applyFont="1" applyAlignment="1">
      <alignment horizontal="right" indent="1"/>
    </xf>
    <xf numFmtId="0" fontId="18" fillId="0" borderId="3" xfId="3" applyFont="1" applyBorder="1" applyAlignment="1">
      <alignment wrapText="1"/>
    </xf>
    <xf numFmtId="14" fontId="4" fillId="0" borderId="8" xfId="3" applyNumberFormat="1" applyFont="1" applyBorder="1" applyAlignment="1">
      <alignment horizontal="center" vertical="center" wrapText="1"/>
    </xf>
    <xf numFmtId="212" fontId="10" fillId="0" borderId="0" xfId="3" applyNumberFormat="1" applyFont="1" applyFill="1" applyAlignment="1">
      <alignment horizontal="right"/>
    </xf>
    <xf numFmtId="0" fontId="4" fillId="0" borderId="0" xfId="3" applyFont="1" applyFill="1" applyBorder="1" applyAlignment="1"/>
    <xf numFmtId="210" fontId="4" fillId="0" borderId="0" xfId="3" applyNumberFormat="1" applyFont="1" applyFill="1" applyAlignment="1">
      <alignment horizontal="right"/>
    </xf>
    <xf numFmtId="0" fontId="3" fillId="0" borderId="0" xfId="3" applyFont="1"/>
    <xf numFmtId="0" fontId="57" fillId="0" borderId="0" xfId="7" applyFont="1"/>
    <xf numFmtId="0" fontId="7" fillId="0" borderId="0" xfId="3" applyFont="1"/>
    <xf numFmtId="0" fontId="58" fillId="0" borderId="0" xfId="3" applyFont="1"/>
    <xf numFmtId="0" fontId="59" fillId="0" borderId="0" xfId="0" applyFont="1" applyAlignment="1">
      <alignment vertical="center"/>
    </xf>
    <xf numFmtId="0" fontId="4" fillId="0" borderId="0" xfId="0" applyFont="1" applyAlignment="1">
      <alignment wrapText="1"/>
    </xf>
    <xf numFmtId="0" fontId="59" fillId="0" borderId="0" xfId="0" applyFont="1" applyAlignment="1"/>
    <xf numFmtId="0" fontId="7" fillId="0" borderId="0" xfId="3" applyFont="1" applyAlignment="1">
      <alignment horizontal="left" wrapText="1"/>
    </xf>
    <xf numFmtId="204" fontId="11" fillId="0" borderId="0" xfId="3" applyNumberFormat="1" applyFont="1" applyFill="1" applyAlignment="1">
      <alignment horizontal="right" indent="1"/>
    </xf>
    <xf numFmtId="0" fontId="4" fillId="0" borderId="8" xfId="0" applyFont="1" applyFill="1" applyBorder="1" applyAlignment="1">
      <alignment horizontal="center" vertical="center" wrapText="1"/>
    </xf>
    <xf numFmtId="206" fontId="56" fillId="0" borderId="0" xfId="1" applyNumberFormat="1" applyFont="1" applyFill="1" applyBorder="1" applyAlignment="1">
      <alignment horizontal="right" indent="1"/>
    </xf>
    <xf numFmtId="206" fontId="20" fillId="0" borderId="0" xfId="0" applyNumberFormat="1" applyFont="1" applyFill="1" applyAlignment="1">
      <alignment horizontal="right" indent="1"/>
    </xf>
    <xf numFmtId="0" fontId="11" fillId="0" borderId="3" xfId="3" applyFont="1" applyFill="1" applyBorder="1" applyAlignment="1">
      <alignment horizontal="left"/>
    </xf>
    <xf numFmtId="3" fontId="11" fillId="0" borderId="0" xfId="3" applyNumberFormat="1" applyFont="1" applyFill="1" applyAlignment="1">
      <alignment horizontal="right"/>
    </xf>
  </cellXfs>
  <cellStyles count="17">
    <cellStyle name="Fußnoten" xfId="15"/>
    <cellStyle name="Hyperlink 2" xfId="7"/>
    <cellStyle name="Hyperlink 2 3" xfId="8"/>
    <cellStyle name="Link" xfId="10" builtinId="8"/>
    <cellStyle name="Link 2" xfId="11"/>
    <cellStyle name="Standard" xfId="0" builtinId="0"/>
    <cellStyle name="Standard 2" xfId="1"/>
    <cellStyle name="Standard 2 3" xfId="9"/>
    <cellStyle name="Standard 3" xfId="2"/>
    <cellStyle name="Standard 4" xfId="3"/>
    <cellStyle name="Standard 5" xfId="12"/>
    <cellStyle name="Standard_ARZT3112" xfId="16"/>
    <cellStyle name="Standard_Kreisbroschüre2007" xfId="6"/>
    <cellStyle name="Standard_PM_bev2005_mit DDundL" xfId="4"/>
    <cellStyle name="Standard_Tab1" xfId="5"/>
    <cellStyle name="Text" xfId="14"/>
    <cellStyle name="Überschrift 5" xfId="13"/>
  </cellStyles>
  <dxfs count="188">
    <dxf>
      <numFmt numFmtId="206" formatCode="#,##0.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numFmt numFmtId="210"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0"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0"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0"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0"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0" formatCode="?,??0\ \ ;\-?,??0\ \ ;#,???\ \-\ \ ;@\ \ "/>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general" vertical="bottom" textRotation="0" wrapText="1"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3" formatCode="#,##0"/>
    </dxf>
    <dxf>
      <numFmt numFmtId="3" formatCode="#,##0"/>
    </dxf>
    <dxf>
      <font>
        <b val="0"/>
        <i val="0"/>
        <strike val="0"/>
        <condense val="0"/>
        <extend val="0"/>
        <outline val="0"/>
        <shadow val="0"/>
        <u val="none"/>
        <vertAlign val="baseline"/>
        <sz val="9"/>
        <color auto="1"/>
        <name val="Arial"/>
        <scheme val="none"/>
      </font>
      <numFmt numFmtId="3" formatCode="#,##0"/>
      <alignment horizontal="right" vertical="bottom" textRotation="0" wrapText="0" indent="0"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183" formatCode="#\ ##0\ \ \ \ \ "/>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 ##0\ \ \ \ \ "/>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 ##0\ \ \ \ \ "/>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 ##0\ \ \ \ \ "/>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 ##0\ \ \ \ \ "/>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183" formatCode="#\ ##0\ \ \ \ \ "/>
      <fill>
        <patternFill patternType="none">
          <fgColor indexed="64"/>
          <bgColor indexed="65"/>
        </patternFill>
      </fill>
      <alignment horizontal="right" vertical="bottom" textRotation="0" wrapText="0" indent="0" justifyLastLine="0" shrinkToFit="0" readingOrder="0"/>
      <border diagonalUp="0" diagonalDown="0" outline="0">
        <left/>
        <right/>
        <top/>
        <bottom/>
      </border>
      <protection locked="1" hidden="0"/>
    </dxf>
    <dxf>
      <font>
        <b val="0"/>
        <i val="0"/>
        <strike val="0"/>
        <condense val="0"/>
        <extend val="0"/>
        <outline val="0"/>
        <shadow val="0"/>
        <u val="none"/>
        <vertAlign val="baseline"/>
        <sz val="8"/>
        <color auto="1"/>
        <name val="Arial"/>
        <scheme val="none"/>
      </font>
      <numFmt numFmtId="3" formatCode="#,##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0" formatCode="General"/>
      <fill>
        <patternFill patternType="none">
          <fgColor indexed="64"/>
          <bgColor indexed="65"/>
        </patternFill>
      </fill>
      <alignment horizontal="left" vertical="bottom" textRotation="0" wrapText="0" indent="0" justifyLastLine="0" shrinkToFit="0" readingOrder="0"/>
      <border diagonalUp="0" diagonalDown="0" outline="0">
        <left/>
        <right style="thin">
          <color indexed="64"/>
        </right>
        <top/>
        <bottom/>
      </border>
      <protection locked="1" hidden="0"/>
    </dxf>
    <dxf>
      <font>
        <b val="0"/>
        <i val="0"/>
        <strike val="0"/>
        <condense val="0"/>
        <extend val="0"/>
        <outline val="0"/>
        <shadow val="0"/>
        <u val="none"/>
        <vertAlign val="baseline"/>
        <sz val="8"/>
        <color auto="1"/>
        <name val="Arial"/>
        <scheme val="none"/>
      </font>
      <alignment horizontal="left"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204" formatCode="#,##0_ ;\-#,##0\ "/>
      <alignment horizontal="right" vertical="bottom" textRotation="0" wrapText="0" indent="5" justifyLastLine="0" shrinkToFit="0" readingOrder="0"/>
    </dxf>
    <dxf>
      <font>
        <b val="0"/>
        <i val="0"/>
        <strike val="0"/>
        <condense val="0"/>
        <extend val="0"/>
        <outline val="0"/>
        <shadow val="0"/>
        <u val="none"/>
        <vertAlign val="baseline"/>
        <sz val="8"/>
        <color auto="1"/>
        <name val="Arial"/>
        <scheme val="none"/>
      </font>
      <numFmt numFmtId="204" formatCode="#,##0_ ;\-#,##0\ "/>
      <alignment horizontal="right" vertical="bottom" textRotation="0" wrapText="0" indent="5" justifyLastLine="0" shrinkToFit="0" readingOrder="0"/>
    </dxf>
    <dxf>
      <font>
        <b val="0"/>
        <i val="0"/>
        <strike val="0"/>
        <condense val="0"/>
        <extend val="0"/>
        <outline val="0"/>
        <shadow val="0"/>
        <u val="none"/>
        <vertAlign val="baseline"/>
        <sz val="8"/>
        <color auto="1"/>
        <name val="Arial"/>
        <scheme val="none"/>
      </font>
      <numFmt numFmtId="204" formatCode="#,##0_ ;\-#,##0\ "/>
      <alignment horizontal="right" vertical="bottom" textRotation="0" wrapText="0" indent="5" justifyLastLine="0" shrinkToFit="0" readingOrder="0"/>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5" justifyLastLine="0" shrinkToFit="0" readingOrder="0"/>
    </dxf>
    <dxf>
      <border>
        <bottom style="thin">
          <color indexed="64"/>
        </bottom>
      </border>
    </dxf>
    <dxf>
      <font>
        <b val="0"/>
        <i val="0"/>
        <strike val="0"/>
        <condense val="0"/>
        <extend val="0"/>
        <outline val="0"/>
        <shadow val="0"/>
        <u val="none"/>
        <vertAlign val="baseline"/>
        <sz val="8"/>
        <color auto="1"/>
        <name val="Arial"/>
        <scheme val="none"/>
      </font>
      <alignment horizontal="centerContinuous" vertical="center" textRotation="0" wrapText="0" indent="0" justifyLastLine="0" shrinkToFit="0" readingOrder="0"/>
    </dxf>
    <dxf>
      <numFmt numFmtId="3" formatCode="#,##0"/>
    </dxf>
    <dxf>
      <font>
        <b val="0"/>
        <i/>
        <strike val="0"/>
        <condense val="0"/>
        <extend val="0"/>
        <outline val="0"/>
        <shadow val="0"/>
        <u val="none"/>
        <vertAlign val="baseline"/>
        <sz val="8"/>
        <color auto="1"/>
        <name val="Arial"/>
        <scheme val="none"/>
      </font>
      <numFmt numFmtId="206" formatCode="#,##0.0"/>
      <alignment horizontal="right" vertical="bottom" textRotation="0" wrapText="0" indent="1" justifyLastLine="0" shrinkToFit="0" readingOrder="0"/>
    </dxf>
    <dxf>
      <font>
        <strike val="0"/>
        <outline val="0"/>
        <shadow val="0"/>
        <u val="none"/>
        <vertAlign val="baseline"/>
        <sz val="8"/>
        <color auto="1"/>
        <name val="Arial"/>
        <scheme val="none"/>
      </font>
      <numFmt numFmtId="3" formatCode="#,##0"/>
    </dxf>
    <dxf>
      <font>
        <b val="0"/>
        <i/>
        <strike val="0"/>
        <condense val="0"/>
        <extend val="0"/>
        <outline val="0"/>
        <shadow val="0"/>
        <u val="none"/>
        <vertAlign val="baseline"/>
        <sz val="8"/>
        <color auto="1"/>
        <name val="Arial"/>
        <scheme val="none"/>
      </font>
      <numFmt numFmtId="206" formatCode="#,##0.0"/>
      <alignment horizontal="right" vertical="bottom" textRotation="0" wrapText="0" indent="1" justifyLastLine="0" shrinkToFit="0" readingOrder="0"/>
    </dxf>
    <dxf>
      <numFmt numFmtId="3" formatCode="#,##0"/>
    </dxf>
    <dxf>
      <font>
        <b val="0"/>
        <i/>
        <strike val="0"/>
        <condense val="0"/>
        <extend val="0"/>
        <outline val="0"/>
        <shadow val="0"/>
        <u val="none"/>
        <vertAlign val="baseline"/>
        <sz val="8"/>
        <color auto="1"/>
        <name val="Arial"/>
        <scheme val="none"/>
      </font>
      <numFmt numFmtId="206" formatCode="#,##0.0"/>
      <alignment horizontal="right" vertical="bottom" textRotation="0" wrapText="0" indent="1" justifyLastLine="0" shrinkToFit="0" readingOrder="0"/>
    </dxf>
    <dxf>
      <numFmt numFmtId="3" formatCode="#,##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212" formatCode="#\ ##0.0\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2" formatCode="#\ ##0.0\ \ \ \ \ "/>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12" formatCode="#\ ##0.0\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alignment horizontal="general"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206"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206" formatCode="#,##0.0"/>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206" formatCode="#,##0.0"/>
      <fill>
        <patternFill patternType="none">
          <fgColor indexed="64"/>
          <bgColor auto="1"/>
        </patternFill>
      </fill>
      <alignment horizontal="right" vertical="bottom" textRotation="0" wrapText="0" indent="1" justifyLastLine="0" shrinkToFit="0" readingOrder="0"/>
    </dxf>
    <dxf>
      <numFmt numFmtId="204" formatCode="#,##0_ ;\-#,##0\ "/>
      <fill>
        <patternFill patternType="none">
          <fgColor indexed="64"/>
          <bgColor auto="1"/>
        </patternFill>
      </fill>
    </dxf>
    <dxf>
      <numFmt numFmtId="204" formatCode="#,##0_ ;\-#,##0\ "/>
      <fill>
        <patternFill patternType="none">
          <fgColor indexed="64"/>
          <bgColor auto="1"/>
        </patternFill>
      </fill>
    </dxf>
    <dxf>
      <numFmt numFmtId="204" formatCode="#,##0_ ;\-#,##0\ "/>
      <fill>
        <patternFill patternType="none">
          <fgColor indexed="64"/>
          <bgColor auto="1"/>
        </patternFill>
      </fill>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206" formatCode="#,##0.0"/>
      <alignment horizontal="right" vertical="bottom" textRotation="0" wrapText="0" indent="1"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210"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09"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0"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0" formatCode="?,??0\ \ ;\-?,??0\ \ ;#,???\ \-\ \ ;@\ \ "/>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dxf>
    <dxf>
      <border outline="0">
        <top style="thin">
          <color indexed="64"/>
        </top>
      </border>
    </dxf>
    <dxf>
      <font>
        <b val="0"/>
        <i val="0"/>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5" formatCode="#\ ##0.0\ \ \ "/>
      <fill>
        <patternFill patternType="none">
          <fgColor indexed="64"/>
          <bgColor auto="1"/>
        </patternFill>
      </fill>
    </dxf>
    <dxf>
      <font>
        <b val="0"/>
        <i/>
        <strike val="0"/>
        <condense val="0"/>
        <extend val="0"/>
        <outline val="0"/>
        <shadow val="0"/>
        <u val="none"/>
        <vertAlign val="baseline"/>
        <sz val="8"/>
        <color auto="1"/>
        <name val="Arial"/>
        <scheme val="none"/>
      </font>
      <numFmt numFmtId="185" formatCode="#\ ##0.0\ \ \ "/>
      <fill>
        <patternFill patternType="none">
          <fgColor indexed="64"/>
          <bgColor auto="1"/>
        </patternFill>
      </fill>
    </dxf>
    <dxf>
      <font>
        <b val="0"/>
        <i/>
        <strike val="0"/>
        <condense val="0"/>
        <extend val="0"/>
        <outline val="0"/>
        <shadow val="0"/>
        <u val="none"/>
        <vertAlign val="baseline"/>
        <sz val="8"/>
        <color auto="1"/>
        <name val="Arial"/>
        <scheme val="none"/>
      </font>
      <numFmt numFmtId="185" formatCode="#\ ##0.0\ \ \ "/>
      <fill>
        <patternFill patternType="none">
          <fgColor indexed="64"/>
          <bgColor auto="1"/>
        </patternFill>
      </fill>
    </dxf>
    <dxf>
      <font>
        <b val="0"/>
        <i/>
        <strike val="0"/>
        <condense val="0"/>
        <extend val="0"/>
        <outline val="0"/>
        <shadow val="0"/>
        <u val="none"/>
        <vertAlign val="baseline"/>
        <sz val="8"/>
        <color auto="1"/>
        <name val="Arial"/>
        <scheme val="none"/>
      </font>
      <numFmt numFmtId="185" formatCode="#\ ##0.0\ \ \ "/>
      <fill>
        <patternFill patternType="none">
          <fgColor indexed="64"/>
          <bgColor auto="1"/>
        </patternFill>
      </fill>
    </dxf>
    <dxf>
      <font>
        <b val="0"/>
        <i/>
        <strike val="0"/>
        <condense val="0"/>
        <extend val="0"/>
        <outline val="0"/>
        <shadow val="0"/>
        <u val="none"/>
        <vertAlign val="baseline"/>
        <sz val="8"/>
        <color auto="1"/>
        <name val="Arial"/>
        <scheme val="none"/>
      </font>
      <numFmt numFmtId="185" formatCode="#\ ##0.0\ \ \ "/>
      <fill>
        <patternFill patternType="none">
          <fgColor indexed="64"/>
          <bgColor auto="1"/>
        </patternFill>
      </fill>
    </dxf>
    <dxf>
      <font>
        <b val="0"/>
        <i/>
        <strike val="0"/>
        <condense val="0"/>
        <extend val="0"/>
        <outline val="0"/>
        <shadow val="0"/>
        <u val="none"/>
        <vertAlign val="baseline"/>
        <sz val="8"/>
        <color auto="1"/>
        <name val="Arial"/>
        <scheme val="none"/>
      </font>
      <numFmt numFmtId="185" formatCode="#\ ##0.0\ \ \ "/>
      <fill>
        <patternFill patternType="none">
          <fgColor indexed="64"/>
          <bgColor auto="1"/>
        </patternFill>
      </fill>
    </dxf>
    <dxf>
      <font>
        <b val="0"/>
        <i val="0"/>
        <strike val="0"/>
        <condense val="0"/>
        <extend val="0"/>
        <outline val="0"/>
        <shadow val="0"/>
        <u val="none"/>
        <vertAlign val="baseline"/>
        <sz val="8"/>
        <color auto="1"/>
        <name val="Arial"/>
        <scheme val="none"/>
      </font>
      <fill>
        <patternFill patternType="none">
          <fgColor indexed="64"/>
          <bgColor auto="1"/>
        </patternFill>
      </fill>
      <alignment horizontal="center" vertical="bottom"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fill>
        <patternFill patternType="none">
          <fgColor indexed="64"/>
          <bgColor auto="1"/>
        </patternFill>
      </fill>
      <alignment horizontal="general" vertical="bottom" textRotation="0" wrapText="1" indent="0" justifyLastLine="0" shrinkToFit="0" readingOrder="0"/>
      <border diagonalUp="0" diagonalDown="0" outline="0">
        <left/>
        <right style="thin">
          <color indexed="64"/>
        </right>
        <top/>
        <bottom/>
      </border>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auto="1"/>
        </patternFill>
      </fill>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210" formatCode="?,??0\ \ ;\-?,??0\ \ ;#,???\ \-\ \ ;@\ \ "/>
      <alignment horizontal="right" vertical="bottom" textRotation="0" wrapText="0" indent="1" justifyLastLine="0" shrinkToFit="0" readingOrder="0"/>
    </dxf>
    <dxf>
      <numFmt numFmtId="210" formatCode="?,??0\ \ ;\-?,??0\ \ ;#,???\ \-\ \ ;@\ \ "/>
      <alignment horizontal="right" vertical="bottom" textRotation="0" wrapText="0" indent="1" justifyLastLine="0" shrinkToFit="0" readingOrder="0"/>
    </dxf>
    <dxf>
      <numFmt numFmtId="210" formatCode="?,??0\ \ ;\-?,??0\ \ ;#,???\ \-\ \ ;@\ \ "/>
      <alignment horizontal="right" vertical="bottom" textRotation="0" wrapText="0" indent="1" justifyLastLine="0" shrinkToFit="0" readingOrder="0"/>
    </dxf>
    <dxf>
      <numFmt numFmtId="211" formatCode="??,??0\ \ ;\-??,??0\ \ ;?,???\ \-\ \ ;@\ \ "/>
      <alignment horizontal="right" vertical="bottom" textRotation="0" wrapText="0" indent="1" justifyLastLine="0" shrinkToFit="0" readingOrder="0"/>
    </dxf>
    <dxf>
      <numFmt numFmtId="210" formatCode="?,??0\ \ ;\-?,??0\ \ ;#,???\ \-\ \ ;@\ \ "/>
      <alignment horizontal="right" vertical="bottom" textRotation="0" wrapText="0" indent="1" justifyLastLine="0" shrinkToFit="0" readingOrder="0"/>
    </dxf>
    <dxf>
      <numFmt numFmtId="209" formatCode="??0\ \ ;\-??0\ \ ;??\ \-\ \ ;@\ \ "/>
      <alignment horizontal="right" vertical="bottom" textRotation="0" wrapText="0" indent="1" justifyLastLine="0" shrinkToFit="0" readingOrder="0"/>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204" formatCode="#,##0_ ;\-#,##0\ "/>
    </dxf>
    <dxf>
      <numFmt numFmtId="204" formatCode="#,##0_ ;\-#,##0\ "/>
    </dxf>
    <dxf>
      <numFmt numFmtId="204" formatCode="#,##0_ ;\-#,##0\ "/>
    </dxf>
    <dxf>
      <numFmt numFmtId="204" formatCode="#,##0_ ;\-#,##0\ "/>
    </dxf>
    <dxf>
      <numFmt numFmtId="204" formatCode="#,##0_ ;\-#,##0\ "/>
    </dxf>
    <dxf>
      <numFmt numFmtId="204" formatCode="#,##0_ ;\-#,##0\ "/>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numFmt numFmtId="208" formatCode="#,##0.0_ ;\-#,##0.0\ "/>
    </dxf>
    <dxf>
      <numFmt numFmtId="204" formatCode="#,##0_ ;\-#,##0\ "/>
    </dxf>
    <dxf>
      <numFmt numFmtId="204" formatCode="#,##0_ ;\-#,##0\ "/>
    </dxf>
    <dxf>
      <numFmt numFmtId="208" formatCode="#,##0.0_ ;\-#,##0.0\ "/>
    </dxf>
    <dxf>
      <numFmt numFmtId="204" formatCode="#,##0_ ;\-#,##0\ "/>
    </dxf>
    <dxf>
      <numFmt numFmtId="204" formatCode="#,##0_ ;\-#,##0\ "/>
    </dxf>
    <dxf>
      <border outline="0">
        <top style="thin">
          <color indexed="64"/>
        </top>
      </border>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185" formatCode="#\ ##0.0\ \ \ "/>
    </dxf>
    <dxf>
      <font>
        <b val="0"/>
        <i/>
        <strike val="0"/>
        <condense val="0"/>
        <extend val="0"/>
        <outline val="0"/>
        <shadow val="0"/>
        <u val="none"/>
        <vertAlign val="baseline"/>
        <sz val="8"/>
        <color auto="1"/>
        <name val="Arial"/>
        <scheme val="none"/>
      </font>
      <numFmt numFmtId="185" formatCode="#\ ##0.0\ \ \ "/>
    </dxf>
    <dxf>
      <font>
        <b val="0"/>
        <i/>
        <strike val="0"/>
        <condense val="0"/>
        <extend val="0"/>
        <outline val="0"/>
        <shadow val="0"/>
        <u val="none"/>
        <vertAlign val="baseline"/>
        <sz val="8"/>
        <color auto="1"/>
        <name val="Arial"/>
        <scheme val="none"/>
      </font>
      <numFmt numFmtId="185" formatCode="#\ ##0.0\ \ \ "/>
    </dxf>
    <dxf>
      <font>
        <b val="0"/>
        <i/>
        <strike val="0"/>
        <condense val="0"/>
        <extend val="0"/>
        <outline val="0"/>
        <shadow val="0"/>
        <u val="none"/>
        <vertAlign val="baseline"/>
        <sz val="8"/>
        <color auto="1"/>
        <name val="Arial"/>
        <scheme val="none"/>
      </font>
      <numFmt numFmtId="185" formatCode="#\ ##0.0\ \ \ "/>
    </dxf>
    <dxf>
      <font>
        <b val="0"/>
        <i/>
        <strike val="0"/>
        <condense val="0"/>
        <extend val="0"/>
        <outline val="0"/>
        <shadow val="0"/>
        <u val="none"/>
        <vertAlign val="baseline"/>
        <sz val="8"/>
        <color auto="1"/>
        <name val="Arial"/>
        <scheme val="none"/>
      </font>
      <numFmt numFmtId="185" formatCode="#\ ##0.0\ \ \ "/>
    </dxf>
    <dxf>
      <font>
        <b val="0"/>
        <i/>
        <strike val="0"/>
        <condense val="0"/>
        <extend val="0"/>
        <outline val="0"/>
        <shadow val="0"/>
        <u val="none"/>
        <vertAlign val="baseline"/>
        <sz val="8"/>
        <color auto="1"/>
        <name val="Arial"/>
        <scheme val="none"/>
      </font>
      <numFmt numFmtId="185" formatCode="#\ ##0.0\ \ \ "/>
    </dxf>
    <dxf>
      <font>
        <b val="0"/>
        <i val="0"/>
        <strike val="0"/>
        <condense val="0"/>
        <extend val="0"/>
        <outline val="0"/>
        <shadow val="0"/>
        <u val="none"/>
        <vertAlign val="baseline"/>
        <sz val="8"/>
        <color auto="1"/>
        <name val="Arial"/>
        <scheme val="none"/>
      </font>
      <alignment horizontal="center" vertical="bottom" textRotation="0" wrapText="0" indent="0" justifyLastLine="0" shrinkToFit="0" readingOrder="0"/>
      <border diagonalUp="0" diagonalDown="0">
        <left style="thin">
          <color indexed="64"/>
        </left>
        <right style="thin">
          <color indexed="64"/>
        </right>
        <top/>
        <bottom/>
        <vertical/>
        <horizontal/>
      </border>
    </dxf>
    <dxf>
      <font>
        <b val="0"/>
        <i val="0"/>
        <strike val="0"/>
        <condense val="0"/>
        <extend val="0"/>
        <outline val="0"/>
        <shadow val="0"/>
        <u val="none"/>
        <vertAlign val="baseline"/>
        <sz val="8"/>
        <color auto="1"/>
        <name val="Arial"/>
        <scheme val="none"/>
      </font>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val="0"/>
        <strike val="0"/>
        <condense val="0"/>
        <extend val="0"/>
        <outline val="0"/>
        <shadow val="0"/>
        <u val="none"/>
        <vertAlign val="baseline"/>
        <sz val="8"/>
        <color auto="1"/>
        <name val="Arial"/>
        <scheme val="none"/>
      </font>
      <numFmt numFmtId="210"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0"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0"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0" formatCode="?,??0\ \ ;\-?,??0\ \ ;#,???\ \-\ \ ;@\ \ "/>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211" formatCode="??,??0\ \ ;\-??,??0\ \ ;?,???\ \-\ \ ;@\ \ "/>
      <alignment horizontal="right" vertical="bottom" textRotation="0" wrapText="0" indent="0" justifyLastLine="0" shrinkToFit="0" readingOrder="0"/>
    </dxf>
    <dxf>
      <border outline="0">
        <top style="thin">
          <color indexed="64"/>
        </top>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alignment horizontal="center" vertical="center" textRotation="0" wrapText="0"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206" formatCode="#,##0.0"/>
      <fill>
        <patternFill patternType="none">
          <fgColor indexed="64"/>
          <bgColor auto="1"/>
        </patternFill>
      </fill>
    </dxf>
    <dxf>
      <font>
        <b val="0"/>
        <i/>
        <strike val="0"/>
        <condense val="0"/>
        <extend val="0"/>
        <outline val="0"/>
        <shadow val="0"/>
        <u val="none"/>
        <vertAlign val="baseline"/>
        <sz val="8"/>
        <color auto="1"/>
        <name val="Arial"/>
        <scheme val="none"/>
      </font>
      <numFmt numFmtId="206" formatCode="#,##0.0"/>
      <fill>
        <patternFill patternType="none">
          <fgColor indexed="64"/>
          <bgColor indexed="65"/>
        </patternFill>
      </fill>
    </dxf>
    <dxf>
      <font>
        <b val="0"/>
        <i/>
        <strike val="0"/>
        <condense val="0"/>
        <extend val="0"/>
        <outline val="0"/>
        <shadow val="0"/>
        <u val="none"/>
        <vertAlign val="baseline"/>
        <sz val="8"/>
        <color auto="1"/>
        <name val="Arial"/>
        <scheme val="none"/>
      </font>
      <numFmt numFmtId="206" formatCode="#,##0.0"/>
      <fill>
        <patternFill patternType="none">
          <fgColor indexed="64"/>
          <bgColor indexed="65"/>
        </patternFill>
      </fill>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general"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20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06" formatCode="#,##0.0"/>
      <alignment horizontal="right" vertical="bottom" textRotation="0" wrapText="0" indent="0" justifyLastLine="0" shrinkToFit="0" readingOrder="0"/>
    </dxf>
    <dxf>
      <font>
        <b val="0"/>
        <i/>
        <strike val="0"/>
        <condense val="0"/>
        <extend val="0"/>
        <outline val="0"/>
        <shadow val="0"/>
        <u val="none"/>
        <vertAlign val="baseline"/>
        <sz val="8"/>
        <color auto="1"/>
        <name val="Arial"/>
        <scheme val="none"/>
      </font>
      <numFmt numFmtId="206" formatCode="#,##0.0"/>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0" justifyLastLine="0" shrinkToFit="0" readingOrder="0"/>
    </dxf>
    <dxf>
      <border outline="0">
        <top style="thin">
          <color indexed="64"/>
        </top>
      </border>
    </dxf>
    <dxf>
      <font>
        <b val="0"/>
        <i/>
        <strike val="0"/>
        <condense val="0"/>
        <extend val="0"/>
        <outline val="0"/>
        <shadow val="0"/>
        <u val="none"/>
        <vertAlign val="baseline"/>
        <sz val="8"/>
        <color auto="1"/>
        <name val="Arial"/>
        <scheme val="none"/>
      </font>
      <alignment horizontal="right" vertical="bottom" textRotation="0" wrapText="0" indent="0"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alignment horizontal="center" vertical="center" textRotation="0" wrapText="1" indent="0" justifyLastLine="0" shrinkToFit="0" readingOrder="0"/>
      <border diagonalUp="0" diagonalDown="0" outline="0">
        <left style="thin">
          <color indexed="64"/>
        </left>
        <right style="thin">
          <color indexed="64"/>
        </right>
        <top/>
        <bottom/>
      </border>
    </dxf>
    <dxf>
      <font>
        <b val="0"/>
        <i/>
        <strike val="0"/>
        <condense val="0"/>
        <extend val="0"/>
        <outline val="0"/>
        <shadow val="0"/>
        <u val="none"/>
        <vertAlign val="baseline"/>
        <sz val="8"/>
        <color auto="1"/>
        <name val="Arial"/>
        <scheme val="none"/>
      </font>
      <numFmt numFmtId="206"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206"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strike val="0"/>
        <condense val="0"/>
        <extend val="0"/>
        <outline val="0"/>
        <shadow val="0"/>
        <u val="none"/>
        <vertAlign val="baseline"/>
        <sz val="8"/>
        <color auto="1"/>
        <name val="Arial"/>
        <scheme val="none"/>
      </font>
      <numFmt numFmtId="206" formatCode="#,##0.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numFmt numFmtId="3" formatCode="#,##0"/>
      <fill>
        <patternFill patternType="none">
          <fgColor indexed="64"/>
          <bgColor indexed="65"/>
        </patternFill>
      </fill>
      <alignment horizontal="right" vertical="bottom" textRotation="0" wrapText="0" indent="1" justifyLastLine="0" shrinkToFit="0" readingOrder="0"/>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bottom" textRotation="0" wrapText="0" indent="0" justifyLastLine="0" shrinkToFit="0" readingOrder="0"/>
      <border diagonalUp="0" diagonalDown="0">
        <left/>
        <right style="thin">
          <color indexed="64"/>
        </right>
        <top/>
        <bottom/>
        <vertical/>
        <horizontal/>
      </border>
    </dxf>
    <dxf>
      <border outline="0">
        <top style="thin">
          <color indexed="64"/>
        </top>
      </border>
    </dxf>
    <dxf>
      <font>
        <b val="0"/>
        <i/>
        <strike val="0"/>
        <condense val="0"/>
        <extend val="0"/>
        <outline val="0"/>
        <shadow val="0"/>
        <u val="none"/>
        <vertAlign val="baseline"/>
        <sz val="8"/>
        <color auto="1"/>
        <name val="Arial"/>
        <scheme val="none"/>
      </font>
      <fill>
        <patternFill patternType="none">
          <fgColor indexed="64"/>
          <bgColor indexed="65"/>
        </patternFill>
      </fill>
      <alignment horizontal="right" vertical="bottom" textRotation="0" wrapText="0" indent="1" justifyLastLine="0" shrinkToFit="0" readingOrder="0"/>
    </dxf>
    <dxf>
      <border outline="0">
        <bottom style="thin">
          <color indexed="64"/>
        </bottom>
      </border>
    </dxf>
    <dxf>
      <font>
        <b val="0"/>
        <i val="0"/>
        <strike val="0"/>
        <condense val="0"/>
        <extend val="0"/>
        <outline val="0"/>
        <shadow val="0"/>
        <u val="none"/>
        <vertAlign val="baseline"/>
        <sz val="8"/>
        <color auto="1"/>
        <name val="Arial"/>
        <scheme val="none"/>
      </font>
      <fill>
        <patternFill patternType="none">
          <fgColor indexed="64"/>
          <bgColor indexed="65"/>
        </patternFill>
      </fill>
      <alignment horizontal="center" vertical="center" textRotation="0" wrapText="1" indent="0" justifyLastLine="0" shrinkToFit="0" readingOrder="0"/>
      <border diagonalUp="0" diagonalDown="0" outline="0">
        <left style="thin">
          <color indexed="64"/>
        </left>
        <right style="thin">
          <color indexed="64"/>
        </right>
        <top/>
        <bottom/>
      </border>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theme" Target="theme/theme1.xml"/><Relationship Id="rId30"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2.emf"/></Relationships>
</file>

<file path=xl/drawings/_rels/drawing7.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0</xdr:col>
      <xdr:colOff>3286125</xdr:colOff>
      <xdr:row>1</xdr:row>
      <xdr:rowOff>19050</xdr:rowOff>
    </xdr:from>
    <xdr:to>
      <xdr:col>0</xdr:col>
      <xdr:colOff>6000000</xdr:colOff>
      <xdr:row>1</xdr:row>
      <xdr:rowOff>519638</xdr:rowOff>
    </xdr:to>
    <xdr:pic>
      <xdr:nvPicPr>
        <xdr:cNvPr id="2" name="Grafik 1" descr="Leitmarke des Statistischen Landesamtes des Freistaates Sachsen" title="Leitmarke"/>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286125" y="161925"/>
          <a:ext cx="2713875" cy="500588"/>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0</xdr:rowOff>
    </xdr:from>
    <xdr:to>
      <xdr:col>0</xdr:col>
      <xdr:colOff>0</xdr:colOff>
      <xdr:row>3</xdr:row>
      <xdr:rowOff>0</xdr:rowOff>
    </xdr:to>
    <xdr:sp macro="" textlink="">
      <xdr:nvSpPr>
        <xdr:cNvPr id="2" name="Text 1"/>
        <xdr:cNvSpPr txBox="1">
          <a:spLocks noChangeArrowheads="1"/>
        </xdr:cNvSpPr>
      </xdr:nvSpPr>
      <xdr:spPr bwMode="auto">
        <a:xfrm>
          <a:off x="0" y="533400"/>
          <a:ext cx="0" cy="59055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
            </a:rPr>
            <a:t>Zeit</a:t>
          </a:r>
          <a:endParaRPr lang="de-DE"/>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Text 1"/>
        <xdr:cNvSpPr txBox="1">
          <a:spLocks noChangeArrowheads="1"/>
        </xdr:cNvSpPr>
      </xdr:nvSpPr>
      <xdr:spPr bwMode="auto">
        <a:xfrm>
          <a:off x="0" y="561975"/>
          <a:ext cx="0" cy="44767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
            </a:rPr>
            <a:t>Zeit</a:t>
          </a:r>
          <a:endParaRPr lang="de-DE"/>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3</xdr:row>
      <xdr:rowOff>0</xdr:rowOff>
    </xdr:from>
    <xdr:to>
      <xdr:col>0</xdr:col>
      <xdr:colOff>0</xdr:colOff>
      <xdr:row>3</xdr:row>
      <xdr:rowOff>0</xdr:rowOff>
    </xdr:to>
    <xdr:sp macro="" textlink="">
      <xdr:nvSpPr>
        <xdr:cNvPr id="2" name="Text 1"/>
        <xdr:cNvSpPr txBox="1">
          <a:spLocks noChangeArrowheads="1"/>
        </xdr:cNvSpPr>
      </xdr:nvSpPr>
      <xdr:spPr bwMode="auto">
        <a:xfrm>
          <a:off x="0" y="542925"/>
          <a:ext cx="0" cy="466725"/>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22860" rIns="27432" bIns="22860" anchor="ctr" upright="1"/>
        <a:lstStyle/>
        <a:p>
          <a:pPr algn="ctr" rtl="0">
            <a:defRPr sz="1000"/>
          </a:pPr>
          <a:r>
            <a:rPr lang="de-DE" sz="1000" b="0" i="0" u="none" strike="noStrike" baseline="0">
              <a:solidFill>
                <a:srgbClr val="000000"/>
              </a:solidFill>
              <a:latin typeface="Helv"/>
            </a:rPr>
            <a:t>Zeit</a:t>
          </a:r>
          <a:endParaRPr lang="de-DE"/>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0</xdr:colOff>
      <xdr:row>16</xdr:row>
      <xdr:rowOff>0</xdr:rowOff>
    </xdr:from>
    <xdr:to>
      <xdr:col>1</xdr:col>
      <xdr:colOff>0</xdr:colOff>
      <xdr:row>16</xdr:row>
      <xdr:rowOff>0</xdr:rowOff>
    </xdr:to>
    <xdr:sp macro="" textlink="">
      <xdr:nvSpPr>
        <xdr:cNvPr id="2" name="Text 8"/>
        <xdr:cNvSpPr txBox="1">
          <a:spLocks noChangeArrowheads="1"/>
        </xdr:cNvSpPr>
      </xdr:nvSpPr>
      <xdr:spPr bwMode="auto">
        <a:xfrm>
          <a:off x="1771650" y="4114800"/>
          <a:ext cx="0" cy="0"/>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1">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de-DE" sz="900" b="0" i="0" u="none" strike="noStrike" baseline="0">
              <a:solidFill>
                <a:srgbClr val="000000"/>
              </a:solidFill>
              <a:latin typeface="Helv"/>
            </a:rPr>
            <a:t>Anzahl</a:t>
          </a:r>
          <a:endParaRPr lang="de-DE"/>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3</xdr:row>
      <xdr:rowOff>0</xdr:rowOff>
    </xdr:from>
    <xdr:to>
      <xdr:col>6</xdr:col>
      <xdr:colOff>1905000</xdr:colOff>
      <xdr:row>27</xdr:row>
      <xdr:rowOff>104775</xdr:rowOff>
    </xdr:to>
    <xdr:pic>
      <xdr:nvPicPr>
        <xdr:cNvPr id="7" name="Grafik 6" title="Abb.1 Entwicklung der Ärzte/Ärztinnen und Zahnärzte/Zahnärztinnen im Vergleich zur Bevölkerung von 1991 bis 20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6257925" cy="39433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3</xdr:row>
      <xdr:rowOff>9525</xdr:rowOff>
    </xdr:from>
    <xdr:to>
      <xdr:col>8</xdr:col>
      <xdr:colOff>114300</xdr:colOff>
      <xdr:row>30</xdr:row>
      <xdr:rowOff>57150</xdr:rowOff>
    </xdr:to>
    <xdr:pic>
      <xdr:nvPicPr>
        <xdr:cNvPr id="3" name="Grafik 2" title="Abb. 2 Ärzte/Ärztinnen in Niederlassung in Sachsen am 31.12.2023 nach ausgewählten Fachgebieten in Prozent"/>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552450"/>
          <a:ext cx="6257925" cy="39624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1_Zeitreihe_1995_bis_2020" displayName="T1_Zeitreihe_1995_bis_2020" ref="A3:G32" totalsRowShown="0" headerRowDxfId="187" dataDxfId="185" headerRowBorderDxfId="186" tableBorderDxfId="184" headerRowCellStyle="Standard 4" dataCellStyle="Standard 4">
  <autoFilter ref="A3:G32">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Jahresende" dataDxfId="183" dataCellStyle="Standard 4"/>
    <tableColumn id="2" name="Ärzte/Ärztinnen_x000a_insgesamt" dataDxfId="182" dataCellStyle="Standard 4"/>
    <tableColumn id="3" name="Ärzte/Ärztinnen_x000a_je 100.000 _x000a_Einwohner/-innen1)" dataDxfId="181" dataCellStyle="Standard 4"/>
    <tableColumn id="4" name="Zahnärzte/_x000a_Zahnärztinnen_x000a_insgesamt" dataDxfId="180" dataCellStyle="Standard 4"/>
    <tableColumn id="5" name="Zahnärzte/_x000a_Zahnärztinnen_x000a_je 100.000 _x000a_Einwohner/-innen1)" dataDxfId="179" dataCellStyle="Standard 4"/>
    <tableColumn id="6" name="Apotheker/_x000a_Apothekerinnen" dataDxfId="178" dataCellStyle="Standard 4"/>
    <tableColumn id="7" name="Apotheker/_x000a_Apothekerinnen_x000a_je 100.000 _x000a_Einwohner/-innen1)" dataDxfId="177" dataCellStyle="Standard 4"/>
  </tableColumns>
  <tableStyleInfo showFirstColumn="1" showLastColumn="0" showRowStripes="0" showColumnStripes="0"/>
  <extLst>
    <ext xmlns:x14="http://schemas.microsoft.com/office/spreadsheetml/2009/9/main" uri="{504A1905-F514-4f6f-8877-14C23A59335A}">
      <x14:table altText="1. Ärzte/Ärztinnen, Zahnärzte/Zahnärztinnen und Apotheker/Apothekerinnen am 31. Dezember 1995 bis 2020"/>
    </ext>
  </extLst>
</table>
</file>

<file path=xl/tables/table2.xml><?xml version="1.0" encoding="utf-8"?>
<table xmlns="http://schemas.openxmlformats.org/spreadsheetml/2006/main" id="2" name="T2_Aerzte_und_Aerztinnen_nach_Fachgebieten" displayName="T2_Aerzte_und_Aerztinnen_nach_Fachgebieten" ref="A3:J20" totalsRowShown="0" headerRowDxfId="176" dataDxfId="174" headerRowBorderDxfId="175" tableBorderDxfId="173" dataCellStyle="Standard 4">
  <autoFilter ref="A3:J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Fachgebiet"/>
    <tableColumn id="2" name="Insgesamt_x000a_2021" dataDxfId="172" dataCellStyle="Standard 4"/>
    <tableColumn id="3" name="Insgesamt_x000a_2022" dataDxfId="171" dataCellStyle="Standard 4"/>
    <tableColumn id="4" name="Insgesamt_x000a_2023" dataDxfId="170" dataCellStyle="Standard 4"/>
    <tableColumn id="5" name="Ärztinnen_x000a_2021" dataDxfId="169" dataCellStyle="Standard 4"/>
    <tableColumn id="6" name="Ärztinnen_x000a_2022" dataDxfId="168" dataCellStyle="Standard 4"/>
    <tableColumn id="7" name="Ärztinnen_x000a_2023" dataDxfId="167" dataCellStyle="Standard 4"/>
    <tableColumn id="8" name="Anteil _x000a_Ärztinnen_x000a_in %_x000a_2021" dataDxfId="166" dataCellStyle="Standard 4"/>
    <tableColumn id="9" name="Anteil_x000a_Ärztinnen_x000a_in %_x000a_2022" dataDxfId="165" dataCellStyle="Standard 4"/>
    <tableColumn id="10" name="Anteil_x000a_Ärztinnen_x000a_in %_x000a_2023" dataDxfId="164" dataCellStyle="Standard 4"/>
  </tableColumns>
  <tableStyleInfo showFirstColumn="1" showLastColumn="0" showRowStripes="0" showColumnStripes="0"/>
  <extLst>
    <ext xmlns:x14="http://schemas.microsoft.com/office/spreadsheetml/2009/9/main" uri="{504A1905-F514-4f6f-8877-14C23A59335A}">
      <x14:table altText="2. Ärzte/Ärztinnen am 31. Dezember 2018 bis 2020 nach ausgewählten Fachgebieten "/>
    </ext>
  </extLst>
</table>
</file>

<file path=xl/tables/table3.xml><?xml version="1.0" encoding="utf-8"?>
<table xmlns="http://schemas.openxmlformats.org/spreadsheetml/2006/main" id="3" name="T3_Aerzte_und_Aerztinnen_in_Niederlassungen_nach_Fachgebieten" displayName="T3_Aerzte_und_Aerztinnen_in_Niederlassungen_nach_Fachgebieten" ref="A3:J20" totalsRowShown="0" headerRowDxfId="163" dataDxfId="161" headerRowBorderDxfId="162" tableBorderDxfId="160" dataCellStyle="Standard 4">
  <autoFilter ref="A3:J2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autoFilter>
  <tableColumns count="10">
    <tableColumn id="1" name="Fachgebiet"/>
    <tableColumn id="2" name="Insgesamt _x000a_2021" dataDxfId="159" dataCellStyle="Standard 4"/>
    <tableColumn id="3" name="Insgesamt _x000a_2022" dataDxfId="158" dataCellStyle="Standard 4"/>
    <tableColumn id="4" name="Insgesamt _x000a_2023" dataDxfId="157" dataCellStyle="Standard 4"/>
    <tableColumn id="5" name="Ärztinnen_x000a_2021" dataDxfId="156" dataCellStyle="Standard 4"/>
    <tableColumn id="6" name="Ärztinnen_x000a_2022" dataDxfId="155" dataCellStyle="Standard 4"/>
    <tableColumn id="7" name="Ärztinnen_x000a_2023" dataDxfId="154" dataCellStyle="Standard 4"/>
    <tableColumn id="8" name="Je 100.000 Einwohner/-innen_x000a_2021" dataDxfId="153" dataCellStyle="Standard 4"/>
    <tableColumn id="9" name="Je 100.000 Einwohner/-innen_x000a_2022" dataDxfId="152" dataCellStyle="Standard 4"/>
    <tableColumn id="10" name="Je 100.000 Einwohner/-innen_x000a_2023" dataDxfId="151" dataCellStyle="Standard 4"/>
  </tableColumns>
  <tableStyleInfo showFirstColumn="1" showLastColumn="0" showRowStripes="0" showColumnStripes="0"/>
  <extLst>
    <ext xmlns:x14="http://schemas.microsoft.com/office/spreadsheetml/2009/9/main" uri="{504A1905-F514-4f6f-8877-14C23A59335A}">
      <x14:table altText="3. Ärzte/Ärztinnen in Niederlassung1) am 31. Dezember 2018 bis 2020 nach ausgewählten Fachgebieten "/>
    </ext>
  </extLst>
</table>
</file>

<file path=xl/tables/table4.xml><?xml version="1.0" encoding="utf-8"?>
<table xmlns="http://schemas.openxmlformats.org/spreadsheetml/2006/main" id="4" name="T4_Aerzte_und_Aerztinnen_in_Niederlassungen_nach_Altersgruppen_und_ausgewaehten_Fachgebieten" displayName="T4_Aerzte_und_Aerztinnen_in_Niederlassungen_nach_Altersgruppen_und_ausgewaehten_Fachgebieten" ref="A3:F20" totalsRowShown="0" headerRowDxfId="150" dataDxfId="149" tableBorderDxfId="148" headerRowCellStyle="Standard 4" dataCellStyle="Standard 4">
  <autoFilter ref="A3:F20">
    <filterColumn colId="0" hiddenButton="1"/>
    <filterColumn colId="1" hiddenButton="1"/>
    <filterColumn colId="2" hiddenButton="1"/>
    <filterColumn colId="3" hiddenButton="1"/>
    <filterColumn colId="4" hiddenButton="1"/>
    <filterColumn colId="5" hiddenButton="1"/>
  </autoFilter>
  <tableColumns count="6">
    <tableColumn id="1" name="Fachgebiet"/>
    <tableColumn id="2" name="Insgesamt" dataDxfId="147" dataCellStyle="Standard 4"/>
    <tableColumn id="3" name="Unter 40 Jahre" dataDxfId="146" dataCellStyle="Standard 4"/>
    <tableColumn id="4" name="40 bis unter 50 Jahre" dataDxfId="145" dataCellStyle="Standard 4"/>
    <tableColumn id="5" name="50 bis unter 60 Jahre" dataDxfId="144" dataCellStyle="Standard 4"/>
    <tableColumn id="6" name="60 Jahre und älter" dataDxfId="143" dataCellStyle="Standard 4"/>
  </tableColumns>
  <tableStyleInfo showFirstColumn="1" showLastColumn="0" showRowStripes="0" showColumnStripes="0"/>
  <extLst>
    <ext xmlns:x14="http://schemas.microsoft.com/office/spreadsheetml/2009/9/main" uri="{504A1905-F514-4f6f-8877-14C23A59335A}">
      <x14:table altText="4. Ärzte/Ärztinnen am 31. Dezember 2020 nach Altersgruppen und ausgewählten Fachgebieten"/>
    </ext>
  </extLst>
</table>
</file>

<file path=xl/tables/table5.xml><?xml version="1.0" encoding="utf-8"?>
<table xmlns="http://schemas.openxmlformats.org/spreadsheetml/2006/main" id="5" name="T5_Aerzte_und_Aerztinnen_nach_Taetigkeitsbereichen" displayName="T5_Aerzte_und_Aerztinnen_nach_Taetigkeitsbereichen" ref="A3:H13" totalsRowShown="0" headerRowDxfId="142" dataDxfId="140" headerRowBorderDxfId="141" tableBorderDxfId="139" headerRowCellStyle="Standard 4" dataCellStyle="Standard 4">
  <autoFilter ref="A3:H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ätigkeitsbereich" dataDxfId="138" dataCellStyle="Standard_Tab1"/>
    <tableColumn id="2" name="Einheit" dataDxfId="137" dataCellStyle="Standard 4"/>
    <tableColumn id="3" name="Insgesamt_x000a_2021" dataDxfId="136" dataCellStyle="Standard 4"/>
    <tableColumn id="4" name="Ärztinnen_x000a_2021" dataDxfId="135" dataCellStyle="Standard 4"/>
    <tableColumn id="5" name="Insgesamt_x000a_2022" dataDxfId="134" dataCellStyle="Standard 4"/>
    <tableColumn id="6" name="Ärztinnen_x000a_2022" dataDxfId="133" dataCellStyle="Standard 4"/>
    <tableColumn id="7" name="Insgesamt_x000a_2023" dataDxfId="132" dataCellStyle="Standard 4"/>
    <tableColumn id="8" name="Ärztinnen_x000a_2023" dataDxfId="131" dataCellStyle="Standard 4"/>
  </tableColumns>
  <tableStyleInfo showFirstColumn="1" showLastColumn="0" showRowStripes="0" showColumnStripes="0"/>
  <extLst>
    <ext xmlns:x14="http://schemas.microsoft.com/office/spreadsheetml/2009/9/main" uri="{504A1905-F514-4f6f-8877-14C23A59335A}">
      <x14:table altText="5. Ärzte/Ärztinnen am 31. Dezember 2018 bis 2020 nach Tätigkeitsbereichen"/>
    </ext>
  </extLst>
</table>
</file>

<file path=xl/tables/table6.xml><?xml version="1.0" encoding="utf-8"?>
<table xmlns="http://schemas.openxmlformats.org/spreadsheetml/2006/main" id="24" name="T6_Aerzte_und_Aerztinnen_nach_Kreisfreien_Staedten_und_Landkreisen" displayName="T6_Aerzte_und_Aerztinnen_nach_Kreisfreien_Staedten_und_Landkreisen" ref="A3:G17" totalsRowShown="0" headerRowDxfId="130" headerRowBorderDxfId="129" tableBorderDxfId="128" headerRowCellStyle="Standard 4">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 _x000a_Landkreis_x000a_ Land"/>
    <tableColumn id="2" name="Insgesamt _x000a_2022" dataDxfId="127"/>
    <tableColumn id="3" name="In Niederlassung1)_x000a_2022" dataDxfId="126"/>
    <tableColumn id="4" name="Insgesamt je _x000a_100.000 _x000a_Einwohner/-innen _x000a_2022" dataDxfId="125"/>
    <tableColumn id="5" name="Insgesamt _x000a_2023" dataDxfId="124"/>
    <tableColumn id="6" name="In Niederlassung1)_x000a_2023" dataDxfId="123"/>
    <tableColumn id="7" name="Insgesamt je _x000a_100.000 _x000a_Einwohner/-innen _x000a_2023" dataDxfId="122"/>
  </tableColumns>
  <tableStyleInfo showFirstColumn="1" showLastColumn="0" showRowStripes="1" showColumnStripes="0"/>
  <extLst>
    <ext xmlns:x14="http://schemas.microsoft.com/office/spreadsheetml/2009/9/main" uri="{504A1905-F514-4f6f-8877-14C23A59335A}">
      <x14:table altText="6. Ärzte/Ärztinnen am 31. Dezember 2019 und 2020 nach Kreisfreien Städten und Landkreisen"/>
    </ext>
  </extLst>
</table>
</file>

<file path=xl/tables/table7.xml><?xml version="1.0" encoding="utf-8"?>
<table xmlns="http://schemas.openxmlformats.org/spreadsheetml/2006/main" id="7" name="T7_Aerzte_und_Aerztinnen_in_Niederlassung_nach_Kreisfreien_Staedten_und_Landkreisen_sowie_ausgewaehlten_Fachgebieten" displayName="T7_Aerzte_und_Aerztinnen_in_Niederlassung_nach_Kreisfreien_Staedten_und_Landkreisen_sowie_ausgewaehlten_Fachgebieten" ref="A3:G17" totalsRowShown="0" headerRowDxfId="121" headerRowBorderDxfId="120" tableBorderDxfId="119">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_x000a_Landkreis_x000a_Land"/>
    <tableColumn id="2" name="Insgesamt" dataDxfId="118"/>
    <tableColumn id="3" name="Mit Fachgebiet_x000a_Allgemeinmedizin/_x000a_Praktischer Arzt/Praktische Ärztin1)" dataDxfId="117"/>
    <tableColumn id="4" name="Mit Fachgebiet_x000a_Chirurgie2)" dataDxfId="116"/>
    <tableColumn id="5" name="Mit Fachgebiet_x000a_Innere_x000a_Medizin" dataDxfId="115"/>
    <tableColumn id="6" name="Mit Fachgebiet_x000a_Frauenheilkunde_x000a_und Geburtshilfe" dataDxfId="114"/>
    <tableColumn id="7" name="Mit Fachgebiet_x000a_Kinder- und _x000a_Jugendmedizin" dataDxfId="113"/>
  </tableColumns>
  <tableStyleInfo showFirstColumn="1" showLastColumn="0" showRowStripes="0" showColumnStripes="0"/>
  <extLst>
    <ext xmlns:x14="http://schemas.microsoft.com/office/spreadsheetml/2009/9/main" uri="{504A1905-F514-4f6f-8877-14C23A59335A}">
      <x14:table altText="7. Ärzte/Ärztinnen in Niederlassung am 31. Dezember 2020 nach Kreisfreien Städten und Landkreisen sowie ausgewählten Fachgebieten"/>
    </ext>
  </extLst>
</table>
</file>

<file path=xl/tables/table8.xml><?xml version="1.0" encoding="utf-8"?>
<table xmlns="http://schemas.openxmlformats.org/spreadsheetml/2006/main" id="8" name="T8_Einwohner_und_Einwohnerinnen_je_Aerzte_und_Aerztinnen_in_Niederlassung_nach_Kreisfreien_Staedten_und_Landkreisen_sowie_ausgewaehlten_Fachgebieten" displayName="T8_Einwohner_und_Einwohnerinnen_je_Aerzte_und_Aerztinnen_in_Niederlassung_nach_Kreisfreien_Staedten_und_Landkreisen_sowie_ausgewaehlten_Fachgebieten" ref="A3:G17" totalsRowShown="0" headerRowDxfId="112" headerRowBorderDxfId="111" tableBorderDxfId="110">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_x000a_Landkreis_x000a_Land"/>
    <tableColumn id="2" name="Insgesamt" dataDxfId="109"/>
    <tableColumn id="3" name="Mit Fachgebiet_x000a_Allgemeinmedizin/_x000a_Praktischer Arzt/Praktische Ärztin1)" dataDxfId="108"/>
    <tableColumn id="4" name="Mit Fachgebiet_x000a_Chirurgie2)" dataDxfId="107"/>
    <tableColumn id="5" name="Mit Fachgebiet_x000a_Innere Medizin" dataDxfId="106"/>
    <tableColumn id="6" name="Mit Fachgebiet_x000a_Frauenheilkunde_x000a_und Geburtshilfe3)" dataDxfId="105"/>
    <tableColumn id="7" name="Mit Fachgebiet_x000a_Kinder- und Jugendmedizin4)" dataDxfId="104"/>
  </tableColumns>
  <tableStyleInfo showFirstColumn="1" showLastColumn="0" showRowStripes="0" showColumnStripes="0"/>
  <extLst>
    <ext xmlns:x14="http://schemas.microsoft.com/office/spreadsheetml/2009/9/main" uri="{504A1905-F514-4f6f-8877-14C23A59335A}">
      <x14:table altText="8. Einwohner/Einwohnerinnen je Arzt/Ärztin in Niederlassung am 31. Dezember 2020 nach Kreisfreien Städten und Landkreisen sowie ausgewählten Fachgebieten"/>
    </ext>
  </extLst>
</table>
</file>

<file path=xl/tables/table9.xml><?xml version="1.0" encoding="utf-8"?>
<table xmlns="http://schemas.openxmlformats.org/spreadsheetml/2006/main" id="9" name="T9_Aerzte_und_Aerztinnen_in_Niederlassung_nach_Kreisfreien_Staedten_und_Landkreisen_sowie_ausgewaehlten_Fachgebieten_je_100000_Einwohner_und_Einwohnerinnen" displayName="T9_Aerzte_und_Aerztinnen_in_Niederlassung_nach_Kreisfreien_Staedten_und_Landkreisen_sowie_ausgewaehlten_Fachgebieten_je_100000_Einwohner_und_Einwohnerinnen" ref="A3:G17" totalsRowShown="0" headerRowDxfId="103" headerRowBorderDxfId="102" tableBorderDxfId="101">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_x000a_Landkreis_x000a_Land"/>
    <tableColumn id="2" name="Insgesamt"/>
    <tableColumn id="3" name="Mit Fachgebiet_x000a_Allgemeinmedizin/_x000a_Praktischer Arzt/Praktische Ärztin1)"/>
    <tableColumn id="4" name="Mit Fachgebiet_x000a_Chirurgie2)"/>
    <tableColumn id="5" name="Mit Fachgebiet_x000a_Innere Medizin"/>
    <tableColumn id="6" name="Mit Fachgebiet_x000a_Frauenheilkunde_x000a_und Geburtshilfe3)"/>
    <tableColumn id="7" name="Mit Fachgebiet_x000a_Kinder- und Jugendmedizin4)"/>
  </tableColumns>
  <tableStyleInfo showFirstColumn="1" showLastColumn="0" showRowStripes="0" showColumnStripes="0"/>
  <extLst>
    <ext xmlns:x14="http://schemas.microsoft.com/office/spreadsheetml/2009/9/main" uri="{504A1905-F514-4f6f-8877-14C23A59335A}">
      <x14:table altText="9. Ärzte/Ärztinnen in Niederlassung am 31. Dezember 2020 nach Kreisfreien Städten und Landkreisen sowie ausgewählten Fachgebieten je 100 000 Einwohner"/>
    </ext>
  </extLst>
</table>
</file>

<file path=xl/tables/table10.xml><?xml version="1.0" encoding="utf-8"?>
<table xmlns="http://schemas.openxmlformats.org/spreadsheetml/2006/main" id="10" name="T10_Zahnaerzte_und_Zahaerztinnen_nach_Taetigkeitsbereichen" displayName="T10_Zahnaerzte_und_Zahaerztinnen_nach_Taetigkeitsbereichen" ref="A3:H13" totalsRowShown="0" headerRowDxfId="100" dataDxfId="98" headerRowBorderDxfId="99" tableBorderDxfId="97" headerRowCellStyle="Standard 4" dataCellStyle="Standard 4">
  <autoFilter ref="A3:H1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Tätigkeitsbereich" dataDxfId="96" dataCellStyle="Standard_Tab1"/>
    <tableColumn id="2" name="Einheit" dataDxfId="95" dataCellStyle="Standard 4"/>
    <tableColumn id="3" name="Insgesamt_x000a_2021" dataDxfId="94" dataCellStyle="Standard 4"/>
    <tableColumn id="4" name="Zahnärztinnen_x000a_2021" dataDxfId="93" dataCellStyle="Standard 4"/>
    <tableColumn id="5" name="Insgesamt_x000a_2022" dataDxfId="92" dataCellStyle="Standard 4"/>
    <tableColumn id="6" name="Zahnärztinnen_x000a_2022" dataDxfId="91" dataCellStyle="Standard 4"/>
    <tableColumn id="7" name="Insgesamt_x000a_2023" dataDxfId="90" dataCellStyle="Standard 4"/>
    <tableColumn id="8" name="Zahnärztinnen_x000a_2023" dataDxfId="89" dataCellStyle="Standard 4"/>
  </tableColumns>
  <tableStyleInfo showFirstColumn="1" showLastColumn="0" showRowStripes="0" showColumnStripes="0"/>
  <extLst>
    <ext xmlns:x14="http://schemas.microsoft.com/office/spreadsheetml/2009/9/main" uri="{504A1905-F514-4f6f-8877-14C23A59335A}">
      <x14:table altText="10. Zahnärzte/Zahnärztinnen am 31. Dezember 2018 bis 2020 nach Tätigkeitsbereichen"/>
    </ext>
  </extLst>
</table>
</file>

<file path=xl/tables/table11.xml><?xml version="1.0" encoding="utf-8"?>
<table xmlns="http://schemas.openxmlformats.org/spreadsheetml/2006/main" id="11" name="T11_Zahnaerzte_und_Zahaerztinnen_nach_Alter_und_Geschlecht" displayName="T11_Zahnaerzte_und_Zahaerztinnen_nach_Alter_und_Geschlecht" ref="A3:F9" totalsRowShown="0" headerRowDxfId="88" dataDxfId="86" headerRowBorderDxfId="87" tableBorderDxfId="85" headerRowCellStyle="Standard 4">
  <autoFilter ref="A3:F9">
    <filterColumn colId="0" hiddenButton="1"/>
    <filterColumn colId="1" hiddenButton="1"/>
    <filterColumn colId="2" hiddenButton="1"/>
    <filterColumn colId="3" hiddenButton="1"/>
    <filterColumn colId="4" hiddenButton="1"/>
    <filterColumn colId="5" hiddenButton="1"/>
  </autoFilter>
  <tableColumns count="6">
    <tableColumn id="1" name="Merkmal" dataDxfId="84" dataCellStyle="Standard 4"/>
    <tableColumn id="2" name="Insgesamt" dataDxfId="83"/>
    <tableColumn id="3" name="Unter 40 Jahre" dataDxfId="82"/>
    <tableColumn id="4" name="40 bis unter 50 Jahre" dataDxfId="81"/>
    <tableColumn id="5" name="50 bis unter 60 Jahre" dataDxfId="80"/>
    <tableColumn id="6" name="60 Jahre und älter" dataDxfId="79"/>
  </tableColumns>
  <tableStyleInfo showFirstColumn="1" showLastColumn="0" showRowStripes="0" showColumnStripes="0"/>
  <extLst>
    <ext xmlns:x14="http://schemas.microsoft.com/office/spreadsheetml/2009/9/main" uri="{504A1905-F514-4f6f-8877-14C23A59335A}">
      <x14:table altText="11. Zahnärzte/Zahnärztinnen am 31. Dezember 2020 nach Alter und Geschlecht"/>
    </ext>
  </extLst>
</table>
</file>

<file path=xl/tables/table12.xml><?xml version="1.0" encoding="utf-8"?>
<table xmlns="http://schemas.openxmlformats.org/spreadsheetml/2006/main" id="12" name="T12_Zahnaerzte_und_Zahaerztinnen_nach_Kreisfreien_Staedten_und_Landkreisen" displayName="T12_Zahnaerzte_und_Zahaerztinnen_nach_Kreisfreien_Staedten_und_Landkreisen" ref="A3:G18" totalsRowShown="0" headerRowDxfId="78" headerRowBorderDxfId="77" tableBorderDxfId="76">
  <autoFilter ref="A3:G18">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_x000a_Landkreis_x000a_Land"/>
    <tableColumn id="2" name="Insgesamt_x000a_2021"/>
    <tableColumn id="3" name="Insgesamt_x000a_2022"/>
    <tableColumn id="4" name="Insgesamt_x000a_2023"/>
    <tableColumn id="5" name="Zahnärztinnen_x000a_2023"/>
    <tableColumn id="6" name="Kieferorthopäden/_x000a_-orthopädinnen_x000a_2023"/>
    <tableColumn id="7" name="Zahnärzte/-ärztinnen_x000a_je 100.000_x000a_Einwohner/-innen_x000a_2023" dataDxfId="75"/>
  </tableColumns>
  <tableStyleInfo showFirstColumn="1" showLastColumn="0" showRowStripes="0" showColumnStripes="0"/>
  <extLst>
    <ext xmlns:x14="http://schemas.microsoft.com/office/spreadsheetml/2009/9/main" uri="{504A1905-F514-4f6f-8877-14C23A59335A}">
      <x14:table altText="12. Zahnärzte/Zahnärztinnen am 31. Dezember 2018 bis 2020 nach Kreisfreien Städten und Landkreisen "/>
    </ext>
  </extLst>
</table>
</file>

<file path=xl/tables/table13.xml><?xml version="1.0" encoding="utf-8"?>
<table xmlns="http://schemas.openxmlformats.org/spreadsheetml/2006/main" id="13" name="T13_Zahnaerzte_und_Zahaerztinnen_in_Niederlassung_nach_Kreisfreien_Staedten_und_Landkreisen" displayName="T13_Zahnaerzte_und_Zahaerztinnen_in_Niederlassung_nach_Kreisfreien_Staedten_und_Landkreisen" ref="A3:G17" totalsRowShown="0" headerRowDxfId="74" dataDxfId="72" headerRowBorderDxfId="73" tableBorderDxfId="71">
  <autoFilter ref="A3:G1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Kreisfreie Stadt_x000a_Landkreis_x000a_Land"/>
    <tableColumn id="2" name="Insgesamt_x000a_2021" dataDxfId="70"/>
    <tableColumn id="3" name="Insgesamt_x000a_2022" dataDxfId="69"/>
    <tableColumn id="4" name="Insgesamt_x000a_2023" dataDxfId="68"/>
    <tableColumn id="5" name="Je 100.000_x000a_Einwohner/-innen_x000a_2021" dataDxfId="67"/>
    <tableColumn id="6" name="Je 100.000_x000a_Einwohner/-innen_x000a_2022" dataDxfId="66"/>
    <tableColumn id="7" name="Je 100.000_x000a_Einwohner/-innen_x000a_2023" dataDxfId="65"/>
  </tableColumns>
  <tableStyleInfo showFirstColumn="1" showLastColumn="0" showRowStripes="0" showColumnStripes="0"/>
  <extLst>
    <ext xmlns:x14="http://schemas.microsoft.com/office/spreadsheetml/2009/9/main" uri="{504A1905-F514-4f6f-8877-14C23A59335A}">
      <x14:table altText="13. Zahnärzte/Zahnärztinnen in Niederlassung am 31. Dezember 2018 bis 2020 nach Kreisfreien Städten und Landkreisen"/>
    </ext>
  </extLst>
</table>
</file>

<file path=xl/tables/table14.xml><?xml version="1.0" encoding="utf-8"?>
<table xmlns="http://schemas.openxmlformats.org/spreadsheetml/2006/main" id="14" name="T14_Apotheken" displayName="T14_Apotheken" ref="A3:E13" totalsRowShown="0" headerRowDxfId="64" dataDxfId="62" headerRowBorderDxfId="63" tableBorderDxfId="61" headerRowCellStyle="Standard 4" dataCellStyle="Standard 4">
  <autoFilter ref="A3:E13">
    <filterColumn colId="0" hiddenButton="1"/>
    <filterColumn colId="1" hiddenButton="1"/>
    <filterColumn colId="2" hiddenButton="1"/>
    <filterColumn colId="3" hiddenButton="1"/>
    <filterColumn colId="4" hiddenButton="1"/>
  </autoFilter>
  <tableColumns count="5">
    <tableColumn id="1" name="Art der Apotheke" dataDxfId="60" dataCellStyle="Standard 4"/>
    <tableColumn id="2" name="Einheit" dataDxfId="59" dataCellStyle="Standard 4"/>
    <tableColumn id="3" name="2021" dataDxfId="58" dataCellStyle="Standard 4"/>
    <tableColumn id="4" name="2022" dataDxfId="57" dataCellStyle="Standard 4"/>
    <tableColumn id="5" name="15.03.2024" dataDxfId="56" dataCellStyle="Standard 4"/>
  </tableColumns>
  <tableStyleInfo showFirstColumn="1" showLastColumn="0" showRowStripes="0" showColumnStripes="0"/>
  <extLst>
    <ext xmlns:x14="http://schemas.microsoft.com/office/spreadsheetml/2009/9/main" uri="{504A1905-F514-4f6f-8877-14C23A59335A}">
      <x14:table altText="14. Apotheken am 31. Dezember 2018 bis 2020"/>
    </ext>
  </extLst>
</table>
</file>

<file path=xl/tables/table15.xml><?xml version="1.0" encoding="utf-8"?>
<table xmlns="http://schemas.openxmlformats.org/spreadsheetml/2006/main" id="16" name="T15_Oeffentliche_Apotheken_nach_Kreisfreien_Staedten_und_Landkreisen" displayName="T15_Oeffentliche_Apotheken_nach_Kreisfreien_Staedten_und_Landkreisen" ref="A3:H17" totalsRowShown="0" headerRowDxfId="55" headerRowBorderDxfId="54" tableBorderDxfId="53">
  <autoFilter ref="A3:H17">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name="Kreisfreie Stadt_x000a_Landkreis_x000a_Land"/>
    <tableColumn id="2" name="Insgesamt_x000a_2021" dataDxfId="52"/>
    <tableColumn id="3" name="Je 100.000_x000a_Einwohner/_x000a_-innen_x000a_2021" dataDxfId="51"/>
    <tableColumn id="4" name="Insgesamt_x000a_2022" dataDxfId="50"/>
    <tableColumn id="5" name="Je 100.000_x000a_Einwohner/_x000a_-innen_x000a_2022" dataDxfId="49"/>
    <tableColumn id="6" name="Insgesamt_x000a_15.03.2024" dataDxfId="48"/>
    <tableColumn id="7" name="Je 100.000_x000a_Einwohner/_x000a_-innen_x000a_15.03.2024" dataDxfId="47"/>
    <tableColumn id="8" name="Apothekeninhaber/-in _x000a_in Haupt/- und _x000a_Einzelapotheken und _x000a_Apothekenleiter/-in_x000a_in Filialapotheken _x000a_15.03.2024" dataDxfId="46"/>
  </tableColumns>
  <tableStyleInfo showFirstColumn="1" showLastColumn="0" showRowStripes="0" showColumnStripes="0"/>
  <extLst>
    <ext xmlns:x14="http://schemas.microsoft.com/office/spreadsheetml/2009/9/main" uri="{504A1905-F514-4f6f-8877-14C23A59335A}">
      <x14:table altText="16. Öffentliche Apotheken am 31. Dezember 2018 bis 2020  nach Kreisfreien Städten und Landkreisen"/>
    </ext>
  </extLst>
</table>
</file>

<file path=xl/tables/table16.xml><?xml version="1.0" encoding="utf-8"?>
<table xmlns="http://schemas.openxmlformats.org/spreadsheetml/2006/main" id="17" name="T16_An_Aerzte_und_Aerztinnen_Zahnaerzte_und_Zahaerztinnen_Apotheker_und_Apothekerinnen_Tieraerzte_und_Tieraerztinnen_erteilte_Approbationen_Berufserlaubnisse" displayName="T16_An_Aerzte_und_Aerztinnen_Zahnaerzte_und_Zahaerztinnen_Apotheker_und_Apothekerinnen_Tieraerzte_und_Tieraerztinnen_erteilte_Approbationen_Berufserlaubnisse" ref="A3:D7" totalsRowShown="0" headerRowDxfId="45" dataDxfId="43" headerRowBorderDxfId="44" tableBorderDxfId="42" headerRowCellStyle="Standard 4" dataCellStyle="Standard 4">
  <autoFilter ref="A3:D7">
    <filterColumn colId="0" hiddenButton="1"/>
    <filterColumn colId="1" hiddenButton="1"/>
    <filterColumn colId="2" hiddenButton="1"/>
    <filterColumn colId="3" hiddenButton="1"/>
  </autoFilter>
  <tableColumns count="4">
    <tableColumn id="1" name="Merkmal" dataDxfId="41" dataCellStyle="Standard 4"/>
    <tableColumn id="2" name="2021" dataDxfId="40" dataCellStyle="Standard 4"/>
    <tableColumn id="3" name="2022" dataDxfId="39" dataCellStyle="Standard 4"/>
    <tableColumn id="4" name="2023" dataDxfId="38" dataCellStyle="Standard 4"/>
  </tableColumns>
  <tableStyleInfo showFirstColumn="1" showLastColumn="0" showRowStripes="0" showColumnStripes="0"/>
  <extLst>
    <ext xmlns:x14="http://schemas.microsoft.com/office/spreadsheetml/2009/9/main" uri="{504A1905-F514-4f6f-8877-14C23A59335A}">
      <x14:table altText="17. An Ärzte/Ärztinnen, Zahnärzte/Zahnärztinnen, Apotheker/Apothekerinnen und Tierärzte/Tierärztinnen erteilte Approbationen/Berufserlaubnisse 2018 bis 2020"/>
    </ext>
  </extLst>
</table>
</file>

<file path=xl/tables/table17.xml><?xml version="1.0" encoding="utf-8"?>
<table xmlns="http://schemas.openxmlformats.org/spreadsheetml/2006/main" id="18" name="T17_Tieraerzte_und_Tieraerztinnen" displayName="T17_Tieraerzte_und_Tieraerztinnen" ref="A3:G7" totalsRowShown="0" headerRowDxfId="37" dataDxfId="35" headerRowBorderDxfId="36" tableBorderDxfId="34" headerRowCellStyle="Standard 4" dataCellStyle="Standard 4">
  <autoFilter ref="A3:G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Tätigkeitsbereich" dataDxfId="33" totalsRowDxfId="32" dataCellStyle="Standard 4"/>
    <tableColumn id="2" name="Insgesamt_x000a_2021" dataDxfId="31" totalsRowDxfId="30" dataCellStyle="Standard 4"/>
    <tableColumn id="3" name="Tierärztinnen_x000a_2021" dataDxfId="29" totalsRowDxfId="28" dataCellStyle="Standard 4"/>
    <tableColumn id="4" name="Insgesamt_x000a_2022" dataDxfId="27" totalsRowDxfId="26" dataCellStyle="Standard 4"/>
    <tableColumn id="5" name="Tierärztinnen_x000a_2022" dataDxfId="25" totalsRowDxfId="24" dataCellStyle="Standard 4"/>
    <tableColumn id="6" name="Insgesamt_x000a_2023" dataDxfId="23" totalsRowDxfId="22" dataCellStyle="Standard 4"/>
    <tableColumn id="7" name="Tierärztinnen_x000a_2023" dataDxfId="21" totalsRowDxfId="20" dataCellStyle="Standard 4"/>
  </tableColumns>
  <tableStyleInfo showFirstColumn="1" showLastColumn="0" showRowStripes="0" showColumnStripes="0"/>
  <extLst>
    <ext xmlns:x14="http://schemas.microsoft.com/office/spreadsheetml/2009/9/main" uri="{504A1905-F514-4f6f-8877-14C23A59335A}">
      <x14:table altText="18. Tierärzte/Tierärztinnen am 31. Dezember 2018 bis 2020"/>
    </ext>
  </extLst>
</table>
</file>

<file path=xl/tables/table18.xml><?xml version="1.0" encoding="utf-8"?>
<table xmlns="http://schemas.openxmlformats.org/spreadsheetml/2006/main" id="19" name="T18_Tieraerzte_und_Tieraerztinnen_nach_Kreisfreien_Staedten_und_Landkreisen" displayName="T18_Tieraerzte_und_Tieraerztinnen_nach_Kreisfreien_Staedten_und_Landkreisen" ref="A3:D17" totalsRowShown="0" headerRowDxfId="19" headerRowBorderDxfId="18" tableBorderDxfId="17">
  <autoFilter ref="A3:D17">
    <filterColumn colId="0" hiddenButton="1"/>
    <filterColumn colId="1" hiddenButton="1"/>
    <filterColumn colId="2" hiddenButton="1"/>
    <filterColumn colId="3" hiddenButton="1"/>
  </autoFilter>
  <tableColumns count="4">
    <tableColumn id="1" name="Kreisfreie Stadt_x000a_Landkreis_x000a_Land"/>
    <tableColumn id="2" name="Insgesamt" dataDxfId="16"/>
    <tableColumn id="3" name="Tierärztinnen" dataDxfId="15"/>
    <tableColumn id="4" name="In Niederlassung1)" dataDxfId="14"/>
  </tableColumns>
  <tableStyleInfo showFirstColumn="1" showLastColumn="0" showRowStripes="0" showColumnStripes="0"/>
  <extLst>
    <ext xmlns:x14="http://schemas.microsoft.com/office/spreadsheetml/2009/9/main" uri="{504A1905-F514-4f6f-8877-14C23A59335A}">
      <x14:table altText="19. Tierärzte/Tierärztinnen am 31. Dezember 2020 nach Kreisfreien Städten und Landkreisen"/>
    </ext>
  </extLst>
</table>
</file>

<file path=xl/tables/table19.xml><?xml version="1.0" encoding="utf-8"?>
<table xmlns="http://schemas.openxmlformats.org/spreadsheetml/2006/main" id="20" name="T19_Fachpersonal_der_Gesundheitsaemter_nach_Berufen" displayName="T19_Fachpersonal_der_Gesundheitsaemter_nach_Berufen" ref="A3:G27" totalsRowShown="0" headerRowDxfId="13" dataDxfId="11" headerRowBorderDxfId="12" tableBorderDxfId="10" headerRowCellStyle="Standard 4" dataCellStyle="Standard 4">
  <autoFilter ref="A3:G27">
    <filterColumn colId="0" hiddenButton="1"/>
    <filterColumn colId="1" hiddenButton="1"/>
    <filterColumn colId="2" hiddenButton="1"/>
    <filterColumn colId="3" hiddenButton="1"/>
    <filterColumn colId="4" hiddenButton="1"/>
    <filterColumn colId="5" hiddenButton="1"/>
    <filterColumn colId="6" hiddenButton="1"/>
  </autoFilter>
  <tableColumns count="7">
    <tableColumn id="1" name="Berufe" dataDxfId="9"/>
    <tableColumn id="2" name="Insgesamt_x000a_2021" dataDxfId="8" dataCellStyle="Standard 4"/>
    <tableColumn id="3" name="Insgesamt_x000a_2022" dataDxfId="7" dataCellStyle="Standard 4"/>
    <tableColumn id="4" name="Insgesamt_x000a_2023" dataDxfId="6" dataCellStyle="Standard 4"/>
    <tableColumn id="5" name="Weiblich_x000a_2021" dataDxfId="5" dataCellStyle="Standard 4"/>
    <tableColumn id="6" name="Weiblich_x000a_2022" dataDxfId="4" dataCellStyle="Standard 4"/>
    <tableColumn id="7" name="Weiblich_x000a_2023" dataDxfId="3" dataCellStyle="Standard 4"/>
  </tableColumns>
  <tableStyleInfo showFirstColumn="1" showLastColumn="0" showRowStripes="0" showColumnStripes="0"/>
  <extLst>
    <ext xmlns:x14="http://schemas.microsoft.com/office/spreadsheetml/2009/9/main" uri="{504A1905-F514-4f6f-8877-14C23A59335A}">
      <x14:table altText="20. Fachpersonal der Gesundheitsämter am 31. Dezember 2018 bis 2020 nach Berufen "/>
    </ext>
  </extLst>
</table>
</file>

<file path=xl/tables/table20.xml><?xml version="1.0" encoding="utf-8"?>
<table xmlns="http://schemas.openxmlformats.org/spreadsheetml/2006/main" id="21" name="T20_Fachpersonal_der_Gesundheitsaemter_nach_Kreisfreien_Staedten_und_Landkreisen" displayName="T20_Fachpersonal_der_Gesundheitsaemter_nach_Kreisfreien_Staedten_und_Landkreisen" ref="A3:E17" totalsRowShown="0" headerRowBorderDxfId="2" tableBorderDxfId="1">
  <autoFilter ref="A3:E17">
    <filterColumn colId="0" hiddenButton="1"/>
    <filterColumn colId="1" hiddenButton="1"/>
    <filterColumn colId="2" hiddenButton="1"/>
    <filterColumn colId="3" hiddenButton="1"/>
    <filterColumn colId="4" hiddenButton="1"/>
  </autoFilter>
  <tableColumns count="5">
    <tableColumn id="1" name="Kreisfreie Stadt_x000a_Landkreis_x000a_Land"/>
    <tableColumn id="2" name="Insgesamt1)"/>
    <tableColumn id="3" name="Weiblich"/>
    <tableColumn id="4" name="Teilzeitbeschäftigte2)"/>
    <tableColumn id="5" name="Je 100.000 _x000a_Einwohner/-innen " dataDxfId="0"/>
  </tableColumns>
  <tableStyleInfo showFirstColumn="0" showLastColumn="0" showRowStripes="0" showColumnStripes="0"/>
  <extLst>
    <ext xmlns:x14="http://schemas.microsoft.com/office/spreadsheetml/2009/9/main" uri="{504A1905-F514-4f6f-8877-14C23A59335A}">
      <x14:table altText="21. Fachpersonal der Gesundheitsämter am 31. Dezember 2020 nach Kreisfreien Städten und Landkreisen "/>
    </ext>
  </extLst>
</table>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https://www.statistik.sachsen.de/html/aerzte-zahnaerzte-apotheker.html" TargetMode="External"/><Relationship Id="rId1" Type="http://schemas.openxmlformats.org/officeDocument/2006/relationships/hyperlink" Target="https://www.statistik.sachsen.de/html/glossar-gesundheit.html"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table" Target="../tables/table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table" Target="../tables/table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table" Target="../tables/table7.xml"/><Relationship Id="rId2" Type="http://schemas.openxmlformats.org/officeDocument/2006/relationships/drawing" Target="../drawings/drawing2.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table" Target="../tables/table8.xml"/><Relationship Id="rId2" Type="http://schemas.openxmlformats.org/officeDocument/2006/relationships/drawing" Target="../drawings/drawing3.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table" Target="../tables/table9.xml"/><Relationship Id="rId2" Type="http://schemas.openxmlformats.org/officeDocument/2006/relationships/drawing" Target="../drawings/drawing4.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table" Target="../tables/table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table" Target="../tables/table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table" Target="../tables/table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table" Target="../tables/table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table" Target="../tables/table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7.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table" Target="../tables/table18.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table" Target="../tables/table19.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table" Target="../tables/table20.xml"/><Relationship Id="rId2" Type="http://schemas.openxmlformats.org/officeDocument/2006/relationships/drawing" Target="../drawings/drawing5.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tabSelected="1" zoomScaleNormal="100" zoomScalePageLayoutView="80" workbookViewId="0"/>
  </sheetViews>
  <sheetFormatPr baseColWidth="10" defaultColWidth="11.42578125" defaultRowHeight="11.25" x14ac:dyDescent="0.2"/>
  <cols>
    <col min="1" max="1" width="93.7109375" style="185" customWidth="1"/>
    <col min="2" max="2" width="7" style="176" customWidth="1"/>
    <col min="3" max="3" width="7.7109375" style="176" customWidth="1"/>
    <col min="4" max="16384" width="11.42578125" style="177"/>
  </cols>
  <sheetData>
    <row r="1" spans="1:3" x14ac:dyDescent="0.2">
      <c r="A1" s="175" t="s">
        <v>61</v>
      </c>
    </row>
    <row r="2" spans="1:3" s="180" customFormat="1" ht="69.95" customHeight="1" x14ac:dyDescent="0.4">
      <c r="A2" s="178" t="s">
        <v>75</v>
      </c>
      <c r="B2" s="179"/>
      <c r="C2" s="179"/>
    </row>
    <row r="3" spans="1:3" s="182" customFormat="1" ht="120" customHeight="1" x14ac:dyDescent="0.4">
      <c r="A3" s="181" t="s">
        <v>171</v>
      </c>
      <c r="B3" s="179"/>
      <c r="C3" s="179"/>
    </row>
    <row r="4" spans="1:3" s="176" customFormat="1" ht="30" customHeight="1" x14ac:dyDescent="0.2">
      <c r="A4" s="183" t="s">
        <v>205</v>
      </c>
    </row>
    <row r="5" spans="1:3" s="176" customFormat="1" ht="30" customHeight="1" x14ac:dyDescent="0.2">
      <c r="A5" s="183" t="s">
        <v>206</v>
      </c>
    </row>
    <row r="6" spans="1:3" ht="80.099999999999994" customHeight="1" x14ac:dyDescent="0.2">
      <c r="A6" s="184" t="s">
        <v>76</v>
      </c>
    </row>
    <row r="7" spans="1:3" ht="20.100000000000001" customHeight="1" x14ac:dyDescent="0.2">
      <c r="A7" s="185" t="s">
        <v>77</v>
      </c>
    </row>
    <row r="8" spans="1:3" x14ac:dyDescent="0.2">
      <c r="A8" s="185" t="s">
        <v>78</v>
      </c>
    </row>
    <row r="9" spans="1:3" x14ac:dyDescent="0.2">
      <c r="A9" s="185" t="s">
        <v>79</v>
      </c>
    </row>
    <row r="10" spans="1:3" x14ac:dyDescent="0.2">
      <c r="A10" s="185" t="s">
        <v>80</v>
      </c>
    </row>
    <row r="11" spans="1:3" x14ac:dyDescent="0.2">
      <c r="A11" s="185" t="s">
        <v>81</v>
      </c>
    </row>
    <row r="12" spans="1:3" x14ac:dyDescent="0.2">
      <c r="A12" s="185" t="s">
        <v>82</v>
      </c>
    </row>
    <row r="13" spans="1:3" x14ac:dyDescent="0.2">
      <c r="A13" s="185" t="s">
        <v>83</v>
      </c>
    </row>
    <row r="14" spans="1:3" x14ac:dyDescent="0.2">
      <c r="A14" s="185" t="s">
        <v>84</v>
      </c>
    </row>
    <row r="15" spans="1:3" x14ac:dyDescent="0.2">
      <c r="A15" s="185" t="s">
        <v>85</v>
      </c>
    </row>
    <row r="16" spans="1:3" x14ac:dyDescent="0.2">
      <c r="A16" s="185" t="s">
        <v>86</v>
      </c>
    </row>
    <row r="17" spans="1:1" ht="39.950000000000003" customHeight="1" x14ac:dyDescent="0.2">
      <c r="A17" s="185" t="s">
        <v>87</v>
      </c>
    </row>
    <row r="18" spans="1:1" ht="39.950000000000003" customHeight="1" x14ac:dyDescent="0.2">
      <c r="A18" s="186" t="s">
        <v>62</v>
      </c>
    </row>
    <row r="19" spans="1:1" ht="20.100000000000001" customHeight="1" x14ac:dyDescent="0.2">
      <c r="A19" s="187" t="s">
        <v>88</v>
      </c>
    </row>
    <row r="20" spans="1:1" x14ac:dyDescent="0.2">
      <c r="A20" s="187" t="s">
        <v>308</v>
      </c>
    </row>
    <row r="21" spans="1:1" x14ac:dyDescent="0.2">
      <c r="A21" s="187" t="s">
        <v>89</v>
      </c>
    </row>
    <row r="23" spans="1:1" s="176" customFormat="1" x14ac:dyDescent="0.2">
      <c r="A23" s="188"/>
    </row>
    <row r="24" spans="1:1" s="176" customFormat="1" x14ac:dyDescent="0.2">
      <c r="A24" s="188"/>
    </row>
  </sheetData>
  <hyperlinks>
    <hyperlink ref="A1" location="Inhalt!A1" display="Inhalt"/>
  </hyperlinks>
  <pageMargins left="0.39370078740157483" right="0.39370078740157483" top="0.59055118110236227" bottom="0.59055118110236227"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3"/>
  <sheetViews>
    <sheetView showGridLines="0" zoomScaleNormal="100" workbookViewId="0">
      <selection activeCell="B15" sqref="B15"/>
    </sheetView>
  </sheetViews>
  <sheetFormatPr baseColWidth="10" defaultColWidth="11.42578125" defaultRowHeight="11.25" x14ac:dyDescent="0.2"/>
  <cols>
    <col min="1" max="1" width="10.7109375" style="31" customWidth="1"/>
    <col min="2" max="2" width="86.28515625" style="1" customWidth="1"/>
    <col min="3" max="3" width="8.7109375" style="1" customWidth="1"/>
    <col min="4" max="16384" width="11.42578125" style="1"/>
  </cols>
  <sheetData>
    <row r="1" spans="1:4" s="30" customFormat="1" ht="11.25" customHeight="1" x14ac:dyDescent="0.2">
      <c r="A1" s="189" t="s">
        <v>209</v>
      </c>
      <c r="B1" s="190"/>
      <c r="C1" s="191"/>
      <c r="D1" s="191"/>
    </row>
    <row r="2" spans="1:4" ht="11.25" customHeight="1" x14ac:dyDescent="0.2">
      <c r="A2" s="192" t="s">
        <v>171</v>
      </c>
      <c r="B2" s="192"/>
      <c r="C2" s="131"/>
      <c r="D2" s="131"/>
    </row>
    <row r="3" spans="1:4" ht="11.25" customHeight="1" x14ac:dyDescent="0.2">
      <c r="A3" s="193">
        <v>2023</v>
      </c>
      <c r="B3" s="194"/>
      <c r="C3" s="131"/>
      <c r="D3" s="131"/>
    </row>
    <row r="4" spans="1:4" s="30" customFormat="1" ht="20.100000000000001" customHeight="1" x14ac:dyDescent="0.2">
      <c r="A4" s="285" t="s">
        <v>64</v>
      </c>
      <c r="B4" s="200"/>
      <c r="C4" s="191"/>
      <c r="D4" s="191"/>
    </row>
    <row r="5" spans="1:4" s="30" customFormat="1" ht="20.100000000000001" customHeight="1" x14ac:dyDescent="0.2">
      <c r="A5" s="189" t="s">
        <v>61</v>
      </c>
      <c r="B5" s="189"/>
      <c r="C5" s="190"/>
      <c r="D5" s="191"/>
    </row>
    <row r="6" spans="1:4" s="30" customFormat="1" ht="20.100000000000001" customHeight="1" x14ac:dyDescent="0.2">
      <c r="A6" s="286" t="s">
        <v>63</v>
      </c>
      <c r="B6" s="286"/>
      <c r="C6" s="190"/>
      <c r="D6" s="191"/>
    </row>
    <row r="7" spans="1:4" s="30" customFormat="1" ht="11.25" customHeight="1" x14ac:dyDescent="0.2">
      <c r="A7" s="195" t="s">
        <v>65</v>
      </c>
      <c r="B7" s="195"/>
      <c r="C7" s="190"/>
      <c r="D7" s="191"/>
    </row>
    <row r="8" spans="1:4" ht="20.100000000000001" customHeight="1" x14ac:dyDescent="0.2">
      <c r="A8" s="192" t="s">
        <v>33</v>
      </c>
      <c r="B8" s="192"/>
      <c r="C8" s="196"/>
      <c r="D8" s="131"/>
    </row>
    <row r="9" spans="1:4" s="33" customFormat="1" ht="20.100000000000001" customHeight="1" x14ac:dyDescent="0.2">
      <c r="A9" s="197" t="s">
        <v>34</v>
      </c>
      <c r="B9" s="198" t="s">
        <v>241</v>
      </c>
      <c r="C9" s="199"/>
      <c r="D9" s="200"/>
    </row>
    <row r="10" spans="1:4" s="33" customFormat="1" ht="11.25" customHeight="1" x14ac:dyDescent="0.2">
      <c r="A10" s="197" t="s">
        <v>35</v>
      </c>
      <c r="B10" s="198" t="s">
        <v>242</v>
      </c>
      <c r="C10" s="199"/>
      <c r="D10" s="200"/>
    </row>
    <row r="11" spans="1:4" s="33" customFormat="1" ht="11.25" customHeight="1" x14ac:dyDescent="0.2">
      <c r="A11" s="197" t="s">
        <v>36</v>
      </c>
      <c r="B11" s="198" t="s">
        <v>243</v>
      </c>
      <c r="C11" s="199"/>
      <c r="D11" s="200"/>
    </row>
    <row r="12" spans="1:4" s="33" customFormat="1" ht="11.25" customHeight="1" x14ac:dyDescent="0.2">
      <c r="A12" s="197" t="s">
        <v>37</v>
      </c>
      <c r="B12" s="198" t="s">
        <v>244</v>
      </c>
      <c r="C12" s="199"/>
      <c r="D12" s="200"/>
    </row>
    <row r="13" spans="1:4" s="33" customFormat="1" ht="11.25" customHeight="1" x14ac:dyDescent="0.2">
      <c r="A13" s="197" t="s">
        <v>38</v>
      </c>
      <c r="B13" s="198" t="s">
        <v>245</v>
      </c>
      <c r="C13" s="199"/>
      <c r="D13" s="200"/>
    </row>
    <row r="14" spans="1:4" s="33" customFormat="1" x14ac:dyDescent="0.2">
      <c r="A14" s="197" t="s">
        <v>39</v>
      </c>
      <c r="B14" s="198" t="s">
        <v>246</v>
      </c>
      <c r="C14" s="199"/>
      <c r="D14" s="200"/>
    </row>
    <row r="15" spans="1:4" ht="22.5" x14ac:dyDescent="0.2">
      <c r="A15" s="201" t="s">
        <v>40</v>
      </c>
      <c r="B15" s="202" t="s">
        <v>247</v>
      </c>
      <c r="C15" s="196"/>
      <c r="D15" s="131"/>
    </row>
    <row r="16" spans="1:4" ht="22.5" x14ac:dyDescent="0.2">
      <c r="A16" s="201" t="s">
        <v>41</v>
      </c>
      <c r="B16" s="202" t="s">
        <v>248</v>
      </c>
      <c r="C16" s="196"/>
      <c r="D16" s="131"/>
    </row>
    <row r="17" spans="1:4" ht="22.5" x14ac:dyDescent="0.2">
      <c r="A17" s="201" t="s">
        <v>42</v>
      </c>
      <c r="B17" s="202" t="s">
        <v>276</v>
      </c>
      <c r="C17" s="196"/>
      <c r="D17" s="131"/>
    </row>
    <row r="18" spans="1:4" s="33" customFormat="1" ht="11.25" customHeight="1" x14ac:dyDescent="0.2">
      <c r="A18" s="197" t="s">
        <v>43</v>
      </c>
      <c r="B18" s="198" t="s">
        <v>249</v>
      </c>
      <c r="C18" s="199"/>
      <c r="D18" s="200"/>
    </row>
    <row r="19" spans="1:4" s="33" customFormat="1" ht="11.25" customHeight="1" x14ac:dyDescent="0.2">
      <c r="A19" s="197" t="s">
        <v>44</v>
      </c>
      <c r="B19" s="198" t="s">
        <v>250</v>
      </c>
      <c r="C19" s="199"/>
      <c r="D19" s="200"/>
    </row>
    <row r="20" spans="1:4" s="33" customFormat="1" ht="11.25" customHeight="1" x14ac:dyDescent="0.2">
      <c r="A20" s="197" t="s">
        <v>45</v>
      </c>
      <c r="B20" s="198" t="s">
        <v>251</v>
      </c>
      <c r="C20" s="199"/>
      <c r="D20" s="200"/>
    </row>
    <row r="21" spans="1:4" s="32" customFormat="1" ht="11.25" customHeight="1" x14ac:dyDescent="0.2">
      <c r="A21" s="197" t="s">
        <v>46</v>
      </c>
      <c r="B21" s="198" t="s">
        <v>252</v>
      </c>
      <c r="C21" s="196"/>
      <c r="D21" s="203"/>
    </row>
    <row r="22" spans="1:4" s="33" customFormat="1" ht="11.25" customHeight="1" x14ac:dyDescent="0.2">
      <c r="A22" s="197" t="s">
        <v>47</v>
      </c>
      <c r="B22" s="198" t="s">
        <v>253</v>
      </c>
      <c r="C22" s="199"/>
      <c r="D22" s="200"/>
    </row>
    <row r="23" spans="1:4" ht="11.25" customHeight="1" x14ac:dyDescent="0.2">
      <c r="A23" s="201" t="s">
        <v>48</v>
      </c>
      <c r="B23" s="202" t="s">
        <v>254</v>
      </c>
      <c r="C23" s="196"/>
      <c r="D23" s="131"/>
    </row>
    <row r="24" spans="1:4" ht="22.5" x14ac:dyDescent="0.2">
      <c r="A24" s="201" t="s">
        <v>49</v>
      </c>
      <c r="B24" s="202" t="s">
        <v>208</v>
      </c>
      <c r="C24" s="196"/>
      <c r="D24" s="131"/>
    </row>
    <row r="25" spans="1:4" s="33" customFormat="1" ht="11.25" customHeight="1" x14ac:dyDescent="0.2">
      <c r="A25" s="197" t="s">
        <v>50</v>
      </c>
      <c r="B25" s="198" t="s">
        <v>255</v>
      </c>
      <c r="C25" s="199"/>
      <c r="D25" s="200"/>
    </row>
    <row r="26" spans="1:4" s="33" customFormat="1" ht="11.25" customHeight="1" x14ac:dyDescent="0.2">
      <c r="A26" s="197" t="s">
        <v>51</v>
      </c>
      <c r="B26" s="198" t="s">
        <v>256</v>
      </c>
      <c r="C26" s="199"/>
      <c r="D26" s="200"/>
    </row>
    <row r="27" spans="1:4" s="33" customFormat="1" ht="11.25" customHeight="1" x14ac:dyDescent="0.2">
      <c r="A27" s="197" t="s">
        <v>52</v>
      </c>
      <c r="B27" s="198" t="s">
        <v>258</v>
      </c>
      <c r="C27" s="199"/>
      <c r="D27" s="200"/>
    </row>
    <row r="28" spans="1:4" s="33" customFormat="1" ht="11.25" customHeight="1" x14ac:dyDescent="0.2">
      <c r="A28" s="197" t="s">
        <v>53</v>
      </c>
      <c r="B28" s="198" t="s">
        <v>257</v>
      </c>
      <c r="C28" s="199"/>
      <c r="D28" s="200"/>
    </row>
    <row r="29" spans="1:4" ht="20.100000000000001" customHeight="1" x14ac:dyDescent="0.2">
      <c r="A29" s="189" t="s">
        <v>66</v>
      </c>
      <c r="B29" s="204"/>
      <c r="C29" s="131"/>
      <c r="D29" s="131"/>
    </row>
    <row r="30" spans="1:4" ht="20.100000000000001" customHeight="1" x14ac:dyDescent="0.2">
      <c r="A30" s="197" t="s">
        <v>34</v>
      </c>
      <c r="B30" s="198" t="s">
        <v>207</v>
      </c>
      <c r="C30" s="131"/>
      <c r="D30" s="131"/>
    </row>
    <row r="31" spans="1:4" ht="11.25" customHeight="1" x14ac:dyDescent="0.2">
      <c r="A31" s="197" t="s">
        <v>35</v>
      </c>
      <c r="B31" s="198" t="s">
        <v>259</v>
      </c>
      <c r="C31" s="131"/>
      <c r="D31" s="131"/>
    </row>
    <row r="32" spans="1:4" x14ac:dyDescent="0.2">
      <c r="A32" s="199"/>
      <c r="B32" s="131"/>
      <c r="C32" s="131"/>
      <c r="D32" s="131"/>
    </row>
    <row r="33" spans="1:4" x14ac:dyDescent="0.2">
      <c r="A33" s="199"/>
      <c r="B33" s="131"/>
      <c r="C33" s="131"/>
      <c r="D33" s="131"/>
    </row>
  </sheetData>
  <hyperlinks>
    <hyperlink ref="A4" location="Titel!A1" display="Titel"/>
    <hyperlink ref="A6" location="Vorbemerkungen!A1" display="Vorbemerkungen (Verweis auf Qualitätsbericht)"/>
    <hyperlink ref="A7:B7" location="Ergebnisdarstellung!A1" display="Ergebnisdarstellung"/>
    <hyperlink ref="A9:B9" location="'T1'!A1" display="1."/>
    <hyperlink ref="A10:B10" location="'T2'!A1" display="2."/>
    <hyperlink ref="A11:B11" location="'T3'!A1" display="3."/>
    <hyperlink ref="A12:B12" location="'T4'!A1" display="4."/>
    <hyperlink ref="A13:B13" location="'T5'!A1" display="5."/>
    <hyperlink ref="A14:B14" location="'T6'!A1" display="6."/>
    <hyperlink ref="A15:B15" location="'T7'!A1" display="7."/>
    <hyperlink ref="A16:B16" location="'T8'!A1" display="8."/>
    <hyperlink ref="A18:B18" location="'T10'!A1" display="10."/>
    <hyperlink ref="A19:B19" location="'T11'!A1" display="11."/>
    <hyperlink ref="A20:B20" location="'T12'!A1" display="12."/>
    <hyperlink ref="A21:B21" location="'T13'!A1" display="13."/>
    <hyperlink ref="A22:B22" location="'T14'!A1" display="14."/>
    <hyperlink ref="A24:B24" location="'T17'!A1" display="17."/>
    <hyperlink ref="A25:B25" location="'T17'!A1" display="17."/>
    <hyperlink ref="A26:B26" location="'T18'!A1" display="18."/>
    <hyperlink ref="A27:B27" location="'T19'!A1" display="19."/>
    <hyperlink ref="A28:B28" location="'T20'!A1" display="20."/>
    <hyperlink ref="A30:B30" location="'A1'!A1" display="1. "/>
    <hyperlink ref="A31:B31" location="'A2'!A1" display="2."/>
    <hyperlink ref="A23:B23" location="'T16'!A1" display="16."/>
    <hyperlink ref="A17:B17" location="'T9'!A1" display="9."/>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7"/>
  <sheetViews>
    <sheetView showGridLines="0" zoomScaleNormal="100" workbookViewId="0"/>
  </sheetViews>
  <sheetFormatPr baseColWidth="10" defaultColWidth="11.42578125" defaultRowHeight="11.25" x14ac:dyDescent="0.2"/>
  <cols>
    <col min="1" max="1" width="93.7109375" style="4" customWidth="1"/>
    <col min="2" max="16384" width="11.42578125" style="4"/>
  </cols>
  <sheetData>
    <row r="1" spans="1:1" x14ac:dyDescent="0.2">
      <c r="A1" s="34" t="s">
        <v>61</v>
      </c>
    </row>
    <row r="2" spans="1:1" ht="20.100000000000001" customHeight="1" x14ac:dyDescent="0.2">
      <c r="A2" s="28" t="s">
        <v>63</v>
      </c>
    </row>
    <row r="3" spans="1:1" s="33" customFormat="1" ht="11.25" customHeight="1" x14ac:dyDescent="0.2">
      <c r="A3" s="29" t="s">
        <v>96</v>
      </c>
    </row>
    <row r="4" spans="1:1" s="1" customFormat="1" ht="20.100000000000001" customHeight="1" x14ac:dyDescent="0.2">
      <c r="A4" s="327" t="s">
        <v>90</v>
      </c>
    </row>
    <row r="5" spans="1:1" x14ac:dyDescent="0.2">
      <c r="A5" s="205" t="s">
        <v>91</v>
      </c>
    </row>
    <row r="6" spans="1:1" x14ac:dyDescent="0.2">
      <c r="A6" s="261" t="s">
        <v>191</v>
      </c>
    </row>
    <row r="7" spans="1:1" ht="20.100000000000001" customHeight="1" x14ac:dyDescent="0.2">
      <c r="A7" s="205" t="s">
        <v>92</v>
      </c>
    </row>
    <row r="8" spans="1:1" x14ac:dyDescent="0.2">
      <c r="A8" s="284" t="s">
        <v>148</v>
      </c>
    </row>
    <row r="9" spans="1:1" s="21" customFormat="1" ht="51.75" customHeight="1" x14ac:dyDescent="0.2">
      <c r="A9" s="204" t="s">
        <v>283</v>
      </c>
    </row>
    <row r="10" spans="1:1" s="21" customFormat="1" ht="63" customHeight="1" x14ac:dyDescent="0.2">
      <c r="A10" s="204" t="s">
        <v>284</v>
      </c>
    </row>
    <row r="11" spans="1:1" s="21" customFormat="1" ht="53.25" customHeight="1" x14ac:dyDescent="0.2">
      <c r="A11" s="282" t="s">
        <v>104</v>
      </c>
    </row>
    <row r="12" spans="1:1" s="21" customFormat="1" ht="40.5" customHeight="1" x14ac:dyDescent="0.2">
      <c r="A12" s="282" t="s">
        <v>170</v>
      </c>
    </row>
    <row r="13" spans="1:1" s="21" customFormat="1" ht="30" customHeight="1" x14ac:dyDescent="0.2">
      <c r="A13" s="282" t="s">
        <v>95</v>
      </c>
    </row>
    <row r="14" spans="1:1" s="21" customFormat="1" ht="16.5" customHeight="1" x14ac:dyDescent="0.2">
      <c r="A14" s="282" t="s">
        <v>93</v>
      </c>
    </row>
    <row r="15" spans="1:1" s="21" customFormat="1" ht="51.75" customHeight="1" x14ac:dyDescent="0.2">
      <c r="A15" s="283" t="s">
        <v>106</v>
      </c>
    </row>
    <row r="16" spans="1:1" s="21" customFormat="1" ht="42" customHeight="1" x14ac:dyDescent="0.2">
      <c r="A16" s="282" t="s">
        <v>94</v>
      </c>
    </row>
    <row r="17" spans="1:1" s="21" customFormat="1" ht="30.75" customHeight="1" x14ac:dyDescent="0.2">
      <c r="A17" s="282" t="s">
        <v>105</v>
      </c>
    </row>
  </sheetData>
  <hyperlinks>
    <hyperlink ref="A1" location="Inhalt!A1" tooltip="Zum Inhaltsverzeichnis" display="Inhalt"/>
    <hyperlink ref="A8" r:id="rId1"/>
    <hyperlink ref="A6" r:id="rId2" display="https://www.statistik.sachsen.de/html/aerzte-zahnaerzte-apotheker.html"/>
  </hyperlinks>
  <pageMargins left="0.39370078740157483" right="0.39370078740157483" top="0.59055118110236227" bottom="0.59055118110236227" header="0.31496062992125984" footer="0.31496062992125984"/>
  <pageSetup paperSize="9" orientation="portrait" r:id="rId3"/>
  <headerFooter>
    <oddFooter>&amp;C&amp;"Arial,Standard"&amp;6© Statistisches Landesamt des Freistaates Sachsen | A IV 1 - j/23</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0"/>
  <sheetViews>
    <sheetView showGridLines="0" zoomScaleNormal="100" workbookViewId="0"/>
  </sheetViews>
  <sheetFormatPr baseColWidth="10" defaultColWidth="11.42578125" defaultRowHeight="12.75" x14ac:dyDescent="0.2"/>
  <cols>
    <col min="1" max="1" width="93.7109375" style="423" customWidth="1"/>
    <col min="2" max="2" width="11.42578125" style="423"/>
    <col min="3" max="3" width="38.85546875" style="423" customWidth="1"/>
    <col min="4" max="16384" width="11.42578125" style="423"/>
  </cols>
  <sheetData>
    <row r="1" spans="1:8" x14ac:dyDescent="0.2">
      <c r="A1" s="422" t="s">
        <v>61</v>
      </c>
    </row>
    <row r="2" spans="1:8" ht="20.100000000000001" customHeight="1" x14ac:dyDescent="0.2">
      <c r="A2" s="28" t="s">
        <v>65</v>
      </c>
      <c r="B2" s="33"/>
      <c r="C2" s="424"/>
    </row>
    <row r="3" spans="1:8" s="15" customFormat="1" ht="20.100000000000001" customHeight="1" x14ac:dyDescent="0.2">
      <c r="A3" s="28" t="s">
        <v>97</v>
      </c>
      <c r="C3" s="396"/>
    </row>
    <row r="4" spans="1:8" s="206" customFormat="1" ht="42" customHeight="1" x14ac:dyDescent="0.2">
      <c r="A4" s="337" t="s">
        <v>306</v>
      </c>
      <c r="B4" s="425"/>
      <c r="C4" s="426"/>
    </row>
    <row r="5" spans="1:8" s="206" customFormat="1" ht="53.25" customHeight="1" x14ac:dyDescent="0.2">
      <c r="A5" s="337" t="s">
        <v>286</v>
      </c>
      <c r="B5" s="425"/>
      <c r="H5" s="323"/>
    </row>
    <row r="6" spans="1:8" s="221" customFormat="1" ht="57.75" customHeight="1" x14ac:dyDescent="0.2">
      <c r="A6" s="337" t="s">
        <v>287</v>
      </c>
      <c r="B6" s="425"/>
    </row>
    <row r="7" spans="1:8" s="221" customFormat="1" ht="50.25" customHeight="1" x14ac:dyDescent="0.2">
      <c r="A7" s="337" t="s">
        <v>288</v>
      </c>
      <c r="B7" s="425"/>
    </row>
    <row r="8" spans="1:8" s="221" customFormat="1" ht="53.25" customHeight="1" x14ac:dyDescent="0.2">
      <c r="A8" s="337" t="s">
        <v>289</v>
      </c>
      <c r="B8" s="425"/>
    </row>
    <row r="9" spans="1:8" s="221" customFormat="1" ht="20.100000000000001" customHeight="1" x14ac:dyDescent="0.2">
      <c r="A9" s="193" t="s">
        <v>98</v>
      </c>
      <c r="B9" s="33"/>
    </row>
    <row r="10" spans="1:8" s="221" customFormat="1" ht="39" customHeight="1" x14ac:dyDescent="0.2">
      <c r="A10" s="337" t="s">
        <v>290</v>
      </c>
      <c r="B10" s="425"/>
    </row>
    <row r="11" spans="1:8" s="221" customFormat="1" ht="17.25" customHeight="1" x14ac:dyDescent="0.2">
      <c r="A11" s="337" t="s">
        <v>310</v>
      </c>
      <c r="B11" s="425"/>
    </row>
    <row r="12" spans="1:8" s="221" customFormat="1" ht="15" customHeight="1" x14ac:dyDescent="0.2">
      <c r="A12" s="337" t="s">
        <v>277</v>
      </c>
      <c r="B12" s="425"/>
    </row>
    <row r="13" spans="1:8" s="221" customFormat="1" ht="60" customHeight="1" x14ac:dyDescent="0.2">
      <c r="A13" s="337" t="s">
        <v>311</v>
      </c>
      <c r="B13" s="427"/>
    </row>
    <row r="14" spans="1:8" s="221" customFormat="1" ht="51" customHeight="1" x14ac:dyDescent="0.2">
      <c r="A14" s="337" t="s">
        <v>291</v>
      </c>
      <c r="B14" s="425"/>
    </row>
    <row r="15" spans="1:8" s="221" customFormat="1" ht="29.25" customHeight="1" x14ac:dyDescent="0.2">
      <c r="A15" s="337" t="s">
        <v>292</v>
      </c>
      <c r="B15" s="425"/>
    </row>
    <row r="16" spans="1:8" s="221" customFormat="1" ht="20.100000000000001" customHeight="1" x14ac:dyDescent="0.2">
      <c r="A16" s="338" t="s">
        <v>172</v>
      </c>
    </row>
    <row r="17" spans="1:7" s="221" customFormat="1" ht="48.75" customHeight="1" x14ac:dyDescent="0.2">
      <c r="A17" s="337" t="s">
        <v>305</v>
      </c>
      <c r="B17" s="204"/>
      <c r="G17" s="316"/>
    </row>
    <row r="18" spans="1:7" s="221" customFormat="1" ht="51.75" customHeight="1" x14ac:dyDescent="0.2">
      <c r="A18" s="337" t="s">
        <v>293</v>
      </c>
      <c r="B18" s="425"/>
    </row>
    <row r="19" spans="1:7" s="221" customFormat="1" ht="20.100000000000001" customHeight="1" x14ac:dyDescent="0.2">
      <c r="A19" s="338" t="s">
        <v>99</v>
      </c>
      <c r="B19" s="425"/>
    </row>
    <row r="20" spans="1:7" s="221" customFormat="1" ht="27.75" customHeight="1" x14ac:dyDescent="0.2">
      <c r="A20" s="337" t="s">
        <v>294</v>
      </c>
      <c r="B20" s="425"/>
    </row>
    <row r="21" spans="1:7" s="221" customFormat="1" ht="17.25" customHeight="1" x14ac:dyDescent="0.2">
      <c r="A21" s="337" t="s">
        <v>295</v>
      </c>
      <c r="B21" s="425"/>
    </row>
    <row r="22" spans="1:7" s="221" customFormat="1" ht="20.100000000000001" customHeight="1" x14ac:dyDescent="0.2">
      <c r="A22" s="193" t="s">
        <v>190</v>
      </c>
      <c r="B22" s="425"/>
    </row>
    <row r="23" spans="1:7" s="221" customFormat="1" ht="40.5" customHeight="1" x14ac:dyDescent="0.2">
      <c r="A23" s="337" t="s">
        <v>307</v>
      </c>
      <c r="B23" s="425"/>
    </row>
    <row r="24" spans="1:7" ht="11.25" customHeight="1" x14ac:dyDescent="0.2">
      <c r="A24" s="428"/>
    </row>
    <row r="25" spans="1:7" ht="11.25" customHeight="1" x14ac:dyDescent="0.2"/>
    <row r="26" spans="1:7" ht="30" customHeight="1" x14ac:dyDescent="0.2"/>
    <row r="27" spans="1:7" ht="11.25" customHeight="1" x14ac:dyDescent="0.2"/>
    <row r="28" spans="1:7" ht="11.25" customHeight="1" x14ac:dyDescent="0.2"/>
    <row r="29" spans="1:7" ht="11.25" customHeight="1" x14ac:dyDescent="0.2"/>
    <row r="30" spans="1:7" ht="11.25" customHeight="1" x14ac:dyDescent="0.2"/>
    <row r="31" spans="1:7" ht="11.25" customHeight="1" x14ac:dyDescent="0.2"/>
    <row r="32" spans="1:7" ht="11.25" customHeight="1" x14ac:dyDescent="0.2"/>
    <row r="33" ht="11.25" customHeight="1" x14ac:dyDescent="0.2"/>
    <row r="34" ht="11.25" customHeight="1" x14ac:dyDescent="0.2"/>
    <row r="35" ht="11.25" customHeight="1" x14ac:dyDescent="0.2"/>
    <row r="36" ht="11.25" customHeight="1" x14ac:dyDescent="0.2"/>
    <row r="37" ht="11.25" customHeight="1" x14ac:dyDescent="0.2"/>
    <row r="38" ht="11.25" customHeight="1" x14ac:dyDescent="0.2"/>
    <row r="39" ht="11.25" customHeight="1" x14ac:dyDescent="0.2"/>
    <row r="40" ht="11.25" customHeight="1" x14ac:dyDescent="0.2"/>
  </sheetData>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rowBreaks count="1" manualBreakCount="1">
    <brk id="18"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showGridLines="0" zoomScaleNormal="100" workbookViewId="0"/>
  </sheetViews>
  <sheetFormatPr baseColWidth="10" defaultColWidth="11.42578125" defaultRowHeight="11.25" x14ac:dyDescent="0.2"/>
  <cols>
    <col min="1" max="1" width="13.28515625" style="4" customWidth="1"/>
    <col min="2" max="2" width="12" style="4" bestFit="1" customWidth="1"/>
    <col min="3" max="3" width="14" style="4" bestFit="1" customWidth="1"/>
    <col min="4" max="4" width="11" style="4" bestFit="1" customWidth="1"/>
    <col min="5" max="5" width="14" style="4" bestFit="1" customWidth="1"/>
    <col min="6" max="6" width="11.85546875" style="4" bestFit="1" customWidth="1"/>
    <col min="7" max="7" width="14" style="4" bestFit="1" customWidth="1"/>
    <col min="8" max="16384" width="11.42578125" style="4"/>
  </cols>
  <sheetData>
    <row r="1" spans="1:9" s="1" customFormat="1" x14ac:dyDescent="0.2">
      <c r="A1" s="207" t="s">
        <v>61</v>
      </c>
      <c r="B1" s="208"/>
      <c r="C1" s="208"/>
      <c r="D1" s="131"/>
      <c r="E1" s="131"/>
      <c r="F1" s="131"/>
      <c r="G1" s="131"/>
      <c r="H1" s="131"/>
    </row>
    <row r="2" spans="1:9" ht="20.100000000000001" customHeight="1" x14ac:dyDescent="0.2">
      <c r="A2" s="30" t="s">
        <v>230</v>
      </c>
      <c r="B2" s="138"/>
      <c r="C2" s="138"/>
      <c r="D2" s="138"/>
      <c r="E2" s="138"/>
      <c r="F2" s="57"/>
      <c r="G2" s="57"/>
      <c r="H2" s="57"/>
      <c r="I2" s="30"/>
    </row>
    <row r="3" spans="1:9" s="26" customFormat="1" ht="50.1" customHeight="1" x14ac:dyDescent="0.2">
      <c r="A3" s="264" t="s">
        <v>20</v>
      </c>
      <c r="B3" s="265" t="s">
        <v>100</v>
      </c>
      <c r="C3" s="265" t="s">
        <v>260</v>
      </c>
      <c r="D3" s="265" t="s">
        <v>102</v>
      </c>
      <c r="E3" s="265" t="s">
        <v>261</v>
      </c>
      <c r="F3" s="265" t="s">
        <v>101</v>
      </c>
      <c r="G3" s="266" t="s">
        <v>262</v>
      </c>
      <c r="H3" s="209"/>
    </row>
    <row r="4" spans="1:9" x14ac:dyDescent="0.2">
      <c r="A4" s="210">
        <v>1995</v>
      </c>
      <c r="B4" s="342">
        <v>13024</v>
      </c>
      <c r="C4" s="344">
        <v>285.2</v>
      </c>
      <c r="D4" s="342">
        <v>3691</v>
      </c>
      <c r="E4" s="344">
        <v>80.8</v>
      </c>
      <c r="F4" s="342">
        <v>1358</v>
      </c>
      <c r="G4" s="344">
        <v>29.7</v>
      </c>
      <c r="H4" s="57"/>
    </row>
    <row r="5" spans="1:9" x14ac:dyDescent="0.2">
      <c r="A5" s="210">
        <v>1996</v>
      </c>
      <c r="B5" s="342">
        <v>13358</v>
      </c>
      <c r="C5" s="344">
        <v>293.89999999999998</v>
      </c>
      <c r="D5" s="342">
        <v>3706</v>
      </c>
      <c r="E5" s="344">
        <v>81.5</v>
      </c>
      <c r="F5" s="342">
        <v>1411</v>
      </c>
      <c r="G5" s="344">
        <v>31</v>
      </c>
      <c r="H5" s="57"/>
    </row>
    <row r="6" spans="1:9" x14ac:dyDescent="0.2">
      <c r="A6" s="210">
        <v>1997</v>
      </c>
      <c r="B6" s="342">
        <v>13473</v>
      </c>
      <c r="C6" s="344">
        <v>297.89999999999998</v>
      </c>
      <c r="D6" s="342">
        <v>3727</v>
      </c>
      <c r="E6" s="344">
        <v>82.4</v>
      </c>
      <c r="F6" s="342">
        <v>1453</v>
      </c>
      <c r="G6" s="344">
        <v>32.1</v>
      </c>
      <c r="H6" s="57"/>
    </row>
    <row r="7" spans="1:9" x14ac:dyDescent="0.2">
      <c r="A7" s="210">
        <v>1998</v>
      </c>
      <c r="B7" s="343">
        <v>13696</v>
      </c>
      <c r="C7" s="345">
        <v>305.10000000000002</v>
      </c>
      <c r="D7" s="342">
        <v>3749</v>
      </c>
      <c r="E7" s="344">
        <v>83.5</v>
      </c>
      <c r="F7" s="342">
        <v>1482</v>
      </c>
      <c r="G7" s="344">
        <v>33</v>
      </c>
      <c r="H7" s="57"/>
    </row>
    <row r="8" spans="1:9" x14ac:dyDescent="0.2">
      <c r="A8" s="210">
        <v>1999</v>
      </c>
      <c r="B8" s="343">
        <v>13775</v>
      </c>
      <c r="C8" s="345">
        <v>308.89999999999998</v>
      </c>
      <c r="D8" s="342">
        <v>3748</v>
      </c>
      <c r="E8" s="344">
        <v>84</v>
      </c>
      <c r="F8" s="342">
        <v>1519</v>
      </c>
      <c r="G8" s="344">
        <v>34.1</v>
      </c>
      <c r="H8" s="57"/>
    </row>
    <row r="9" spans="1:9" x14ac:dyDescent="0.2">
      <c r="A9" s="210">
        <v>2000</v>
      </c>
      <c r="B9" s="343">
        <v>13825</v>
      </c>
      <c r="C9" s="345">
        <v>312.39999999999998</v>
      </c>
      <c r="D9" s="342">
        <v>3771</v>
      </c>
      <c r="E9" s="345">
        <v>85.2</v>
      </c>
      <c r="F9" s="342">
        <v>1555</v>
      </c>
      <c r="G9" s="344">
        <v>35.1</v>
      </c>
      <c r="H9" s="57"/>
    </row>
    <row r="10" spans="1:9" x14ac:dyDescent="0.2">
      <c r="A10" s="210">
        <v>2001</v>
      </c>
      <c r="B10" s="343">
        <v>13833</v>
      </c>
      <c r="C10" s="345">
        <v>315.5</v>
      </c>
      <c r="D10" s="342">
        <v>3777</v>
      </c>
      <c r="E10" s="345">
        <v>86.2</v>
      </c>
      <c r="F10" s="342">
        <v>1567</v>
      </c>
      <c r="G10" s="344">
        <v>35.700000000000003</v>
      </c>
      <c r="H10" s="57"/>
    </row>
    <row r="11" spans="1:9" x14ac:dyDescent="0.2">
      <c r="A11" s="210">
        <v>2002</v>
      </c>
      <c r="B11" s="343">
        <v>13938</v>
      </c>
      <c r="C11" s="345">
        <v>320.5</v>
      </c>
      <c r="D11" s="342">
        <v>3825</v>
      </c>
      <c r="E11" s="345">
        <v>88</v>
      </c>
      <c r="F11" s="342">
        <v>1584</v>
      </c>
      <c r="G11" s="344">
        <v>36.4</v>
      </c>
      <c r="H11" s="57"/>
    </row>
    <row r="12" spans="1:9" x14ac:dyDescent="0.2">
      <c r="A12" s="210">
        <v>2003</v>
      </c>
      <c r="B12" s="343">
        <v>14066</v>
      </c>
      <c r="C12" s="345">
        <v>325.5</v>
      </c>
      <c r="D12" s="342">
        <v>3814</v>
      </c>
      <c r="E12" s="345">
        <v>88.3</v>
      </c>
      <c r="F12" s="342">
        <v>1459</v>
      </c>
      <c r="G12" s="344">
        <v>33.799999999999997</v>
      </c>
      <c r="H12" s="57"/>
    </row>
    <row r="13" spans="1:9" x14ac:dyDescent="0.2">
      <c r="A13" s="210">
        <v>2004</v>
      </c>
      <c r="B13" s="343">
        <v>14220</v>
      </c>
      <c r="C13" s="345">
        <v>331</v>
      </c>
      <c r="D13" s="342">
        <v>3806</v>
      </c>
      <c r="E13" s="345">
        <v>88.6</v>
      </c>
      <c r="F13" s="342">
        <v>1470</v>
      </c>
      <c r="G13" s="344">
        <v>34.200000000000003</v>
      </c>
      <c r="H13" s="57"/>
    </row>
    <row r="14" spans="1:9" x14ac:dyDescent="0.2">
      <c r="A14" s="210">
        <v>2005</v>
      </c>
      <c r="B14" s="343">
        <v>14329</v>
      </c>
      <c r="C14" s="345">
        <v>335.3</v>
      </c>
      <c r="D14" s="342">
        <v>3780</v>
      </c>
      <c r="E14" s="345">
        <v>88.4</v>
      </c>
      <c r="F14" s="342">
        <v>1510</v>
      </c>
      <c r="G14" s="344">
        <v>35.299999999999997</v>
      </c>
      <c r="H14" s="57"/>
    </row>
    <row r="15" spans="1:9" x14ac:dyDescent="0.2">
      <c r="A15" s="210">
        <v>2006</v>
      </c>
      <c r="B15" s="343">
        <v>14460</v>
      </c>
      <c r="C15" s="345">
        <v>340.2</v>
      </c>
      <c r="D15" s="342">
        <v>3841</v>
      </c>
      <c r="E15" s="345">
        <v>90.4</v>
      </c>
      <c r="F15" s="342">
        <v>1511</v>
      </c>
      <c r="G15" s="344">
        <v>35.6</v>
      </c>
      <c r="H15" s="57"/>
    </row>
    <row r="16" spans="1:9" x14ac:dyDescent="0.2">
      <c r="A16" s="210">
        <v>2007</v>
      </c>
      <c r="B16" s="343">
        <v>14396</v>
      </c>
      <c r="C16" s="345">
        <v>341.1</v>
      </c>
      <c r="D16" s="342">
        <v>3827</v>
      </c>
      <c r="E16" s="345">
        <v>90.7</v>
      </c>
      <c r="F16" s="342">
        <v>1559</v>
      </c>
      <c r="G16" s="344">
        <v>36.9</v>
      </c>
      <c r="H16" s="57"/>
    </row>
    <row r="17" spans="1:9" x14ac:dyDescent="0.2">
      <c r="A17" s="210">
        <v>2008</v>
      </c>
      <c r="B17" s="343">
        <v>14564</v>
      </c>
      <c r="C17" s="345">
        <v>347.4</v>
      </c>
      <c r="D17" s="342">
        <v>3824</v>
      </c>
      <c r="E17" s="345">
        <v>91.2</v>
      </c>
      <c r="F17" s="342">
        <v>1574</v>
      </c>
      <c r="G17" s="344">
        <v>37.5</v>
      </c>
      <c r="H17" s="57"/>
    </row>
    <row r="18" spans="1:9" x14ac:dyDescent="0.2">
      <c r="A18" s="210">
        <v>2009</v>
      </c>
      <c r="B18" s="343">
        <v>14761</v>
      </c>
      <c r="C18" s="345">
        <v>354.1</v>
      </c>
      <c r="D18" s="342">
        <v>3855</v>
      </c>
      <c r="E18" s="345">
        <v>92.5</v>
      </c>
      <c r="F18" s="342">
        <v>1604</v>
      </c>
      <c r="G18" s="344">
        <v>38.5</v>
      </c>
      <c r="H18" s="57"/>
    </row>
    <row r="19" spans="1:9" x14ac:dyDescent="0.2">
      <c r="A19" s="210">
        <v>2010</v>
      </c>
      <c r="B19" s="343">
        <v>15157</v>
      </c>
      <c r="C19" s="345">
        <v>365.3</v>
      </c>
      <c r="D19" s="342">
        <v>3905</v>
      </c>
      <c r="E19" s="345">
        <v>94.1</v>
      </c>
      <c r="F19" s="342">
        <v>1655</v>
      </c>
      <c r="G19" s="344">
        <v>39.9</v>
      </c>
      <c r="H19" s="57"/>
    </row>
    <row r="20" spans="1:9" x14ac:dyDescent="0.2">
      <c r="A20" s="210">
        <v>2011</v>
      </c>
      <c r="B20" s="343">
        <v>15569</v>
      </c>
      <c r="C20" s="345">
        <v>384</v>
      </c>
      <c r="D20" s="342">
        <v>3861</v>
      </c>
      <c r="E20" s="345">
        <v>95.2</v>
      </c>
      <c r="F20" s="342">
        <v>1714</v>
      </c>
      <c r="G20" s="344">
        <v>42.3</v>
      </c>
      <c r="H20" s="211"/>
    </row>
    <row r="21" spans="1:9" x14ac:dyDescent="0.2">
      <c r="A21" s="210">
        <v>2012</v>
      </c>
      <c r="B21" s="343">
        <v>15934</v>
      </c>
      <c r="C21" s="345">
        <v>393.4</v>
      </c>
      <c r="D21" s="342">
        <v>3890</v>
      </c>
      <c r="E21" s="345">
        <v>96</v>
      </c>
      <c r="F21" s="342">
        <v>1765</v>
      </c>
      <c r="G21" s="344">
        <v>43.6</v>
      </c>
      <c r="H21" s="211"/>
    </row>
    <row r="22" spans="1:9" x14ac:dyDescent="0.2">
      <c r="A22" s="210">
        <v>2013</v>
      </c>
      <c r="B22" s="343">
        <v>16232</v>
      </c>
      <c r="C22" s="345">
        <v>401.1</v>
      </c>
      <c r="D22" s="342">
        <v>3906</v>
      </c>
      <c r="E22" s="345">
        <v>96.5</v>
      </c>
      <c r="F22" s="342">
        <v>1819</v>
      </c>
      <c r="G22" s="344">
        <v>45</v>
      </c>
      <c r="H22" s="211"/>
    </row>
    <row r="23" spans="1:9" x14ac:dyDescent="0.2">
      <c r="A23" s="210">
        <v>2014</v>
      </c>
      <c r="B23" s="342">
        <v>16633</v>
      </c>
      <c r="C23" s="345">
        <v>410.2</v>
      </c>
      <c r="D23" s="342">
        <v>3956</v>
      </c>
      <c r="E23" s="345">
        <v>97.6</v>
      </c>
      <c r="F23" s="342">
        <v>1916</v>
      </c>
      <c r="G23" s="344">
        <v>47.2</v>
      </c>
      <c r="H23" s="57"/>
    </row>
    <row r="24" spans="1:9" x14ac:dyDescent="0.2">
      <c r="A24" s="210">
        <v>2015</v>
      </c>
      <c r="B24" s="342">
        <v>16930</v>
      </c>
      <c r="C24" s="345">
        <v>414.5</v>
      </c>
      <c r="D24" s="342">
        <v>3969</v>
      </c>
      <c r="E24" s="345">
        <v>97.2</v>
      </c>
      <c r="F24" s="342">
        <v>1985</v>
      </c>
      <c r="G24" s="344">
        <v>48.6</v>
      </c>
      <c r="H24" s="57"/>
    </row>
    <row r="25" spans="1:9" x14ac:dyDescent="0.2">
      <c r="A25" s="210">
        <v>2016</v>
      </c>
      <c r="B25" s="342">
        <v>17303</v>
      </c>
      <c r="C25" s="345">
        <v>423.9</v>
      </c>
      <c r="D25" s="342">
        <v>3963</v>
      </c>
      <c r="E25" s="345">
        <v>97.1</v>
      </c>
      <c r="F25" s="342">
        <v>2064</v>
      </c>
      <c r="G25" s="344">
        <v>50.6</v>
      </c>
      <c r="H25" s="57"/>
    </row>
    <row r="26" spans="1:9" x14ac:dyDescent="0.2">
      <c r="A26" s="210">
        <v>2017</v>
      </c>
      <c r="B26" s="342">
        <v>17637</v>
      </c>
      <c r="C26" s="345">
        <v>432.1</v>
      </c>
      <c r="D26" s="342">
        <v>3951</v>
      </c>
      <c r="E26" s="345">
        <v>96.8</v>
      </c>
      <c r="F26" s="342">
        <v>2129</v>
      </c>
      <c r="G26" s="344">
        <v>52.2</v>
      </c>
      <c r="H26" s="57"/>
    </row>
    <row r="27" spans="1:9" x14ac:dyDescent="0.2">
      <c r="A27" s="210">
        <v>2018</v>
      </c>
      <c r="B27" s="342">
        <v>17866</v>
      </c>
      <c r="C27" s="345">
        <v>438.1</v>
      </c>
      <c r="D27" s="342">
        <v>3919</v>
      </c>
      <c r="E27" s="345">
        <v>96.1</v>
      </c>
      <c r="F27" s="342">
        <v>2194</v>
      </c>
      <c r="G27" s="344">
        <v>53.8</v>
      </c>
      <c r="H27" s="57"/>
    </row>
    <row r="28" spans="1:9" x14ac:dyDescent="0.2">
      <c r="A28" s="210">
        <v>2019</v>
      </c>
      <c r="B28" s="342">
        <v>18202</v>
      </c>
      <c r="C28" s="345">
        <v>447</v>
      </c>
      <c r="D28" s="342">
        <v>3901</v>
      </c>
      <c r="E28" s="345">
        <v>95.8</v>
      </c>
      <c r="F28" s="342">
        <v>2208</v>
      </c>
      <c r="G28" s="344">
        <v>54.2</v>
      </c>
      <c r="H28" s="57"/>
      <c r="I28" s="326"/>
    </row>
    <row r="29" spans="1:9" x14ac:dyDescent="0.2">
      <c r="A29" s="210">
        <v>2020</v>
      </c>
      <c r="B29" s="342">
        <v>18415</v>
      </c>
      <c r="C29" s="345">
        <v>453.9</v>
      </c>
      <c r="D29" s="342">
        <v>3832</v>
      </c>
      <c r="E29" s="345">
        <v>94.5</v>
      </c>
      <c r="F29" s="342">
        <v>2282</v>
      </c>
      <c r="G29" s="344">
        <v>56.2</v>
      </c>
      <c r="H29" s="57"/>
    </row>
    <row r="30" spans="1:9" ht="11.25" customHeight="1" x14ac:dyDescent="0.2">
      <c r="A30" s="210">
        <v>2021</v>
      </c>
      <c r="B30" s="342">
        <v>18769</v>
      </c>
      <c r="C30" s="345">
        <v>464.2</v>
      </c>
      <c r="D30" s="342">
        <v>3808</v>
      </c>
      <c r="E30" s="345">
        <v>94.2</v>
      </c>
      <c r="F30" s="342">
        <v>2343</v>
      </c>
      <c r="G30" s="344">
        <v>58</v>
      </c>
      <c r="H30" s="212"/>
      <c r="I30" s="45"/>
    </row>
    <row r="31" spans="1:9" ht="11.25" customHeight="1" x14ac:dyDescent="0.2">
      <c r="A31" s="210">
        <v>2022</v>
      </c>
      <c r="B31" s="342">
        <v>19251</v>
      </c>
      <c r="C31" s="344">
        <v>471.1</v>
      </c>
      <c r="D31" s="342">
        <v>3760</v>
      </c>
      <c r="E31" s="344">
        <v>92</v>
      </c>
      <c r="F31" s="342">
        <v>2339</v>
      </c>
      <c r="G31" s="344">
        <v>57.2</v>
      </c>
      <c r="H31" s="212"/>
    </row>
    <row r="32" spans="1:9" ht="11.25" customHeight="1" x14ac:dyDescent="0.2">
      <c r="A32" s="210">
        <v>2023</v>
      </c>
      <c r="B32" s="342">
        <v>19693</v>
      </c>
      <c r="C32" s="344">
        <v>481.6</v>
      </c>
      <c r="D32" s="342">
        <v>3717</v>
      </c>
      <c r="E32" s="344">
        <v>90.9</v>
      </c>
      <c r="F32" s="342" t="s">
        <v>226</v>
      </c>
      <c r="G32" s="344" t="s">
        <v>226</v>
      </c>
      <c r="H32" s="57"/>
    </row>
    <row r="33" spans="1:8" x14ac:dyDescent="0.2">
      <c r="A33" s="128" t="s">
        <v>15</v>
      </c>
      <c r="B33" s="213"/>
      <c r="C33" s="215"/>
      <c r="D33" s="215"/>
      <c r="E33" s="215"/>
      <c r="F33" s="214"/>
      <c r="G33" s="216"/>
      <c r="H33" s="57"/>
    </row>
    <row r="34" spans="1:8" x14ac:dyDescent="0.2">
      <c r="A34" s="288" t="s">
        <v>313</v>
      </c>
      <c r="B34" s="287"/>
      <c r="C34" s="287"/>
      <c r="D34" s="287"/>
      <c r="E34" s="287"/>
      <c r="F34" s="317"/>
      <c r="G34" s="287"/>
    </row>
    <row r="35" spans="1:8" x14ac:dyDescent="0.2">
      <c r="A35" s="289" t="s">
        <v>312</v>
      </c>
      <c r="B35" s="38"/>
      <c r="C35" s="38"/>
    </row>
    <row r="36" spans="1:8" ht="12.75" x14ac:dyDescent="0.2">
      <c r="A36" s="261" t="s">
        <v>76</v>
      </c>
      <c r="B36" s="8"/>
      <c r="F36" s="397"/>
      <c r="G36" s="400"/>
    </row>
    <row r="37" spans="1:8" x14ac:dyDescent="0.2">
      <c r="B37" s="60"/>
      <c r="C37" s="38"/>
      <c r="D37" s="60"/>
      <c r="F37" s="60"/>
    </row>
    <row r="38" spans="1:8" x14ac:dyDescent="0.2">
      <c r="B38" s="39"/>
      <c r="C38" s="39"/>
      <c r="F38" s="5"/>
      <c r="G38" s="5"/>
    </row>
    <row r="39" spans="1:8" ht="12.75" x14ac:dyDescent="0.2">
      <c r="B39" s="40"/>
      <c r="C39" s="40"/>
      <c r="D39" s="5"/>
      <c r="E39" s="397"/>
      <c r="F39" s="400"/>
      <c r="G39" s="5"/>
    </row>
    <row r="40" spans="1:8" x14ac:dyDescent="0.2">
      <c r="C40" s="5"/>
      <c r="F40" s="5"/>
      <c r="G40" s="5"/>
    </row>
    <row r="44" spans="1:8" x14ac:dyDescent="0.2">
      <c r="A44" s="6"/>
    </row>
  </sheetData>
  <dataValidations xWindow="165" yWindow="866" count="4">
    <dataValidation allowBlank="1" showInputMessage="1" showErrorMessage="1" promptTitle="Fußnote 1" prompt="Bis 2010 Bevölkerungsfortschreibung auf Basis der Registerdaten vom 3. Oktober 1990. Ab 2011 Bevölkerungsfortschreibung auf Basis der Zensusdaten vom 9. Mai 2011." sqref="E3"/>
    <dataValidation allowBlank="1" showInputMessage="1" showErrorMessage="1" promptTitle="Fußnotenstrich" prompt="Nachfolgend Fußnotenbereich mit Fußnotenerläuterungen und weiteren Erklärungen" sqref="A33"/>
    <dataValidation allowBlank="1" showInputMessage="1" showErrorMessage="1" promptTitle="Fußnote 1" prompt="Bis 2010 Bevölkerungsfortschreibung auf Basis der Registerdaten vom 3. Oktober 1990 . Ab 2011 Bevölkerungsfortschreibung auf Basis der Zensusdaten vom 9. Mai 2011." sqref="G3"/>
    <dataValidation allowBlank="1" showInputMessage="1" showErrorMessage="1" promptTitle="Fußnote 1" prompt="Bis 2010 Bevölkerungsfortschreibung auf Basis der Registerdaten vom 3. Oktober 1990 und. Ab 2011 Bevölkerungsfortschreibung auf Basis der Zensusdaten vom 9. Mai 2011." sqref="C3"/>
  </dataValidations>
  <hyperlinks>
    <hyperlink ref="A1" location="Inhalt!A1" tooltip="Zum Inhaltsverzeichnis" display="Inhalt"/>
    <hyperlink ref="A36" location="Titel!A6" display="Zeichenerklärung"/>
  </hyperlinks>
  <printOptions gridLinesSet="0"/>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8"/>
  <sheetViews>
    <sheetView showGridLines="0" zoomScaleNormal="100" workbookViewId="0"/>
  </sheetViews>
  <sheetFormatPr baseColWidth="10" defaultColWidth="11.42578125" defaultRowHeight="11.25" x14ac:dyDescent="0.2"/>
  <cols>
    <col min="1" max="1" width="26.28515625" style="4" customWidth="1"/>
    <col min="2" max="3" width="8.42578125" style="4" customWidth="1"/>
    <col min="4" max="4" width="8.42578125" style="57" customWidth="1"/>
    <col min="5" max="7" width="7.42578125" style="57" customWidth="1"/>
    <col min="8" max="10" width="7.42578125" style="4" customWidth="1"/>
    <col min="11" max="11" width="8.28515625" style="7" customWidth="1"/>
    <col min="12" max="16384" width="11.42578125" style="4"/>
  </cols>
  <sheetData>
    <row r="1" spans="1:15" s="1" customFormat="1" x14ac:dyDescent="0.2">
      <c r="A1" s="34" t="s">
        <v>61</v>
      </c>
      <c r="B1" s="3"/>
      <c r="D1" s="131"/>
      <c r="E1" s="131"/>
      <c r="F1" s="131"/>
      <c r="G1" s="131"/>
    </row>
    <row r="2" spans="1:15" ht="20.100000000000001" customHeight="1" x14ac:dyDescent="0.2">
      <c r="A2" s="30" t="s">
        <v>231</v>
      </c>
      <c r="B2" s="35"/>
      <c r="C2" s="35"/>
      <c r="D2" s="151"/>
      <c r="E2" s="151"/>
      <c r="F2" s="151"/>
      <c r="G2" s="151"/>
      <c r="H2" s="35"/>
      <c r="I2" s="35"/>
      <c r="J2" s="35"/>
    </row>
    <row r="3" spans="1:15" s="174" customFormat="1" ht="50.1" customHeight="1" x14ac:dyDescent="0.2">
      <c r="A3" s="267" t="s">
        <v>22</v>
      </c>
      <c r="B3" s="268" t="s">
        <v>183</v>
      </c>
      <c r="C3" s="268" t="s">
        <v>192</v>
      </c>
      <c r="D3" s="265" t="s">
        <v>214</v>
      </c>
      <c r="E3" s="320" t="s">
        <v>184</v>
      </c>
      <c r="F3" s="320" t="s">
        <v>193</v>
      </c>
      <c r="G3" s="320" t="s">
        <v>210</v>
      </c>
      <c r="H3" s="269" t="s">
        <v>211</v>
      </c>
      <c r="I3" s="270" t="s">
        <v>194</v>
      </c>
      <c r="J3" s="270" t="s">
        <v>212</v>
      </c>
      <c r="K3" s="222"/>
      <c r="L3" s="223"/>
    </row>
    <row r="4" spans="1:15" ht="15" customHeight="1" x14ac:dyDescent="0.2">
      <c r="A4" s="228" t="s">
        <v>67</v>
      </c>
      <c r="B4" s="346">
        <v>1819</v>
      </c>
      <c r="C4" s="346">
        <v>1901</v>
      </c>
      <c r="D4" s="346">
        <v>1935</v>
      </c>
      <c r="E4" s="346">
        <v>1147</v>
      </c>
      <c r="F4" s="346">
        <v>1210</v>
      </c>
      <c r="G4" s="346">
        <v>1237</v>
      </c>
      <c r="H4" s="348">
        <v>63.1</v>
      </c>
      <c r="I4" s="348">
        <v>63.7</v>
      </c>
      <c r="J4" s="348">
        <v>63.9</v>
      </c>
      <c r="K4" s="42"/>
      <c r="M4" s="44"/>
      <c r="N4" s="45"/>
      <c r="O4" s="45"/>
    </row>
    <row r="5" spans="1:15" x14ac:dyDescent="0.2">
      <c r="A5" s="229" t="s">
        <v>24</v>
      </c>
      <c r="B5" s="346">
        <v>1280</v>
      </c>
      <c r="C5" s="346">
        <v>1286</v>
      </c>
      <c r="D5" s="346">
        <v>1313</v>
      </c>
      <c r="E5" s="346">
        <v>616</v>
      </c>
      <c r="F5" s="346">
        <v>632</v>
      </c>
      <c r="G5" s="346">
        <v>660</v>
      </c>
      <c r="H5" s="348">
        <v>48.1</v>
      </c>
      <c r="I5" s="348">
        <v>49.1</v>
      </c>
      <c r="J5" s="348">
        <v>50.3</v>
      </c>
      <c r="K5" s="42"/>
      <c r="M5" s="45"/>
      <c r="N5" s="45"/>
      <c r="O5" s="45"/>
    </row>
    <row r="6" spans="1:15" x14ac:dyDescent="0.2">
      <c r="A6" s="229" t="s">
        <v>18</v>
      </c>
      <c r="B6" s="346">
        <v>393</v>
      </c>
      <c r="C6" s="346">
        <v>399</v>
      </c>
      <c r="D6" s="346">
        <v>412</v>
      </c>
      <c r="E6" s="346">
        <v>243</v>
      </c>
      <c r="F6" s="346">
        <v>250</v>
      </c>
      <c r="G6" s="346">
        <v>253</v>
      </c>
      <c r="H6" s="348">
        <v>61.8</v>
      </c>
      <c r="I6" s="348">
        <v>62.7</v>
      </c>
      <c r="J6" s="348">
        <v>61.4</v>
      </c>
      <c r="K6" s="42"/>
      <c r="M6" s="45"/>
      <c r="N6" s="45"/>
      <c r="O6" s="45"/>
    </row>
    <row r="7" spans="1:15" x14ac:dyDescent="0.2">
      <c r="A7" s="229" t="s">
        <v>17</v>
      </c>
      <c r="B7" s="346">
        <v>1729</v>
      </c>
      <c r="C7" s="346">
        <v>1775</v>
      </c>
      <c r="D7" s="346">
        <v>1798</v>
      </c>
      <c r="E7" s="346">
        <v>427</v>
      </c>
      <c r="F7" s="346">
        <v>443</v>
      </c>
      <c r="G7" s="346">
        <v>471</v>
      </c>
      <c r="H7" s="348">
        <v>24.7</v>
      </c>
      <c r="I7" s="348">
        <v>25</v>
      </c>
      <c r="J7" s="348">
        <v>26.2</v>
      </c>
      <c r="K7" s="42"/>
      <c r="M7" s="45"/>
      <c r="N7" s="45"/>
      <c r="O7" s="45"/>
    </row>
    <row r="8" spans="1:15" x14ac:dyDescent="0.2">
      <c r="A8" s="229" t="s">
        <v>25</v>
      </c>
      <c r="B8" s="346">
        <v>885</v>
      </c>
      <c r="C8" s="346">
        <v>893</v>
      </c>
      <c r="D8" s="346">
        <v>885</v>
      </c>
      <c r="E8" s="346">
        <v>672</v>
      </c>
      <c r="F8" s="346">
        <v>682</v>
      </c>
      <c r="G8" s="346">
        <v>684</v>
      </c>
      <c r="H8" s="348">
        <v>75.900000000000006</v>
      </c>
      <c r="I8" s="348">
        <v>76.400000000000006</v>
      </c>
      <c r="J8" s="348">
        <v>77.3</v>
      </c>
      <c r="K8" s="42"/>
      <c r="M8" s="45"/>
      <c r="N8" s="45"/>
      <c r="O8" s="45"/>
    </row>
    <row r="9" spans="1:15" x14ac:dyDescent="0.2">
      <c r="A9" s="229" t="s">
        <v>26</v>
      </c>
      <c r="B9" s="346">
        <v>342</v>
      </c>
      <c r="C9" s="346">
        <v>339</v>
      </c>
      <c r="D9" s="346">
        <v>340</v>
      </c>
      <c r="E9" s="346">
        <v>199</v>
      </c>
      <c r="F9" s="346">
        <v>195</v>
      </c>
      <c r="G9" s="346">
        <v>196</v>
      </c>
      <c r="H9" s="348">
        <v>58.2</v>
      </c>
      <c r="I9" s="348">
        <v>57.5</v>
      </c>
      <c r="J9" s="348">
        <v>57.6</v>
      </c>
      <c r="K9" s="42"/>
      <c r="M9" s="45"/>
      <c r="N9" s="45"/>
      <c r="O9" s="45"/>
    </row>
    <row r="10" spans="1:15" x14ac:dyDescent="0.2">
      <c r="A10" s="229" t="s">
        <v>27</v>
      </c>
      <c r="B10" s="346">
        <v>282</v>
      </c>
      <c r="C10" s="346">
        <v>278</v>
      </c>
      <c r="D10" s="346">
        <v>272</v>
      </c>
      <c r="E10" s="346">
        <v>201</v>
      </c>
      <c r="F10" s="346">
        <v>193</v>
      </c>
      <c r="G10" s="346">
        <v>192</v>
      </c>
      <c r="H10" s="348">
        <v>71.3</v>
      </c>
      <c r="I10" s="348">
        <v>69.400000000000006</v>
      </c>
      <c r="J10" s="348">
        <v>70.599999999999994</v>
      </c>
      <c r="K10" s="42"/>
      <c r="M10" s="45"/>
      <c r="N10" s="45"/>
      <c r="O10" s="45"/>
    </row>
    <row r="11" spans="1:15" x14ac:dyDescent="0.2">
      <c r="A11" s="229" t="s">
        <v>16</v>
      </c>
      <c r="B11" s="346">
        <v>2895</v>
      </c>
      <c r="C11" s="346">
        <v>2967</v>
      </c>
      <c r="D11" s="346">
        <v>3039</v>
      </c>
      <c r="E11" s="346">
        <v>1419</v>
      </c>
      <c r="F11" s="346">
        <v>1467</v>
      </c>
      <c r="G11" s="346">
        <v>1525</v>
      </c>
      <c r="H11" s="348">
        <v>49</v>
      </c>
      <c r="I11" s="348">
        <v>49.4</v>
      </c>
      <c r="J11" s="348">
        <v>50.2</v>
      </c>
      <c r="K11" s="42"/>
      <c r="M11" s="45"/>
      <c r="N11" s="45"/>
      <c r="O11" s="45"/>
    </row>
    <row r="12" spans="1:15" x14ac:dyDescent="0.2">
      <c r="A12" s="229" t="s">
        <v>28</v>
      </c>
      <c r="B12" s="346">
        <v>816</v>
      </c>
      <c r="C12" s="346">
        <v>856</v>
      </c>
      <c r="D12" s="346">
        <v>866</v>
      </c>
      <c r="E12" s="346">
        <v>577</v>
      </c>
      <c r="F12" s="346">
        <v>607</v>
      </c>
      <c r="G12" s="346">
        <v>628</v>
      </c>
      <c r="H12" s="348">
        <v>70.7</v>
      </c>
      <c r="I12" s="348">
        <v>70.900000000000006</v>
      </c>
      <c r="J12" s="348">
        <v>72.5</v>
      </c>
      <c r="K12" s="42"/>
      <c r="M12" s="45"/>
      <c r="N12" s="45"/>
      <c r="O12" s="45"/>
    </row>
    <row r="13" spans="1:15" x14ac:dyDescent="0.2">
      <c r="A13" s="229" t="s">
        <v>29</v>
      </c>
      <c r="B13" s="346">
        <v>465</v>
      </c>
      <c r="C13" s="346">
        <v>493</v>
      </c>
      <c r="D13" s="346">
        <v>506</v>
      </c>
      <c r="E13" s="346">
        <v>250</v>
      </c>
      <c r="F13" s="346">
        <v>275</v>
      </c>
      <c r="G13" s="346">
        <v>276</v>
      </c>
      <c r="H13" s="348">
        <v>53.8</v>
      </c>
      <c r="I13" s="348">
        <v>55.8</v>
      </c>
      <c r="J13" s="348">
        <v>54.5</v>
      </c>
      <c r="K13" s="42"/>
      <c r="M13" s="45"/>
      <c r="N13" s="45"/>
      <c r="O13" s="45"/>
    </row>
    <row r="14" spans="1:15" x14ac:dyDescent="0.2">
      <c r="A14" s="229" t="s">
        <v>19</v>
      </c>
      <c r="B14" s="346">
        <v>216</v>
      </c>
      <c r="C14" s="346">
        <v>206</v>
      </c>
      <c r="D14" s="346">
        <v>194</v>
      </c>
      <c r="E14" s="346">
        <v>68</v>
      </c>
      <c r="F14" s="346">
        <v>64</v>
      </c>
      <c r="G14" s="346">
        <v>62</v>
      </c>
      <c r="H14" s="348">
        <v>31.5</v>
      </c>
      <c r="I14" s="348">
        <v>31.1</v>
      </c>
      <c r="J14" s="348">
        <v>32</v>
      </c>
      <c r="K14" s="42"/>
      <c r="M14" s="45"/>
      <c r="N14" s="45"/>
      <c r="O14" s="45"/>
    </row>
    <row r="15" spans="1:15" x14ac:dyDescent="0.2">
      <c r="A15" s="229" t="s">
        <v>179</v>
      </c>
      <c r="B15" s="346">
        <v>152</v>
      </c>
      <c r="C15" s="346">
        <v>88</v>
      </c>
      <c r="D15" s="346">
        <v>81</v>
      </c>
      <c r="E15" s="346">
        <v>91</v>
      </c>
      <c r="F15" s="346">
        <v>51</v>
      </c>
      <c r="G15" s="346">
        <v>47</v>
      </c>
      <c r="H15" s="348">
        <v>59.9</v>
      </c>
      <c r="I15" s="348">
        <v>58</v>
      </c>
      <c r="J15" s="348">
        <v>58</v>
      </c>
      <c r="K15" s="42"/>
      <c r="M15" s="45"/>
      <c r="N15" s="45"/>
      <c r="O15" s="45"/>
    </row>
    <row r="16" spans="1:15" x14ac:dyDescent="0.2">
      <c r="A16" s="229" t="s">
        <v>30</v>
      </c>
      <c r="B16" s="346">
        <v>538</v>
      </c>
      <c r="C16" s="346">
        <v>559</v>
      </c>
      <c r="D16" s="346">
        <v>588</v>
      </c>
      <c r="E16" s="346">
        <v>292</v>
      </c>
      <c r="F16" s="346">
        <v>300</v>
      </c>
      <c r="G16" s="346">
        <v>319</v>
      </c>
      <c r="H16" s="348">
        <v>54.3</v>
      </c>
      <c r="I16" s="348">
        <v>53.7</v>
      </c>
      <c r="J16" s="348">
        <v>54.3</v>
      </c>
      <c r="K16" s="42"/>
      <c r="M16" s="45"/>
      <c r="N16" s="45"/>
      <c r="O16" s="45"/>
    </row>
    <row r="17" spans="1:15" ht="22.5" x14ac:dyDescent="0.2">
      <c r="A17" s="230" t="s">
        <v>107</v>
      </c>
      <c r="B17" s="346">
        <v>484</v>
      </c>
      <c r="C17" s="346">
        <v>493</v>
      </c>
      <c r="D17" s="346">
        <v>507</v>
      </c>
      <c r="E17" s="346">
        <v>223</v>
      </c>
      <c r="F17" s="346">
        <v>227</v>
      </c>
      <c r="G17" s="346">
        <v>235</v>
      </c>
      <c r="H17" s="348">
        <v>46.1</v>
      </c>
      <c r="I17" s="348">
        <v>46</v>
      </c>
      <c r="J17" s="348">
        <v>46.4</v>
      </c>
      <c r="K17" s="42"/>
      <c r="M17" s="45"/>
      <c r="N17" s="45"/>
      <c r="O17" s="45"/>
    </row>
    <row r="18" spans="1:15" x14ac:dyDescent="0.2">
      <c r="A18" s="229" t="s">
        <v>31</v>
      </c>
      <c r="B18" s="346">
        <v>333</v>
      </c>
      <c r="C18" s="346">
        <v>344</v>
      </c>
      <c r="D18" s="346">
        <v>337</v>
      </c>
      <c r="E18" s="346">
        <v>84</v>
      </c>
      <c r="F18" s="346">
        <v>93</v>
      </c>
      <c r="G18" s="346">
        <v>95</v>
      </c>
      <c r="H18" s="348">
        <v>25.2</v>
      </c>
      <c r="I18" s="348">
        <v>27</v>
      </c>
      <c r="J18" s="348">
        <v>28.2</v>
      </c>
      <c r="K18" s="42"/>
      <c r="M18" s="45"/>
      <c r="N18" s="45"/>
      <c r="O18" s="45"/>
    </row>
    <row r="19" spans="1:15" ht="22.5" x14ac:dyDescent="0.2">
      <c r="A19" s="230" t="s">
        <v>108</v>
      </c>
      <c r="B19" s="346">
        <v>6140</v>
      </c>
      <c r="C19" s="346">
        <v>6374</v>
      </c>
      <c r="D19" s="346">
        <v>6620</v>
      </c>
      <c r="E19" s="346">
        <v>3514</v>
      </c>
      <c r="F19" s="346">
        <v>3670</v>
      </c>
      <c r="G19" s="346">
        <v>3852</v>
      </c>
      <c r="H19" s="348">
        <v>57.2</v>
      </c>
      <c r="I19" s="348">
        <v>57.6</v>
      </c>
      <c r="J19" s="348">
        <v>58.2</v>
      </c>
      <c r="K19" s="42"/>
      <c r="M19" s="5"/>
      <c r="N19" s="45"/>
      <c r="O19" s="45"/>
    </row>
    <row r="20" spans="1:15" x14ac:dyDescent="0.2">
      <c r="A20" s="231" t="s">
        <v>1</v>
      </c>
      <c r="B20" s="347">
        <v>18769</v>
      </c>
      <c r="C20" s="347">
        <v>19251</v>
      </c>
      <c r="D20" s="347">
        <v>19693</v>
      </c>
      <c r="E20" s="347">
        <v>10023</v>
      </c>
      <c r="F20" s="347">
        <v>10359</v>
      </c>
      <c r="G20" s="347">
        <v>10732</v>
      </c>
      <c r="H20" s="349">
        <v>53.4</v>
      </c>
      <c r="I20" s="349">
        <v>53.8</v>
      </c>
      <c r="J20" s="349">
        <v>54.5</v>
      </c>
      <c r="M20" s="46"/>
      <c r="N20" s="46"/>
      <c r="O20" s="45"/>
    </row>
    <row r="21" spans="1:15" x14ac:dyDescent="0.2">
      <c r="A21" s="128" t="s">
        <v>15</v>
      </c>
      <c r="B21" s="290"/>
      <c r="C21" s="290"/>
      <c r="D21" s="398"/>
      <c r="E21" s="290"/>
      <c r="F21" s="290"/>
      <c r="G21" s="398"/>
      <c r="H21" s="291"/>
      <c r="I21" s="291"/>
      <c r="J21" s="398"/>
      <c r="L21" s="44"/>
    </row>
    <row r="22" spans="1:15" x14ac:dyDescent="0.2">
      <c r="A22" s="8" t="s">
        <v>103</v>
      </c>
      <c r="C22" s="47"/>
      <c r="D22" s="152"/>
      <c r="E22" s="152"/>
      <c r="L22" s="44"/>
    </row>
    <row r="23" spans="1:15" x14ac:dyDescent="0.2">
      <c r="A23" s="329"/>
      <c r="B23" s="330"/>
      <c r="D23" s="333"/>
      <c r="E23" s="333"/>
      <c r="F23" s="333"/>
      <c r="G23" s="333"/>
      <c r="H23" s="399"/>
      <c r="I23" s="399"/>
      <c r="J23" s="399"/>
      <c r="L23" s="44"/>
    </row>
    <row r="24" spans="1:15" x14ac:dyDescent="0.2">
      <c r="A24" s="8"/>
      <c r="B24" s="9"/>
      <c r="C24" s="8"/>
      <c r="D24" s="153"/>
      <c r="E24" s="153"/>
      <c r="F24" s="153"/>
      <c r="G24" s="11"/>
      <c r="H24" s="8"/>
      <c r="I24" s="8"/>
      <c r="J24" s="8"/>
      <c r="L24" s="44"/>
    </row>
    <row r="25" spans="1:15" x14ac:dyDescent="0.2">
      <c r="C25" s="47"/>
      <c r="D25" s="152"/>
      <c r="E25" s="152"/>
      <c r="F25" s="152"/>
      <c r="G25" s="152"/>
      <c r="H25" s="47"/>
      <c r="I25" s="47"/>
    </row>
    <row r="26" spans="1:15" x14ac:dyDescent="0.2">
      <c r="D26" s="152"/>
      <c r="G26" s="152"/>
    </row>
    <row r="27" spans="1:15" x14ac:dyDescent="0.2">
      <c r="D27" s="152"/>
      <c r="E27" s="152"/>
      <c r="F27" s="152"/>
      <c r="G27" s="152"/>
      <c r="H27" s="47"/>
    </row>
    <row r="28" spans="1:15" x14ac:dyDescent="0.2">
      <c r="B28" s="47"/>
    </row>
    <row r="29" spans="1:15" x14ac:dyDescent="0.2">
      <c r="G29" s="152"/>
    </row>
    <row r="38" spans="4:7" x14ac:dyDescent="0.2">
      <c r="D38" s="152"/>
      <c r="E38" s="152"/>
      <c r="F38" s="152"/>
      <c r="G38" s="152"/>
    </row>
  </sheetData>
  <dataValidations count="2">
    <dataValidation allowBlank="1" showInputMessage="1" showErrorMessage="1" promptTitle="Fußnote 1" prompt="Einschließlich Facharzt/-ärztin &quot;Innere Medizin und Allgemeinmedizin (Hausarzt/-ärztin)&quot;." sqref="A4"/>
    <dataValidation allowBlank="1" showInputMessage="1" showErrorMessage="1" promptTitle="Fußnotenstrich" prompt="Nachfolgend Fußnotenbereich mit Fußnotenerläuterungen und weiteren Erklärungen" sqref="A21"/>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2"/>
  <sheetViews>
    <sheetView showGridLines="0" zoomScaleNormal="100" workbookViewId="0"/>
  </sheetViews>
  <sheetFormatPr baseColWidth="10" defaultColWidth="11.42578125" defaultRowHeight="11.25" x14ac:dyDescent="0.2"/>
  <cols>
    <col min="1" max="1" width="24.140625" style="4" customWidth="1"/>
    <col min="2" max="3" width="7.7109375" style="4" customWidth="1"/>
    <col min="4" max="4" width="7.7109375" style="57" customWidth="1"/>
    <col min="5" max="7" width="7.42578125" style="4" customWidth="1"/>
    <col min="8" max="10" width="9" style="4" customWidth="1"/>
    <col min="11" max="11" width="7.5703125" style="4" customWidth="1"/>
    <col min="12" max="16384" width="11.42578125" style="4"/>
  </cols>
  <sheetData>
    <row r="1" spans="1:15" s="1" customFormat="1" x14ac:dyDescent="0.2">
      <c r="A1" s="34" t="s">
        <v>61</v>
      </c>
      <c r="B1" s="3"/>
      <c r="D1" s="131"/>
    </row>
    <row r="2" spans="1:15" s="28" customFormat="1" ht="20.100000000000001" customHeight="1" x14ac:dyDescent="0.2">
      <c r="A2" s="30" t="s">
        <v>232</v>
      </c>
      <c r="B2" s="35"/>
      <c r="C2" s="35"/>
      <c r="D2" s="151"/>
      <c r="E2" s="35"/>
      <c r="F2" s="35"/>
      <c r="G2" s="35"/>
      <c r="H2" s="35"/>
      <c r="I2" s="35"/>
      <c r="J2" s="35"/>
      <c r="K2" s="48"/>
    </row>
    <row r="3" spans="1:15" s="174" customFormat="1" ht="50.1" customHeight="1" x14ac:dyDescent="0.2">
      <c r="A3" s="267" t="s">
        <v>22</v>
      </c>
      <c r="B3" s="268" t="s">
        <v>185</v>
      </c>
      <c r="C3" s="268" t="s">
        <v>195</v>
      </c>
      <c r="D3" s="268" t="s">
        <v>213</v>
      </c>
      <c r="E3" s="268" t="s">
        <v>184</v>
      </c>
      <c r="F3" s="268" t="s">
        <v>193</v>
      </c>
      <c r="G3" s="268" t="s">
        <v>210</v>
      </c>
      <c r="H3" s="269" t="s">
        <v>263</v>
      </c>
      <c r="I3" s="270" t="s">
        <v>264</v>
      </c>
      <c r="J3" s="270" t="s">
        <v>265</v>
      </c>
      <c r="K3" s="222"/>
      <c r="L3" s="222"/>
      <c r="O3" s="5"/>
    </row>
    <row r="4" spans="1:15" ht="14.25" customHeight="1" x14ac:dyDescent="0.2">
      <c r="A4" s="232" t="s">
        <v>149</v>
      </c>
      <c r="B4" s="145">
        <v>1672</v>
      </c>
      <c r="C4" s="145">
        <v>1723</v>
      </c>
      <c r="D4" s="145">
        <v>1745</v>
      </c>
      <c r="E4" s="350">
        <v>1045</v>
      </c>
      <c r="F4" s="350">
        <v>1089</v>
      </c>
      <c r="G4" s="350">
        <v>1110</v>
      </c>
      <c r="H4" s="352">
        <v>41.4</v>
      </c>
      <c r="I4" s="352">
        <v>42.2</v>
      </c>
      <c r="J4" s="352">
        <v>42.7</v>
      </c>
      <c r="K4" s="50"/>
      <c r="L4" s="37"/>
      <c r="M4" s="50"/>
      <c r="O4" s="51"/>
    </row>
    <row r="5" spans="1:15" ht="11.25" customHeight="1" x14ac:dyDescent="0.2">
      <c r="A5" s="232" t="s">
        <v>24</v>
      </c>
      <c r="B5" s="145">
        <v>173</v>
      </c>
      <c r="C5" s="145">
        <v>166</v>
      </c>
      <c r="D5" s="145">
        <v>171</v>
      </c>
      <c r="E5" s="350">
        <v>81</v>
      </c>
      <c r="F5" s="350">
        <v>80</v>
      </c>
      <c r="G5" s="350">
        <v>85</v>
      </c>
      <c r="H5" s="352">
        <v>4.3</v>
      </c>
      <c r="I5" s="352">
        <v>4.0999999999999996</v>
      </c>
      <c r="J5" s="352">
        <v>4.2</v>
      </c>
      <c r="K5" s="50"/>
      <c r="L5" s="37"/>
      <c r="M5" s="50"/>
      <c r="O5" s="51"/>
    </row>
    <row r="6" spans="1:15" ht="11.25" customHeight="1" x14ac:dyDescent="0.2">
      <c r="A6" s="232" t="s">
        <v>18</v>
      </c>
      <c r="B6" s="346">
        <v>318</v>
      </c>
      <c r="C6" s="346">
        <v>323</v>
      </c>
      <c r="D6" s="346">
        <v>325</v>
      </c>
      <c r="E6" s="350">
        <v>211</v>
      </c>
      <c r="F6" s="350">
        <v>214</v>
      </c>
      <c r="G6" s="350">
        <v>209</v>
      </c>
      <c r="H6" s="352">
        <v>7.9</v>
      </c>
      <c r="I6" s="352">
        <v>7.9</v>
      </c>
      <c r="J6" s="352">
        <v>7.9</v>
      </c>
      <c r="K6" s="50"/>
      <c r="L6" s="37"/>
      <c r="M6" s="50"/>
      <c r="O6" s="51"/>
    </row>
    <row r="7" spans="1:15" ht="11.25" customHeight="1" x14ac:dyDescent="0.2">
      <c r="A7" s="232" t="s">
        <v>17</v>
      </c>
      <c r="B7" s="346">
        <v>408</v>
      </c>
      <c r="C7" s="346">
        <v>422</v>
      </c>
      <c r="D7" s="346">
        <v>441</v>
      </c>
      <c r="E7" s="350">
        <v>98</v>
      </c>
      <c r="F7" s="350">
        <v>100</v>
      </c>
      <c r="G7" s="350">
        <v>109</v>
      </c>
      <c r="H7" s="352">
        <v>10.1</v>
      </c>
      <c r="I7" s="352">
        <v>10.3</v>
      </c>
      <c r="J7" s="352">
        <v>10.8</v>
      </c>
      <c r="K7" s="50"/>
      <c r="L7" s="37"/>
      <c r="M7" s="50"/>
      <c r="O7" s="51"/>
    </row>
    <row r="8" spans="1:15" ht="22.5" x14ac:dyDescent="0.2">
      <c r="A8" s="233" t="s">
        <v>150</v>
      </c>
      <c r="B8" s="346">
        <v>539</v>
      </c>
      <c r="C8" s="346">
        <v>542</v>
      </c>
      <c r="D8" s="346">
        <v>541</v>
      </c>
      <c r="E8" s="350">
        <v>436</v>
      </c>
      <c r="F8" s="350">
        <v>442</v>
      </c>
      <c r="G8" s="350">
        <v>442</v>
      </c>
      <c r="H8" s="352">
        <v>30.2</v>
      </c>
      <c r="I8" s="352">
        <v>30</v>
      </c>
      <c r="J8" s="352">
        <v>30</v>
      </c>
      <c r="K8" s="159"/>
      <c r="L8" s="240"/>
      <c r="M8" s="50"/>
      <c r="N8" s="53"/>
      <c r="O8" s="51"/>
    </row>
    <row r="9" spans="1:15" ht="11.25" customHeight="1" x14ac:dyDescent="0.2">
      <c r="A9" s="233" t="s">
        <v>26</v>
      </c>
      <c r="B9" s="346">
        <v>211</v>
      </c>
      <c r="C9" s="346">
        <v>206</v>
      </c>
      <c r="D9" s="346">
        <v>205</v>
      </c>
      <c r="E9" s="350">
        <v>130</v>
      </c>
      <c r="F9" s="350">
        <v>131</v>
      </c>
      <c r="G9" s="350">
        <v>128</v>
      </c>
      <c r="H9" s="352">
        <v>5.2</v>
      </c>
      <c r="I9" s="352">
        <v>5</v>
      </c>
      <c r="J9" s="352">
        <v>5</v>
      </c>
      <c r="K9" s="50"/>
      <c r="L9" s="37"/>
      <c r="M9" s="50"/>
      <c r="O9" s="51"/>
    </row>
    <row r="10" spans="1:15" ht="11.25" customHeight="1" x14ac:dyDescent="0.2">
      <c r="A10" s="318" t="s">
        <v>27</v>
      </c>
      <c r="B10" s="346">
        <v>202</v>
      </c>
      <c r="C10" s="346">
        <v>201</v>
      </c>
      <c r="D10" s="346">
        <v>194</v>
      </c>
      <c r="E10" s="350">
        <v>152</v>
      </c>
      <c r="F10" s="350">
        <v>149</v>
      </c>
      <c r="G10" s="350">
        <v>142</v>
      </c>
      <c r="H10" s="352">
        <v>5</v>
      </c>
      <c r="I10" s="352">
        <v>4.9000000000000004</v>
      </c>
      <c r="J10" s="352">
        <v>4.7</v>
      </c>
      <c r="K10" s="50"/>
      <c r="L10" s="37"/>
      <c r="M10" s="50"/>
      <c r="O10" s="51"/>
    </row>
    <row r="11" spans="1:15" ht="11.25" customHeight="1" x14ac:dyDescent="0.2">
      <c r="A11" s="232" t="s">
        <v>16</v>
      </c>
      <c r="B11" s="346">
        <v>1392</v>
      </c>
      <c r="C11" s="346">
        <v>1426</v>
      </c>
      <c r="D11" s="346">
        <v>1446</v>
      </c>
      <c r="E11" s="350">
        <v>720</v>
      </c>
      <c r="F11" s="350">
        <v>743</v>
      </c>
      <c r="G11" s="350">
        <v>753</v>
      </c>
      <c r="H11" s="352">
        <v>34.4</v>
      </c>
      <c r="I11" s="352">
        <v>34.9</v>
      </c>
      <c r="J11" s="352">
        <v>35.4</v>
      </c>
      <c r="K11" s="50"/>
      <c r="L11" s="37"/>
      <c r="M11" s="50"/>
      <c r="O11" s="51"/>
    </row>
    <row r="12" spans="1:15" ht="12.75" customHeight="1" x14ac:dyDescent="0.2">
      <c r="A12" s="232" t="s">
        <v>151</v>
      </c>
      <c r="B12" s="346">
        <v>396</v>
      </c>
      <c r="C12" s="346">
        <v>399</v>
      </c>
      <c r="D12" s="346">
        <v>415</v>
      </c>
      <c r="E12" s="350">
        <v>305</v>
      </c>
      <c r="F12" s="350">
        <v>304</v>
      </c>
      <c r="G12" s="350">
        <v>319</v>
      </c>
      <c r="H12" s="352">
        <v>72.400000000000006</v>
      </c>
      <c r="I12" s="352">
        <v>71.400000000000006</v>
      </c>
      <c r="J12" s="352">
        <v>75.2</v>
      </c>
      <c r="K12" s="50"/>
      <c r="L12" s="37"/>
      <c r="M12" s="50"/>
      <c r="N12" s="53"/>
      <c r="O12" s="51"/>
    </row>
    <row r="13" spans="1:15" ht="11.25" customHeight="1" x14ac:dyDescent="0.2">
      <c r="A13" s="233" t="s">
        <v>29</v>
      </c>
      <c r="B13" s="346">
        <v>162</v>
      </c>
      <c r="C13" s="346">
        <v>166</v>
      </c>
      <c r="D13" s="346">
        <v>160</v>
      </c>
      <c r="E13" s="350">
        <v>94</v>
      </c>
      <c r="F13" s="350">
        <v>100</v>
      </c>
      <c r="G13" s="350">
        <v>94</v>
      </c>
      <c r="H13" s="352">
        <v>4</v>
      </c>
      <c r="I13" s="352">
        <v>4.0999999999999996</v>
      </c>
      <c r="J13" s="352">
        <v>3.9</v>
      </c>
      <c r="K13" s="50"/>
      <c r="L13" s="37"/>
      <c r="M13" s="50"/>
      <c r="O13" s="51"/>
    </row>
    <row r="14" spans="1:15" ht="11.25" customHeight="1" x14ac:dyDescent="0.2">
      <c r="A14" s="232" t="s">
        <v>19</v>
      </c>
      <c r="B14" s="346">
        <v>154</v>
      </c>
      <c r="C14" s="346">
        <v>147</v>
      </c>
      <c r="D14" s="346">
        <v>136</v>
      </c>
      <c r="E14" s="350">
        <v>51</v>
      </c>
      <c r="F14" s="350">
        <v>49</v>
      </c>
      <c r="G14" s="350">
        <v>46</v>
      </c>
      <c r="H14" s="352">
        <v>3.8</v>
      </c>
      <c r="I14" s="352">
        <v>3.6</v>
      </c>
      <c r="J14" s="352">
        <v>3.3</v>
      </c>
      <c r="K14" s="50"/>
      <c r="L14" s="37"/>
      <c r="M14" s="50"/>
      <c r="O14" s="51"/>
    </row>
    <row r="15" spans="1:15" ht="11.25" customHeight="1" x14ac:dyDescent="0.2">
      <c r="A15" s="232" t="s">
        <v>179</v>
      </c>
      <c r="B15" s="346">
        <v>147</v>
      </c>
      <c r="C15" s="346">
        <v>82</v>
      </c>
      <c r="D15" s="346">
        <v>76</v>
      </c>
      <c r="E15" s="350">
        <v>88</v>
      </c>
      <c r="F15" s="350">
        <v>47</v>
      </c>
      <c r="G15" s="350">
        <v>43</v>
      </c>
      <c r="H15" s="352">
        <v>3.6</v>
      </c>
      <c r="I15" s="352">
        <v>2</v>
      </c>
      <c r="J15" s="352">
        <v>1.9</v>
      </c>
      <c r="K15" s="50"/>
      <c r="L15" s="37"/>
      <c r="M15" s="50"/>
      <c r="O15" s="51"/>
    </row>
    <row r="16" spans="1:15" ht="11.25" customHeight="1" x14ac:dyDescent="0.2">
      <c r="A16" s="232" t="s">
        <v>30</v>
      </c>
      <c r="B16" s="346">
        <v>196</v>
      </c>
      <c r="C16" s="346">
        <v>213</v>
      </c>
      <c r="D16" s="346">
        <v>218</v>
      </c>
      <c r="E16" s="350">
        <v>122</v>
      </c>
      <c r="F16" s="350">
        <v>131</v>
      </c>
      <c r="G16" s="350">
        <v>134</v>
      </c>
      <c r="H16" s="352">
        <v>4.8</v>
      </c>
      <c r="I16" s="352">
        <v>5.2</v>
      </c>
      <c r="J16" s="352">
        <v>5.3</v>
      </c>
      <c r="K16" s="50"/>
      <c r="L16" s="37"/>
      <c r="M16" s="50"/>
      <c r="O16" s="51"/>
    </row>
    <row r="17" spans="1:15" ht="22.5" customHeight="1" x14ac:dyDescent="0.2">
      <c r="A17" s="233" t="s">
        <v>107</v>
      </c>
      <c r="B17" s="346">
        <v>208</v>
      </c>
      <c r="C17" s="346">
        <v>209</v>
      </c>
      <c r="D17" s="346">
        <v>223</v>
      </c>
      <c r="E17" s="350">
        <v>96</v>
      </c>
      <c r="F17" s="350">
        <v>98</v>
      </c>
      <c r="G17" s="350">
        <v>105</v>
      </c>
      <c r="H17" s="352">
        <v>5.0999999999999996</v>
      </c>
      <c r="I17" s="352">
        <v>5.0999999999999996</v>
      </c>
      <c r="J17" s="352">
        <v>5.5</v>
      </c>
      <c r="K17" s="50"/>
      <c r="L17" s="37"/>
      <c r="M17" s="50"/>
      <c r="O17" s="51"/>
    </row>
    <row r="18" spans="1:15" ht="11.25" customHeight="1" x14ac:dyDescent="0.2">
      <c r="A18" s="229" t="s">
        <v>31</v>
      </c>
      <c r="B18" s="346">
        <v>172</v>
      </c>
      <c r="C18" s="346">
        <v>169</v>
      </c>
      <c r="D18" s="346">
        <v>170</v>
      </c>
      <c r="E18" s="350">
        <v>36</v>
      </c>
      <c r="F18" s="350">
        <v>36</v>
      </c>
      <c r="G18" s="350">
        <v>42</v>
      </c>
      <c r="H18" s="352">
        <v>4.3</v>
      </c>
      <c r="I18" s="352">
        <v>4.0999999999999996</v>
      </c>
      <c r="J18" s="352">
        <v>4.2</v>
      </c>
      <c r="K18" s="50"/>
      <c r="L18" s="37"/>
      <c r="M18" s="50"/>
      <c r="O18" s="51"/>
    </row>
    <row r="19" spans="1:15" ht="22.5" customHeight="1" x14ac:dyDescent="0.2">
      <c r="A19" s="230" t="s">
        <v>108</v>
      </c>
      <c r="B19" s="346">
        <v>883</v>
      </c>
      <c r="C19" s="346">
        <v>914</v>
      </c>
      <c r="D19" s="346">
        <v>969</v>
      </c>
      <c r="E19" s="350">
        <v>563</v>
      </c>
      <c r="F19" s="350">
        <v>597</v>
      </c>
      <c r="G19" s="350">
        <v>649</v>
      </c>
      <c r="H19" s="352">
        <v>21.8</v>
      </c>
      <c r="I19" s="352">
        <v>22.4</v>
      </c>
      <c r="J19" s="352">
        <v>23.7</v>
      </c>
      <c r="K19" s="55"/>
      <c r="L19" s="37"/>
      <c r="M19" s="50"/>
      <c r="O19" s="51"/>
    </row>
    <row r="20" spans="1:15" ht="11.25" customHeight="1" x14ac:dyDescent="0.2">
      <c r="A20" s="231" t="s">
        <v>1</v>
      </c>
      <c r="B20" s="347">
        <v>7233</v>
      </c>
      <c r="C20" s="347">
        <f>SUBTOTAL(109,C4:C19)</f>
        <v>7308</v>
      </c>
      <c r="D20" s="347">
        <v>7435</v>
      </c>
      <c r="E20" s="351">
        <v>4228</v>
      </c>
      <c r="F20" s="351">
        <f>SUBTOTAL(109,F4:F19)</f>
        <v>4310</v>
      </c>
      <c r="G20" s="351">
        <v>4410</v>
      </c>
      <c r="H20" s="353">
        <v>178.9</v>
      </c>
      <c r="I20" s="353">
        <v>178.8</v>
      </c>
      <c r="J20" s="353">
        <v>181.8</v>
      </c>
      <c r="K20" s="164"/>
      <c r="L20" s="165"/>
      <c r="M20" s="50"/>
      <c r="N20" s="56"/>
      <c r="O20" s="51"/>
    </row>
    <row r="21" spans="1:15" x14ac:dyDescent="0.2">
      <c r="A21" s="128" t="s">
        <v>15</v>
      </c>
      <c r="B21" s="292"/>
      <c r="C21" s="292"/>
      <c r="D21" s="398"/>
      <c r="E21" s="290"/>
      <c r="F21" s="290"/>
      <c r="G21" s="398"/>
      <c r="H21" s="291"/>
      <c r="I21" s="291"/>
      <c r="J21" s="398"/>
      <c r="L21" s="160"/>
      <c r="M21" s="160"/>
      <c r="O21" s="51"/>
    </row>
    <row r="22" spans="1:15" x14ac:dyDescent="0.2">
      <c r="A22" s="2" t="s">
        <v>314</v>
      </c>
      <c r="E22" s="57"/>
      <c r="F22" s="57"/>
      <c r="G22" s="57"/>
    </row>
    <row r="23" spans="1:15" x14ac:dyDescent="0.2">
      <c r="A23" s="8" t="s">
        <v>103</v>
      </c>
      <c r="E23" s="57"/>
      <c r="F23" s="57"/>
      <c r="G23" s="57"/>
      <c r="J23" s="399"/>
    </row>
    <row r="24" spans="1:15" x14ac:dyDescent="0.2">
      <c r="A24" s="8" t="s">
        <v>152</v>
      </c>
      <c r="B24" s="8"/>
      <c r="C24" s="8"/>
      <c r="D24" s="157"/>
      <c r="E24" s="11"/>
      <c r="F24" s="11"/>
      <c r="G24" s="11"/>
      <c r="H24" s="8"/>
      <c r="I24" s="8"/>
      <c r="J24" s="8"/>
    </row>
    <row r="25" spans="1:15" x14ac:dyDescent="0.2">
      <c r="A25" s="8" t="s">
        <v>153</v>
      </c>
    </row>
    <row r="26" spans="1:15" x14ac:dyDescent="0.2">
      <c r="A26" s="8"/>
      <c r="F26" s="325"/>
    </row>
    <row r="27" spans="1:15" ht="14.25" x14ac:dyDescent="0.2">
      <c r="A27" s="12"/>
      <c r="B27" s="334"/>
      <c r="C27" s="334"/>
      <c r="D27" s="334"/>
      <c r="E27" s="334"/>
      <c r="F27" s="334"/>
      <c r="G27" s="334"/>
      <c r="H27" s="334"/>
      <c r="I27" s="334"/>
      <c r="J27" s="334"/>
    </row>
    <row r="28" spans="1:15" x14ac:dyDescent="0.2">
      <c r="B28" s="335"/>
      <c r="C28" s="335"/>
      <c r="D28" s="336"/>
      <c r="E28" s="335"/>
      <c r="F28" s="335"/>
      <c r="J28" s="340"/>
    </row>
    <row r="29" spans="1:15" x14ac:dyDescent="0.2">
      <c r="A29" s="8"/>
      <c r="B29" s="49"/>
      <c r="C29" s="49"/>
      <c r="D29" s="49"/>
      <c r="E29" s="49"/>
      <c r="F29" s="49"/>
      <c r="G29" s="49"/>
      <c r="H29" s="49"/>
      <c r="I29" s="49"/>
      <c r="J29" s="8"/>
    </row>
    <row r="30" spans="1:15" x14ac:dyDescent="0.2">
      <c r="A30" s="8"/>
      <c r="B30" s="52"/>
      <c r="C30" s="52"/>
      <c r="D30" s="54"/>
      <c r="E30" s="41"/>
      <c r="F30" s="41"/>
      <c r="G30" s="41"/>
      <c r="H30" s="51"/>
      <c r="I30" s="51"/>
      <c r="J30" s="51"/>
    </row>
    <row r="31" spans="1:15" x14ac:dyDescent="0.2">
      <c r="A31" s="8"/>
      <c r="B31" s="8"/>
      <c r="C31" s="8"/>
      <c r="D31" s="11"/>
      <c r="E31" s="8"/>
      <c r="F31" s="8"/>
      <c r="G31" s="8"/>
      <c r="H31" s="8"/>
      <c r="I31" s="8"/>
      <c r="J31" s="8"/>
    </row>
    <row r="32" spans="1:15" x14ac:dyDescent="0.2">
      <c r="A32" s="8"/>
      <c r="B32" s="8"/>
      <c r="C32" s="8"/>
      <c r="D32" s="11"/>
      <c r="E32" s="8"/>
      <c r="F32" s="8"/>
      <c r="G32" s="8"/>
      <c r="H32" s="8"/>
      <c r="I32" s="8"/>
      <c r="J32" s="8"/>
    </row>
  </sheetData>
  <dataValidations count="5">
    <dataValidation allowBlank="1" showInputMessage="1" showErrorMessage="1" promptTitle="Fußnote 1" prompt="Einschließlich Facharzt/-ärztin &quot;Innere Medizin und Allgemeinmedizin (Hausarzt/-ärztin)&quot;." sqref="A4"/>
    <dataValidation allowBlank="1" showInputMessage="1" showErrorMessage="1" promptTitle="Fußnotenstrich" prompt="Nachfolgend Fußnotenbereich mit Fußnotenerläuterungen und weiteren Erklärungen" sqref="A21"/>
    <dataValidation allowBlank="1" showInputMessage="1" showErrorMessage="1" promptTitle="Fußnote 2" prompt="Einwohner/-innen meint hier die weibliche Bevölkerung über 15 Jahre." sqref="A8"/>
    <dataValidation allowBlank="1" showInputMessage="1" showErrorMessage="1" promptTitle="Fußnote 3" prompt="Einwohner/-innen meint hier die Bevölkerung unter 15 Jahre." sqref="A12"/>
    <dataValidation allowBlank="1" showInputMessage="1" showErrorMessage="1" prompt="Ärzte/Ärztinnen in Niederlassung: Einschließlich Ärzte/Ärztinnen in Einrichtungen gemäß § 402 SGB V und Angestellte, Teilzeitangestellte, Praxisassistenten/Praxisassistentinnen.    " sqref="A2"/>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landscape" r:id="rId1"/>
  <headerFooter>
    <oddFooter>&amp;C&amp;"Arial,Standard"&amp;6© Statistisches Landesamt des Freistaates Sachsen | A IV 1 - j/23</oddFooter>
  </headerFooter>
  <tableParts count="1">
    <tablePart r:id="rId2"/>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zoomScaleNormal="100" workbookViewId="0"/>
  </sheetViews>
  <sheetFormatPr baseColWidth="10" defaultColWidth="11.42578125" defaultRowHeight="11.25" x14ac:dyDescent="0.2"/>
  <cols>
    <col min="1" max="1" width="25.42578125" style="4" customWidth="1"/>
    <col min="2" max="2" width="10" style="4" customWidth="1"/>
    <col min="3" max="3" width="11.28515625" style="4" customWidth="1"/>
    <col min="4" max="4" width="16" style="4" customWidth="1"/>
    <col min="5" max="5" width="16" style="57" customWidth="1"/>
    <col min="6" max="6" width="13.42578125" style="8" customWidth="1"/>
    <col min="7" max="16384" width="11.42578125" style="4"/>
  </cols>
  <sheetData>
    <row r="1" spans="1:9" s="1" customFormat="1" x14ac:dyDescent="0.2">
      <c r="A1" s="34" t="s">
        <v>61</v>
      </c>
      <c r="B1" s="3"/>
      <c r="E1" s="131"/>
    </row>
    <row r="2" spans="1:9" ht="20.100000000000001" customHeight="1" x14ac:dyDescent="0.2">
      <c r="A2" s="30" t="s">
        <v>233</v>
      </c>
    </row>
    <row r="3" spans="1:9" ht="20.100000000000001" customHeight="1" x14ac:dyDescent="0.2">
      <c r="A3" s="271" t="s">
        <v>22</v>
      </c>
      <c r="B3" s="272" t="s">
        <v>1</v>
      </c>
      <c r="C3" s="273" t="s">
        <v>155</v>
      </c>
      <c r="D3" s="273" t="s">
        <v>112</v>
      </c>
      <c r="E3" s="274" t="s">
        <v>113</v>
      </c>
      <c r="F3" s="275" t="s">
        <v>114</v>
      </c>
    </row>
    <row r="4" spans="1:9" ht="15" customHeight="1" x14ac:dyDescent="0.2">
      <c r="A4" s="228" t="s">
        <v>67</v>
      </c>
      <c r="B4" s="401">
        <v>1935</v>
      </c>
      <c r="C4" s="403">
        <v>294</v>
      </c>
      <c r="D4" s="403">
        <v>503</v>
      </c>
      <c r="E4" s="403">
        <v>497</v>
      </c>
      <c r="F4" s="403">
        <v>641</v>
      </c>
      <c r="I4" s="346"/>
    </row>
    <row r="5" spans="1:9" x14ac:dyDescent="0.2">
      <c r="A5" s="229" t="s">
        <v>24</v>
      </c>
      <c r="B5" s="401">
        <v>1313</v>
      </c>
      <c r="C5" s="403">
        <v>263</v>
      </c>
      <c r="D5" s="403">
        <v>385</v>
      </c>
      <c r="E5" s="403">
        <v>436</v>
      </c>
      <c r="F5" s="403">
        <v>229</v>
      </c>
      <c r="I5" s="346"/>
    </row>
    <row r="6" spans="1:9" x14ac:dyDescent="0.2">
      <c r="A6" s="229" t="s">
        <v>18</v>
      </c>
      <c r="B6" s="401">
        <v>412</v>
      </c>
      <c r="C6" s="403">
        <v>92</v>
      </c>
      <c r="D6" s="403">
        <v>108</v>
      </c>
      <c r="E6" s="403">
        <v>127</v>
      </c>
      <c r="F6" s="403">
        <v>85</v>
      </c>
      <c r="I6" s="346"/>
    </row>
    <row r="7" spans="1:9" x14ac:dyDescent="0.2">
      <c r="A7" s="229" t="s">
        <v>17</v>
      </c>
      <c r="B7" s="401">
        <v>1798</v>
      </c>
      <c r="C7" s="403">
        <v>316</v>
      </c>
      <c r="D7" s="403">
        <v>568</v>
      </c>
      <c r="E7" s="403">
        <v>582</v>
      </c>
      <c r="F7" s="403">
        <v>332</v>
      </c>
      <c r="I7" s="346"/>
    </row>
    <row r="8" spans="1:9" x14ac:dyDescent="0.2">
      <c r="A8" s="229" t="s">
        <v>25</v>
      </c>
      <c r="B8" s="401">
        <v>885</v>
      </c>
      <c r="C8" s="403">
        <v>124</v>
      </c>
      <c r="D8" s="403">
        <v>256</v>
      </c>
      <c r="E8" s="403">
        <v>280</v>
      </c>
      <c r="F8" s="403">
        <v>225</v>
      </c>
      <c r="I8" s="346"/>
    </row>
    <row r="9" spans="1:9" x14ac:dyDescent="0.2">
      <c r="A9" s="234" t="s">
        <v>26</v>
      </c>
      <c r="B9" s="401">
        <v>340</v>
      </c>
      <c r="C9" s="403">
        <v>66</v>
      </c>
      <c r="D9" s="403">
        <v>96</v>
      </c>
      <c r="E9" s="403">
        <v>106</v>
      </c>
      <c r="F9" s="403">
        <v>72</v>
      </c>
      <c r="I9" s="346"/>
    </row>
    <row r="10" spans="1:9" x14ac:dyDescent="0.2">
      <c r="A10" s="234" t="s">
        <v>27</v>
      </c>
      <c r="B10" s="401">
        <v>272</v>
      </c>
      <c r="C10" s="403">
        <v>41</v>
      </c>
      <c r="D10" s="403">
        <v>67</v>
      </c>
      <c r="E10" s="403">
        <v>81</v>
      </c>
      <c r="F10" s="403">
        <v>83</v>
      </c>
      <c r="I10" s="346"/>
    </row>
    <row r="11" spans="1:9" x14ac:dyDescent="0.2">
      <c r="A11" s="229" t="s">
        <v>16</v>
      </c>
      <c r="B11" s="401">
        <v>3039</v>
      </c>
      <c r="C11" s="403">
        <v>599</v>
      </c>
      <c r="D11" s="403">
        <v>1000</v>
      </c>
      <c r="E11" s="403">
        <v>895</v>
      </c>
      <c r="F11" s="403">
        <v>545</v>
      </c>
      <c r="I11" s="346"/>
    </row>
    <row r="12" spans="1:9" x14ac:dyDescent="0.2">
      <c r="A12" s="229" t="s">
        <v>28</v>
      </c>
      <c r="B12" s="401">
        <v>866</v>
      </c>
      <c r="C12" s="403">
        <v>183</v>
      </c>
      <c r="D12" s="403">
        <v>309</v>
      </c>
      <c r="E12" s="403">
        <v>151</v>
      </c>
      <c r="F12" s="403">
        <v>223</v>
      </c>
      <c r="I12" s="346"/>
    </row>
    <row r="13" spans="1:9" x14ac:dyDescent="0.2">
      <c r="A13" s="234" t="s">
        <v>29</v>
      </c>
      <c r="B13" s="401">
        <v>506</v>
      </c>
      <c r="C13" s="403">
        <v>104</v>
      </c>
      <c r="D13" s="403">
        <v>145</v>
      </c>
      <c r="E13" s="403">
        <v>139</v>
      </c>
      <c r="F13" s="403">
        <v>118</v>
      </c>
      <c r="I13" s="346"/>
    </row>
    <row r="14" spans="1:9" x14ac:dyDescent="0.2">
      <c r="A14" s="229" t="s">
        <v>19</v>
      </c>
      <c r="B14" s="401">
        <v>194</v>
      </c>
      <c r="C14" s="403">
        <v>0</v>
      </c>
      <c r="D14" s="403">
        <v>8</v>
      </c>
      <c r="E14" s="403">
        <v>91</v>
      </c>
      <c r="F14" s="403">
        <v>95</v>
      </c>
      <c r="I14" s="346"/>
    </row>
    <row r="15" spans="1:9" x14ac:dyDescent="0.2">
      <c r="A15" s="229" t="s">
        <v>179</v>
      </c>
      <c r="B15" s="401">
        <v>81</v>
      </c>
      <c r="C15" s="403">
        <v>0</v>
      </c>
      <c r="D15" s="403">
        <v>0</v>
      </c>
      <c r="E15" s="403">
        <v>10</v>
      </c>
      <c r="F15" s="403">
        <v>71</v>
      </c>
      <c r="I15" s="346"/>
    </row>
    <row r="16" spans="1:9" x14ac:dyDescent="0.2">
      <c r="A16" s="229" t="s">
        <v>68</v>
      </c>
      <c r="B16" s="401">
        <v>588</v>
      </c>
      <c r="C16" s="403">
        <v>84</v>
      </c>
      <c r="D16" s="403">
        <v>174</v>
      </c>
      <c r="E16" s="403">
        <v>253</v>
      </c>
      <c r="F16" s="403">
        <v>77</v>
      </c>
      <c r="I16" s="346"/>
    </row>
    <row r="17" spans="1:9" ht="22.5" x14ac:dyDescent="0.2">
      <c r="A17" s="230" t="s">
        <v>107</v>
      </c>
      <c r="B17" s="401">
        <v>507</v>
      </c>
      <c r="C17" s="403">
        <v>107</v>
      </c>
      <c r="D17" s="403">
        <v>135</v>
      </c>
      <c r="E17" s="403">
        <v>161</v>
      </c>
      <c r="F17" s="403">
        <v>104</v>
      </c>
      <c r="I17" s="346"/>
    </row>
    <row r="18" spans="1:9" x14ac:dyDescent="0.2">
      <c r="A18" s="229" t="s">
        <v>31</v>
      </c>
      <c r="B18" s="401">
        <v>337</v>
      </c>
      <c r="C18" s="403">
        <v>53</v>
      </c>
      <c r="D18" s="403">
        <v>98</v>
      </c>
      <c r="E18" s="403">
        <v>104</v>
      </c>
      <c r="F18" s="403">
        <v>82</v>
      </c>
      <c r="I18" s="346"/>
    </row>
    <row r="19" spans="1:9" ht="22.5" x14ac:dyDescent="0.2">
      <c r="A19" s="235" t="s">
        <v>108</v>
      </c>
      <c r="B19" s="401">
        <v>6620</v>
      </c>
      <c r="C19" s="403">
        <v>4845</v>
      </c>
      <c r="D19" s="403">
        <v>852</v>
      </c>
      <c r="E19" s="403">
        <v>533</v>
      </c>
      <c r="F19" s="403">
        <v>390</v>
      </c>
      <c r="I19" s="346"/>
    </row>
    <row r="20" spans="1:9" x14ac:dyDescent="0.2">
      <c r="A20" s="231" t="s">
        <v>1</v>
      </c>
      <c r="B20" s="402">
        <v>19693</v>
      </c>
      <c r="C20" s="404">
        <v>7171</v>
      </c>
      <c r="D20" s="404">
        <v>4704</v>
      </c>
      <c r="E20" s="404">
        <v>4446</v>
      </c>
      <c r="F20" s="404">
        <v>3372</v>
      </c>
      <c r="I20" s="347"/>
    </row>
    <row r="21" spans="1:9" x14ac:dyDescent="0.2">
      <c r="A21" s="128" t="s">
        <v>15</v>
      </c>
      <c r="B21" s="295"/>
      <c r="C21" s="133"/>
      <c r="D21" s="133"/>
      <c r="E21" s="133"/>
      <c r="F21" s="133"/>
    </row>
    <row r="22" spans="1:9" x14ac:dyDescent="0.2">
      <c r="A22" s="8" t="s">
        <v>103</v>
      </c>
      <c r="C22" s="61"/>
      <c r="D22" s="62"/>
      <c r="E22" s="132"/>
      <c r="F22" s="61"/>
    </row>
    <row r="23" spans="1:9" ht="12.75" x14ac:dyDescent="0.2">
      <c r="A23" s="261" t="s">
        <v>76</v>
      </c>
      <c r="B23" s="8"/>
      <c r="E23" s="4"/>
      <c r="F23" s="397"/>
      <c r="G23" s="400"/>
    </row>
    <row r="24" spans="1:9" x14ac:dyDescent="0.2">
      <c r="B24" s="59"/>
      <c r="E24" s="4"/>
      <c r="F24" s="4"/>
    </row>
    <row r="25" spans="1:9" x14ac:dyDescent="0.2">
      <c r="B25" s="59"/>
    </row>
    <row r="26" spans="1:9" x14ac:dyDescent="0.2">
      <c r="B26" s="8"/>
    </row>
    <row r="27" spans="1:9" x14ac:dyDescent="0.2">
      <c r="B27" s="8"/>
    </row>
    <row r="28" spans="1:9" x14ac:dyDescent="0.2">
      <c r="B28" s="8"/>
    </row>
    <row r="29" spans="1:9" x14ac:dyDescent="0.2">
      <c r="B29" s="8"/>
      <c r="F29" s="4"/>
    </row>
    <row r="30" spans="1:9" x14ac:dyDescent="0.2">
      <c r="B30" s="8"/>
      <c r="C30" s="8"/>
      <c r="D30" s="8"/>
      <c r="E30" s="11"/>
      <c r="F30" s="4"/>
    </row>
    <row r="31" spans="1:9" x14ac:dyDescent="0.2">
      <c r="B31" s="8"/>
      <c r="F31" s="4"/>
    </row>
    <row r="32" spans="1:9" x14ac:dyDescent="0.2">
      <c r="B32" s="331"/>
      <c r="F32" s="4"/>
    </row>
    <row r="33" spans="2:6" x14ac:dyDescent="0.2">
      <c r="B33" s="331"/>
      <c r="F33" s="4"/>
    </row>
    <row r="34" spans="2:6" x14ac:dyDescent="0.2">
      <c r="B34" s="8"/>
      <c r="F34" s="4"/>
    </row>
    <row r="35" spans="2:6" x14ac:dyDescent="0.2">
      <c r="B35" s="331"/>
      <c r="C35" s="331"/>
      <c r="D35" s="331"/>
      <c r="E35" s="331"/>
      <c r="F35" s="331"/>
    </row>
    <row r="36" spans="2:6" x14ac:dyDescent="0.2">
      <c r="B36" s="8"/>
      <c r="F36" s="4"/>
    </row>
    <row r="37" spans="2:6" x14ac:dyDescent="0.2">
      <c r="B37" s="8"/>
      <c r="F37" s="4"/>
    </row>
    <row r="38" spans="2:6" x14ac:dyDescent="0.2">
      <c r="B38" s="331"/>
      <c r="C38" s="331"/>
      <c r="D38" s="331"/>
      <c r="E38" s="331"/>
      <c r="F38" s="331"/>
    </row>
    <row r="39" spans="2:6" x14ac:dyDescent="0.2">
      <c r="B39" s="8"/>
      <c r="F39" s="4"/>
    </row>
    <row r="40" spans="2:6" x14ac:dyDescent="0.2">
      <c r="B40" s="8"/>
      <c r="F40" s="4"/>
    </row>
    <row r="41" spans="2:6" x14ac:dyDescent="0.2">
      <c r="B41" s="8"/>
      <c r="F41" s="4"/>
    </row>
    <row r="42" spans="2:6" x14ac:dyDescent="0.2">
      <c r="B42" s="8"/>
      <c r="F42" s="4"/>
    </row>
    <row r="43" spans="2:6" x14ac:dyDescent="0.2">
      <c r="B43" s="8"/>
      <c r="F43" s="4"/>
    </row>
    <row r="44" spans="2:6" x14ac:dyDescent="0.2">
      <c r="B44" s="8"/>
      <c r="F44" s="4"/>
    </row>
    <row r="45" spans="2:6" x14ac:dyDescent="0.2">
      <c r="B45" s="8"/>
      <c r="E45" s="4"/>
      <c r="F45" s="4"/>
    </row>
    <row r="46" spans="2:6" x14ac:dyDescent="0.2">
      <c r="B46" s="8"/>
      <c r="E46" s="4"/>
      <c r="F46" s="4"/>
    </row>
    <row r="47" spans="2:6" x14ac:dyDescent="0.2">
      <c r="B47" s="8"/>
      <c r="E47" s="4"/>
      <c r="F47" s="4"/>
    </row>
    <row r="48" spans="2:6" x14ac:dyDescent="0.2">
      <c r="B48" s="8"/>
      <c r="E48" s="4"/>
      <c r="F48" s="4"/>
    </row>
    <row r="49" spans="2:6" x14ac:dyDescent="0.2">
      <c r="B49" s="8"/>
      <c r="E49" s="4"/>
      <c r="F49" s="4"/>
    </row>
    <row r="50" spans="2:6" x14ac:dyDescent="0.2">
      <c r="B50" s="8"/>
      <c r="E50" s="4"/>
      <c r="F50" s="4"/>
    </row>
    <row r="51" spans="2:6" x14ac:dyDescent="0.2">
      <c r="B51" s="8"/>
      <c r="E51" s="4"/>
      <c r="F51" s="4"/>
    </row>
    <row r="52" spans="2:6" x14ac:dyDescent="0.2">
      <c r="B52" s="58"/>
      <c r="E52" s="4"/>
      <c r="F52" s="4"/>
    </row>
    <row r="57" spans="2:6" x14ac:dyDescent="0.2">
      <c r="E57" s="4"/>
      <c r="F57" s="4"/>
    </row>
    <row r="59" spans="2:6" x14ac:dyDescent="0.2">
      <c r="E59" s="4"/>
      <c r="F59" s="4"/>
    </row>
    <row r="61" spans="2:6" x14ac:dyDescent="0.2">
      <c r="E61" s="4"/>
      <c r="F61" s="4"/>
    </row>
    <row r="62" spans="2:6" x14ac:dyDescent="0.2">
      <c r="E62" s="4"/>
      <c r="F62" s="4"/>
    </row>
    <row r="63" spans="2:6" x14ac:dyDescent="0.2">
      <c r="E63" s="4"/>
      <c r="F63" s="4"/>
    </row>
    <row r="64" spans="2:6" x14ac:dyDescent="0.2">
      <c r="E64" s="4"/>
      <c r="F64" s="4"/>
    </row>
    <row r="65" spans="5:6" x14ac:dyDescent="0.2">
      <c r="E65" s="4"/>
      <c r="F65" s="4"/>
    </row>
    <row r="66" spans="5:6" x14ac:dyDescent="0.2">
      <c r="E66" s="4"/>
      <c r="F66" s="4"/>
    </row>
    <row r="67" spans="5:6" x14ac:dyDescent="0.2">
      <c r="E67" s="4"/>
      <c r="F67" s="4"/>
    </row>
    <row r="68" spans="5:6" x14ac:dyDescent="0.2">
      <c r="E68" s="4"/>
      <c r="F68" s="4"/>
    </row>
    <row r="69" spans="5:6" x14ac:dyDescent="0.2">
      <c r="E69" s="4"/>
      <c r="F69" s="4"/>
    </row>
    <row r="70" spans="5:6" x14ac:dyDescent="0.2">
      <c r="E70" s="4"/>
      <c r="F70" s="4"/>
    </row>
    <row r="71" spans="5:6" x14ac:dyDescent="0.2">
      <c r="E71" s="4"/>
      <c r="F71" s="4"/>
    </row>
    <row r="72" spans="5:6" x14ac:dyDescent="0.2">
      <c r="E72" s="4"/>
      <c r="F72" s="4"/>
    </row>
    <row r="73" spans="5:6" x14ac:dyDescent="0.2">
      <c r="E73" s="4"/>
      <c r="F73" s="4"/>
    </row>
    <row r="74" spans="5:6" x14ac:dyDescent="0.2">
      <c r="E74" s="4"/>
      <c r="F74" s="4"/>
    </row>
    <row r="75" spans="5:6" x14ac:dyDescent="0.2">
      <c r="E75" s="4"/>
      <c r="F75" s="4"/>
    </row>
  </sheetData>
  <dataValidations count="2">
    <dataValidation allowBlank="1" showInputMessage="1" showErrorMessage="1" promptTitle="Fußnote 1" prompt="Einschließlich Facharzt/-ärztin &quot;Innere Medizin und Allgemeinmedizin (Hausarzt/-ärztin)&quot;." sqref="A4"/>
    <dataValidation allowBlank="1" showInputMessage="1" showErrorMessage="1" promptTitle="Fußnotenstrich" prompt="Nachfolgend Fußnotenbereich mit Fußnotenerläuterungen und weiteren Erklärungen" sqref="A21"/>
  </dataValidations>
  <hyperlinks>
    <hyperlink ref="A1" location="Inhalt!A1" tooltip="Zum Inhaltsverzeichnis" display="Inhalt"/>
    <hyperlink ref="A23" location="Titel!A6" display="Zeichenerklärung"/>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tableParts count="1">
    <tablePart r:id="rId2"/>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0"/>
  <sheetViews>
    <sheetView showGridLines="0" zoomScaleNormal="100" workbookViewId="0"/>
  </sheetViews>
  <sheetFormatPr baseColWidth="10" defaultColWidth="11.42578125" defaultRowHeight="11.25" x14ac:dyDescent="0.2"/>
  <cols>
    <col min="1" max="1" width="18.42578125" style="4" customWidth="1"/>
    <col min="2" max="2" width="22.5703125" style="4" customWidth="1"/>
    <col min="3" max="7" width="8" style="4" customWidth="1"/>
    <col min="8" max="8" width="8" style="8" customWidth="1"/>
    <col min="9" max="10" width="11.7109375" style="4" bestFit="1" customWidth="1"/>
    <col min="11" max="16384" width="11.42578125" style="4"/>
  </cols>
  <sheetData>
    <row r="1" spans="1:10" s="1" customFormat="1" x14ac:dyDescent="0.2">
      <c r="A1" s="34" t="s">
        <v>61</v>
      </c>
      <c r="B1" s="34"/>
      <c r="C1" s="3"/>
    </row>
    <row r="2" spans="1:10" ht="20.100000000000001" customHeight="1" x14ac:dyDescent="0.2">
      <c r="A2" s="28" t="s">
        <v>234</v>
      </c>
      <c r="B2" s="28"/>
      <c r="C2" s="28"/>
      <c r="D2" s="28"/>
      <c r="E2" s="28"/>
      <c r="F2" s="28"/>
      <c r="G2" s="28"/>
    </row>
    <row r="3" spans="1:10" ht="30" customHeight="1" x14ac:dyDescent="0.2">
      <c r="A3" s="276" t="s">
        <v>73</v>
      </c>
      <c r="B3" s="272" t="s">
        <v>109</v>
      </c>
      <c r="C3" s="268" t="s">
        <v>183</v>
      </c>
      <c r="D3" s="268" t="s">
        <v>184</v>
      </c>
      <c r="E3" s="268" t="s">
        <v>192</v>
      </c>
      <c r="F3" s="277" t="s">
        <v>193</v>
      </c>
      <c r="G3" s="268" t="s">
        <v>214</v>
      </c>
      <c r="H3" s="277" t="s">
        <v>210</v>
      </c>
    </row>
    <row r="4" spans="1:10" ht="15" customHeight="1" x14ac:dyDescent="0.2">
      <c r="A4" s="224" t="s">
        <v>173</v>
      </c>
      <c r="B4" s="236" t="s">
        <v>21</v>
      </c>
      <c r="C4" s="18">
        <v>7233</v>
      </c>
      <c r="D4" s="18">
        <v>4228</v>
      </c>
      <c r="E4" s="18">
        <v>7308</v>
      </c>
      <c r="F4" s="18">
        <v>4310</v>
      </c>
      <c r="G4" s="18">
        <v>7435</v>
      </c>
      <c r="H4" s="18">
        <v>4410</v>
      </c>
      <c r="I4" s="23"/>
      <c r="J4" s="63"/>
    </row>
    <row r="5" spans="1:10" ht="11.25" customHeight="1" x14ac:dyDescent="0.2">
      <c r="A5" s="225" t="s">
        <v>174</v>
      </c>
      <c r="B5" s="237" t="s">
        <v>21</v>
      </c>
      <c r="C5" s="18">
        <v>10550</v>
      </c>
      <c r="D5" s="18">
        <v>5168</v>
      </c>
      <c r="E5" s="18">
        <v>10918</v>
      </c>
      <c r="F5" s="18">
        <v>5411</v>
      </c>
      <c r="G5" s="18">
        <v>11235</v>
      </c>
      <c r="H5" s="18">
        <v>5687</v>
      </c>
      <c r="I5" s="23"/>
      <c r="J5" s="63"/>
    </row>
    <row r="6" spans="1:10" ht="11.25" customHeight="1" x14ac:dyDescent="0.2">
      <c r="A6" s="225" t="s">
        <v>175</v>
      </c>
      <c r="B6" s="237" t="s">
        <v>21</v>
      </c>
      <c r="C6" s="18">
        <v>343</v>
      </c>
      <c r="D6" s="18">
        <v>243</v>
      </c>
      <c r="E6" s="18">
        <v>341</v>
      </c>
      <c r="F6" s="18">
        <v>226</v>
      </c>
      <c r="G6" s="18">
        <v>348</v>
      </c>
      <c r="H6" s="18">
        <v>230</v>
      </c>
      <c r="I6" s="23"/>
      <c r="J6" s="23"/>
    </row>
    <row r="7" spans="1:10" ht="11.25" customHeight="1" x14ac:dyDescent="0.2">
      <c r="A7" s="225" t="s">
        <v>154</v>
      </c>
      <c r="B7" s="237" t="s">
        <v>21</v>
      </c>
      <c r="C7" s="18">
        <v>643</v>
      </c>
      <c r="D7" s="18">
        <v>384</v>
      </c>
      <c r="E7" s="18">
        <v>684</v>
      </c>
      <c r="F7" s="18">
        <v>412</v>
      </c>
      <c r="G7" s="18">
        <v>675</v>
      </c>
      <c r="H7" s="18">
        <v>405</v>
      </c>
      <c r="I7" s="23"/>
      <c r="J7" s="63"/>
    </row>
    <row r="8" spans="1:10" s="28" customFormat="1" ht="15" customHeight="1" x14ac:dyDescent="0.2">
      <c r="A8" s="226" t="s">
        <v>1</v>
      </c>
      <c r="B8" s="242" t="s">
        <v>21</v>
      </c>
      <c r="C8" s="354">
        <v>18769</v>
      </c>
      <c r="D8" s="354">
        <v>10023</v>
      </c>
      <c r="E8" s="354">
        <v>19251</v>
      </c>
      <c r="F8" s="354">
        <v>10359</v>
      </c>
      <c r="G8" s="354">
        <v>19693</v>
      </c>
      <c r="H8" s="354">
        <v>10732</v>
      </c>
      <c r="I8" s="4"/>
      <c r="J8" s="64"/>
    </row>
    <row r="9" spans="1:10" ht="20.100000000000001" customHeight="1" x14ac:dyDescent="0.2">
      <c r="A9" s="227" t="s">
        <v>173</v>
      </c>
      <c r="B9" s="238" t="s">
        <v>266</v>
      </c>
      <c r="C9" s="355">
        <v>178.9</v>
      </c>
      <c r="D9" s="355">
        <v>104.6</v>
      </c>
      <c r="E9" s="355">
        <v>178.8</v>
      </c>
      <c r="F9" s="355">
        <v>105.5</v>
      </c>
      <c r="G9" s="355">
        <v>181.8</v>
      </c>
      <c r="H9" s="355">
        <v>107.8</v>
      </c>
      <c r="I9" s="5"/>
      <c r="J9" s="5"/>
    </row>
    <row r="10" spans="1:10" ht="11.25" customHeight="1" x14ac:dyDescent="0.2">
      <c r="A10" s="225" t="s">
        <v>174</v>
      </c>
      <c r="B10" s="238" t="s">
        <v>266</v>
      </c>
      <c r="C10" s="355">
        <v>260.89999999999998</v>
      </c>
      <c r="D10" s="355">
        <v>127.8</v>
      </c>
      <c r="E10" s="355">
        <v>267.2</v>
      </c>
      <c r="F10" s="355">
        <v>132.4</v>
      </c>
      <c r="G10" s="355">
        <v>274.7</v>
      </c>
      <c r="H10" s="355">
        <v>139.1</v>
      </c>
      <c r="I10" s="63"/>
      <c r="J10" s="63"/>
    </row>
    <row r="11" spans="1:10" ht="11.25" customHeight="1" x14ac:dyDescent="0.2">
      <c r="A11" s="225" t="s">
        <v>175</v>
      </c>
      <c r="B11" s="238" t="s">
        <v>266</v>
      </c>
      <c r="C11" s="355">
        <v>8.5</v>
      </c>
      <c r="D11" s="355">
        <v>6</v>
      </c>
      <c r="E11" s="355">
        <v>8.3000000000000007</v>
      </c>
      <c r="F11" s="355">
        <v>5.5</v>
      </c>
      <c r="G11" s="355">
        <v>8.5</v>
      </c>
      <c r="H11" s="355">
        <v>5.6</v>
      </c>
      <c r="I11" s="63"/>
      <c r="J11" s="63"/>
    </row>
    <row r="12" spans="1:10" ht="11.25" customHeight="1" x14ac:dyDescent="0.2">
      <c r="A12" s="225" t="s">
        <v>154</v>
      </c>
      <c r="B12" s="238" t="s">
        <v>266</v>
      </c>
      <c r="C12" s="355">
        <v>15.9</v>
      </c>
      <c r="D12" s="355">
        <v>9.5</v>
      </c>
      <c r="E12" s="355">
        <v>16.7</v>
      </c>
      <c r="F12" s="355">
        <v>10.1</v>
      </c>
      <c r="G12" s="355">
        <v>16.5</v>
      </c>
      <c r="H12" s="355">
        <v>9.9</v>
      </c>
      <c r="I12" s="63"/>
      <c r="J12" s="241"/>
    </row>
    <row r="13" spans="1:10" s="28" customFormat="1" ht="15" customHeight="1" x14ac:dyDescent="0.2">
      <c r="A13" s="226" t="s">
        <v>1</v>
      </c>
      <c r="B13" s="243" t="s">
        <v>266</v>
      </c>
      <c r="C13" s="356">
        <v>464.2</v>
      </c>
      <c r="D13" s="356">
        <v>247.9</v>
      </c>
      <c r="E13" s="356">
        <v>471.1</v>
      </c>
      <c r="F13" s="356">
        <v>253.5</v>
      </c>
      <c r="G13" s="356">
        <v>481.6</v>
      </c>
      <c r="H13" s="356">
        <v>262.39999999999998</v>
      </c>
      <c r="I13" s="161"/>
      <c r="J13" s="64"/>
    </row>
    <row r="14" spans="1:10" x14ac:dyDescent="0.2">
      <c r="A14" s="311" t="s">
        <v>15</v>
      </c>
      <c r="B14" s="312"/>
      <c r="C14" s="296"/>
      <c r="D14" s="296"/>
      <c r="E14" s="296"/>
      <c r="F14" s="296"/>
      <c r="G14" s="296"/>
      <c r="H14" s="296"/>
      <c r="J14" s="1"/>
    </row>
    <row r="15" spans="1:10" x14ac:dyDescent="0.2">
      <c r="A15" s="8" t="s">
        <v>221</v>
      </c>
      <c r="B15" s="8"/>
      <c r="C15" s="149"/>
      <c r="D15" s="149"/>
      <c r="E15" s="149"/>
      <c r="F15" s="149"/>
      <c r="G15" s="149"/>
      <c r="H15" s="149"/>
    </row>
    <row r="16" spans="1:10" ht="10.5" customHeight="1" x14ac:dyDescent="0.2">
      <c r="A16" s="14"/>
      <c r="B16" s="14"/>
      <c r="D16" s="15"/>
      <c r="E16" s="15"/>
      <c r="F16" s="15"/>
      <c r="G16" s="15"/>
    </row>
    <row r="17" spans="3:12" ht="12.75" x14ac:dyDescent="0.2">
      <c r="C17" s="65"/>
      <c r="D17" s="65"/>
      <c r="G17" s="397"/>
      <c r="H17" s="400"/>
    </row>
    <row r="19" spans="3:12" x14ac:dyDescent="0.2">
      <c r="G19" s="324"/>
    </row>
    <row r="20" spans="3:12" x14ac:dyDescent="0.2">
      <c r="J20" s="324"/>
      <c r="K20" s="324"/>
      <c r="L20" s="324"/>
    </row>
  </sheetData>
  <dataValidations count="2">
    <dataValidation allowBlank="1" showInputMessage="1" showErrorMessage="1" promptTitle="Fußnote 1" prompt="Einschließlich Ärzte/Ärztinnen in Einrichtungen gemäß § 311 SGB V und Angestellte, Teilzeitangestellte, Praxisassistenten/Praxisassistentinnen." sqref="A4 A9"/>
    <dataValidation allowBlank="1" showInputMessage="1" showErrorMessage="1" promptTitle="Fußnotenstrich" prompt="Nachfolgend Fußnotenbereich mit Fußnotenerläuterungen und weiteren Erklärungen" sqref="A14"/>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landscape" r:id="rId1"/>
  <headerFooter>
    <oddFooter>&amp;C&amp;"Arial,Standard"&amp;6© Statistisches Landesamt des Freistaates Sachsen | A IV 1 - j/23</oddFooter>
  </headerFooter>
  <tableParts count="1">
    <tablePart r:id="rId2"/>
  </tablePart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zoomScaleNormal="100" workbookViewId="0"/>
  </sheetViews>
  <sheetFormatPr baseColWidth="10" defaultColWidth="11.42578125" defaultRowHeight="11.25" x14ac:dyDescent="0.2"/>
  <cols>
    <col min="1" max="1" width="25.85546875" style="16" customWidth="1"/>
    <col min="2" max="2" width="8.85546875" style="4" customWidth="1"/>
    <col min="3" max="3" width="13.28515625" style="4" customWidth="1"/>
    <col min="4" max="4" width="13.140625" style="6" customWidth="1"/>
    <col min="5" max="5" width="8.85546875" style="68" customWidth="1"/>
    <col min="6" max="6" width="13.28515625" style="68" customWidth="1"/>
    <col min="7" max="7" width="13.42578125" style="75" customWidth="1"/>
    <col min="8" max="16384" width="11.42578125" style="8"/>
  </cols>
  <sheetData>
    <row r="1" spans="1:9" s="1" customFormat="1" x14ac:dyDescent="0.2">
      <c r="A1" s="34" t="s">
        <v>61</v>
      </c>
      <c r="B1" s="3"/>
    </row>
    <row r="2" spans="1:9" s="4" customFormat="1" ht="20.100000000000001" customHeight="1" x14ac:dyDescent="0.2">
      <c r="A2" s="66" t="s">
        <v>229</v>
      </c>
      <c r="E2" s="67"/>
      <c r="F2" s="67"/>
      <c r="G2" s="68"/>
    </row>
    <row r="3" spans="1:9" s="10" customFormat="1" ht="50.1" customHeight="1" x14ac:dyDescent="0.2">
      <c r="A3" s="276" t="s">
        <v>115</v>
      </c>
      <c r="B3" s="268" t="s">
        <v>195</v>
      </c>
      <c r="C3" s="268" t="s">
        <v>196</v>
      </c>
      <c r="D3" s="277" t="s">
        <v>267</v>
      </c>
      <c r="E3" s="268" t="s">
        <v>213</v>
      </c>
      <c r="F3" s="268" t="s">
        <v>215</v>
      </c>
      <c r="G3" s="277" t="s">
        <v>268</v>
      </c>
    </row>
    <row r="4" spans="1:9" s="4" customFormat="1" ht="15" customHeight="1" x14ac:dyDescent="0.2">
      <c r="A4" s="230" t="s">
        <v>2</v>
      </c>
      <c r="B4" s="358">
        <v>1423</v>
      </c>
      <c r="C4" s="358">
        <v>474</v>
      </c>
      <c r="D4" s="378">
        <v>572.5</v>
      </c>
      <c r="E4" s="358">
        <v>1455</v>
      </c>
      <c r="F4" s="358">
        <v>495</v>
      </c>
      <c r="G4" s="378">
        <v>580.4</v>
      </c>
      <c r="I4" s="154"/>
    </row>
    <row r="5" spans="1:9" s="4" customFormat="1" ht="14.25" customHeight="1" x14ac:dyDescent="0.2">
      <c r="A5" s="230" t="s">
        <v>3</v>
      </c>
      <c r="B5" s="358">
        <v>1060</v>
      </c>
      <c r="C5" s="358">
        <v>436</v>
      </c>
      <c r="D5" s="378">
        <v>322.3</v>
      </c>
      <c r="E5" s="358">
        <v>1074</v>
      </c>
      <c r="F5" s="358">
        <v>444</v>
      </c>
      <c r="G5" s="378">
        <v>328.5</v>
      </c>
      <c r="I5" s="154"/>
    </row>
    <row r="6" spans="1:9" s="4" customFormat="1" ht="11.25" customHeight="1" x14ac:dyDescent="0.2">
      <c r="A6" s="230" t="s">
        <v>4</v>
      </c>
      <c r="B6" s="358">
        <v>857</v>
      </c>
      <c r="C6" s="358">
        <v>426</v>
      </c>
      <c r="D6" s="378">
        <v>285.10000000000002</v>
      </c>
      <c r="E6" s="358">
        <v>868</v>
      </c>
      <c r="F6" s="358">
        <v>420</v>
      </c>
      <c r="G6" s="378">
        <v>289</v>
      </c>
      <c r="I6" s="154"/>
    </row>
    <row r="7" spans="1:9" s="4" customFormat="1" ht="11.25" customHeight="1" x14ac:dyDescent="0.2">
      <c r="A7" s="230" t="s">
        <v>5</v>
      </c>
      <c r="B7" s="358">
        <v>892</v>
      </c>
      <c r="C7" s="358">
        <v>325</v>
      </c>
      <c r="D7" s="378">
        <v>400.6</v>
      </c>
      <c r="E7" s="358">
        <v>866</v>
      </c>
      <c r="F7" s="358">
        <v>319</v>
      </c>
      <c r="G7" s="378">
        <v>390.2</v>
      </c>
      <c r="I7" s="154"/>
    </row>
    <row r="8" spans="1:9" s="4" customFormat="1" ht="11.25" customHeight="1" x14ac:dyDescent="0.2">
      <c r="A8" s="230" t="s">
        <v>6</v>
      </c>
      <c r="B8" s="358">
        <v>1223</v>
      </c>
      <c r="C8" s="358">
        <v>485</v>
      </c>
      <c r="D8" s="378">
        <v>393.4</v>
      </c>
      <c r="E8" s="358">
        <v>1226</v>
      </c>
      <c r="F8" s="358">
        <v>477</v>
      </c>
      <c r="G8" s="378">
        <v>395.3</v>
      </c>
      <c r="I8" s="154"/>
    </row>
    <row r="9" spans="1:9" s="4" customFormat="1" ht="19.5" customHeight="1" x14ac:dyDescent="0.2">
      <c r="A9" s="230" t="s">
        <v>7</v>
      </c>
      <c r="B9" s="358">
        <v>3861</v>
      </c>
      <c r="C9" s="358">
        <v>1294</v>
      </c>
      <c r="D9" s="378">
        <v>685.4</v>
      </c>
      <c r="E9" s="358">
        <v>3979</v>
      </c>
      <c r="F9" s="358">
        <v>1332</v>
      </c>
      <c r="G9" s="378">
        <v>702.7</v>
      </c>
      <c r="I9" s="154"/>
    </row>
    <row r="10" spans="1:9" s="4" customFormat="1" ht="14.25" customHeight="1" x14ac:dyDescent="0.2">
      <c r="A10" s="233" t="s">
        <v>8</v>
      </c>
      <c r="B10" s="359">
        <v>1035</v>
      </c>
      <c r="C10" s="359">
        <v>455</v>
      </c>
      <c r="D10" s="379">
        <v>347.6</v>
      </c>
      <c r="E10" s="359">
        <v>1056</v>
      </c>
      <c r="F10" s="359">
        <v>446</v>
      </c>
      <c r="G10" s="379">
        <v>356.1</v>
      </c>
      <c r="I10" s="154"/>
    </row>
    <row r="11" spans="1:9" s="4" customFormat="1" ht="11.25" customHeight="1" x14ac:dyDescent="0.2">
      <c r="A11" s="233" t="s">
        <v>9</v>
      </c>
      <c r="B11" s="359">
        <v>898</v>
      </c>
      <c r="C11" s="359">
        <v>368</v>
      </c>
      <c r="D11" s="379">
        <v>359.7</v>
      </c>
      <c r="E11" s="359">
        <v>891</v>
      </c>
      <c r="F11" s="359">
        <v>363</v>
      </c>
      <c r="G11" s="379">
        <v>358.6</v>
      </c>
      <c r="I11" s="154"/>
    </row>
    <row r="12" spans="1:9" s="4" customFormat="1" ht="11.25" customHeight="1" x14ac:dyDescent="0.2">
      <c r="A12" s="230" t="s">
        <v>10</v>
      </c>
      <c r="B12" s="358">
        <v>948</v>
      </c>
      <c r="C12" s="358">
        <v>402</v>
      </c>
      <c r="D12" s="378">
        <v>392.8</v>
      </c>
      <c r="E12" s="358">
        <v>978</v>
      </c>
      <c r="F12" s="358">
        <v>407</v>
      </c>
      <c r="G12" s="378">
        <v>405.5</v>
      </c>
      <c r="I12" s="154"/>
    </row>
    <row r="13" spans="1:9" s="28" customFormat="1" ht="11.25" customHeight="1" x14ac:dyDescent="0.2">
      <c r="A13" s="230" t="s">
        <v>169</v>
      </c>
      <c r="B13" s="358">
        <v>1021</v>
      </c>
      <c r="C13" s="358">
        <v>383</v>
      </c>
      <c r="D13" s="378">
        <v>414.7</v>
      </c>
      <c r="E13" s="358">
        <v>1067</v>
      </c>
      <c r="F13" s="358">
        <v>393</v>
      </c>
      <c r="G13" s="378">
        <v>433.7</v>
      </c>
      <c r="I13" s="154"/>
    </row>
    <row r="14" spans="1:9" s="57" customFormat="1" ht="20.100000000000001" customHeight="1" x14ac:dyDescent="0.2">
      <c r="A14" s="233" t="s">
        <v>11</v>
      </c>
      <c r="B14" s="359">
        <v>4253</v>
      </c>
      <c r="C14" s="359">
        <v>1502</v>
      </c>
      <c r="D14" s="379">
        <v>690.3</v>
      </c>
      <c r="E14" s="359">
        <v>4373</v>
      </c>
      <c r="F14" s="359">
        <v>1548</v>
      </c>
      <c r="G14" s="379">
        <v>705.5</v>
      </c>
      <c r="I14" s="158"/>
    </row>
    <row r="15" spans="1:9" s="57" customFormat="1" ht="14.25" customHeight="1" x14ac:dyDescent="0.2">
      <c r="A15" s="233" t="s">
        <v>12</v>
      </c>
      <c r="B15" s="359">
        <v>982</v>
      </c>
      <c r="C15" s="359">
        <v>450</v>
      </c>
      <c r="D15" s="379">
        <v>377.1</v>
      </c>
      <c r="E15" s="359">
        <v>1030</v>
      </c>
      <c r="F15" s="359">
        <v>467</v>
      </c>
      <c r="G15" s="379">
        <v>393.8</v>
      </c>
      <c r="I15" s="158"/>
    </row>
    <row r="16" spans="1:9" s="4" customFormat="1" ht="11.25" customHeight="1" x14ac:dyDescent="0.2">
      <c r="A16" s="230" t="s">
        <v>13</v>
      </c>
      <c r="B16" s="358">
        <v>798</v>
      </c>
      <c r="C16" s="358">
        <v>308</v>
      </c>
      <c r="D16" s="378">
        <v>399.4</v>
      </c>
      <c r="E16" s="358">
        <v>830</v>
      </c>
      <c r="F16" s="358">
        <v>324</v>
      </c>
      <c r="G16" s="378">
        <v>415.6</v>
      </c>
      <c r="I16" s="154"/>
    </row>
    <row r="17" spans="1:7" s="4" customFormat="1" ht="20.100000000000001" customHeight="1" x14ac:dyDescent="0.2">
      <c r="A17" s="239" t="s">
        <v>14</v>
      </c>
      <c r="B17" s="360">
        <v>19251</v>
      </c>
      <c r="C17" s="360">
        <v>7308</v>
      </c>
      <c r="D17" s="380">
        <v>471.1</v>
      </c>
      <c r="E17" s="360">
        <v>19693</v>
      </c>
      <c r="F17" s="360">
        <v>7435</v>
      </c>
      <c r="G17" s="380">
        <v>481.6</v>
      </c>
    </row>
    <row r="18" spans="1:7" s="4" customFormat="1" ht="13.35" customHeight="1" x14ac:dyDescent="0.2">
      <c r="A18" s="128" t="s">
        <v>15</v>
      </c>
      <c r="B18" s="69"/>
      <c r="C18" s="69"/>
      <c r="D18" s="70"/>
      <c r="E18" s="155"/>
      <c r="F18" s="155"/>
      <c r="G18" s="70"/>
    </row>
    <row r="19" spans="1:7" ht="10.5" customHeight="1" x14ac:dyDescent="0.2">
      <c r="A19" s="16" t="s">
        <v>221</v>
      </c>
      <c r="B19" s="71"/>
      <c r="D19" s="72"/>
      <c r="E19" s="71"/>
      <c r="F19" s="73"/>
      <c r="G19" s="4"/>
    </row>
    <row r="20" spans="1:7" ht="10.5" customHeight="1" x14ac:dyDescent="0.2">
      <c r="B20" s="14"/>
      <c r="C20" s="17"/>
      <c r="D20" s="4"/>
      <c r="E20" s="71"/>
      <c r="F20" s="73"/>
      <c r="G20" s="4"/>
    </row>
    <row r="21" spans="1:7" ht="10.5" customHeight="1" x14ac:dyDescent="0.2">
      <c r="A21" s="149"/>
      <c r="B21" s="334"/>
      <c r="C21" s="334"/>
      <c r="D21" s="334"/>
      <c r="E21" s="334"/>
      <c r="F21" s="334"/>
      <c r="G21" s="334"/>
    </row>
    <row r="22" spans="1:7" x14ac:dyDescent="0.2">
      <c r="B22" s="335"/>
      <c r="C22" s="335"/>
      <c r="D22" s="336"/>
      <c r="E22" s="407"/>
      <c r="F22" s="407"/>
      <c r="G22" s="408"/>
    </row>
    <row r="23" spans="1:7" x14ac:dyDescent="0.2">
      <c r="B23" s="71"/>
      <c r="D23" s="74"/>
      <c r="E23" s="4"/>
      <c r="F23" s="8"/>
      <c r="G23" s="4"/>
    </row>
    <row r="24" spans="1:7" x14ac:dyDescent="0.2">
      <c r="D24" s="74"/>
      <c r="E24" s="4"/>
      <c r="F24" s="4"/>
      <c r="G24" s="4"/>
    </row>
    <row r="25" spans="1:7" x14ac:dyDescent="0.2">
      <c r="D25" s="74"/>
      <c r="E25" s="4"/>
      <c r="F25" s="4"/>
      <c r="G25" s="4"/>
    </row>
    <row r="26" spans="1:7" x14ac:dyDescent="0.2">
      <c r="D26" s="74"/>
      <c r="E26" s="4"/>
      <c r="F26" s="4"/>
      <c r="G26" s="4"/>
    </row>
    <row r="27" spans="1:7" x14ac:dyDescent="0.2">
      <c r="D27" s="74"/>
      <c r="E27" s="4"/>
      <c r="F27" s="4"/>
      <c r="G27" s="4"/>
    </row>
    <row r="28" spans="1:7" x14ac:dyDescent="0.2">
      <c r="A28" s="8"/>
      <c r="D28" s="74"/>
      <c r="E28" s="4"/>
      <c r="F28" s="4"/>
      <c r="G28" s="4"/>
    </row>
    <row r="29" spans="1:7" x14ac:dyDescent="0.2">
      <c r="A29" s="8"/>
      <c r="D29" s="74"/>
      <c r="E29" s="4"/>
      <c r="F29" s="4"/>
      <c r="G29" s="4"/>
    </row>
    <row r="30" spans="1:7" x14ac:dyDescent="0.2">
      <c r="A30" s="8"/>
      <c r="D30" s="74"/>
      <c r="E30" s="4"/>
      <c r="F30" s="4"/>
      <c r="G30" s="4"/>
    </row>
    <row r="31" spans="1:7" x14ac:dyDescent="0.2">
      <c r="A31" s="8"/>
      <c r="D31" s="74"/>
      <c r="E31" s="4"/>
      <c r="F31" s="4"/>
      <c r="G31" s="4"/>
    </row>
    <row r="32" spans="1:7" x14ac:dyDescent="0.2">
      <c r="A32" s="8"/>
      <c r="D32" s="74"/>
      <c r="E32" s="4"/>
      <c r="F32" s="4"/>
      <c r="G32" s="4"/>
    </row>
    <row r="33" spans="1:7" x14ac:dyDescent="0.2">
      <c r="A33" s="8"/>
      <c r="D33" s="74"/>
      <c r="E33" s="4"/>
      <c r="F33" s="4"/>
      <c r="G33" s="4"/>
    </row>
    <row r="34" spans="1:7" x14ac:dyDescent="0.2">
      <c r="A34" s="8"/>
      <c r="D34" s="74"/>
      <c r="E34" s="4"/>
      <c r="F34" s="4"/>
      <c r="G34" s="4"/>
    </row>
    <row r="35" spans="1:7" x14ac:dyDescent="0.2">
      <c r="A35" s="8"/>
      <c r="D35" s="74"/>
      <c r="E35" s="4"/>
      <c r="F35" s="4"/>
      <c r="G35" s="4"/>
    </row>
    <row r="36" spans="1:7" x14ac:dyDescent="0.2">
      <c r="A36" s="8"/>
      <c r="D36" s="74"/>
      <c r="E36" s="4"/>
      <c r="F36" s="4"/>
      <c r="G36" s="4"/>
    </row>
    <row r="37" spans="1:7" x14ac:dyDescent="0.2">
      <c r="A37" s="8"/>
      <c r="C37" s="28"/>
      <c r="D37" s="74"/>
      <c r="E37" s="4"/>
      <c r="F37" s="4"/>
      <c r="G37" s="4"/>
    </row>
    <row r="38" spans="1:7" x14ac:dyDescent="0.2">
      <c r="A38" s="8"/>
      <c r="D38" s="74"/>
      <c r="E38" s="4"/>
      <c r="F38" s="4"/>
      <c r="G38" s="4"/>
    </row>
    <row r="39" spans="1:7" x14ac:dyDescent="0.2">
      <c r="A39" s="8"/>
      <c r="D39" s="74"/>
      <c r="E39" s="4"/>
      <c r="F39" s="4"/>
      <c r="G39" s="4"/>
    </row>
    <row r="40" spans="1:7" x14ac:dyDescent="0.2">
      <c r="A40" s="8"/>
      <c r="D40" s="74"/>
      <c r="E40" s="4"/>
      <c r="F40" s="4"/>
      <c r="G40" s="4"/>
    </row>
    <row r="41" spans="1:7" x14ac:dyDescent="0.2">
      <c r="A41" s="8"/>
      <c r="B41" s="28"/>
      <c r="D41" s="74"/>
      <c r="E41" s="4"/>
      <c r="F41" s="4"/>
      <c r="G41" s="4"/>
    </row>
    <row r="42" spans="1:7" x14ac:dyDescent="0.2">
      <c r="A42" s="8"/>
      <c r="D42" s="74"/>
      <c r="E42" s="4"/>
      <c r="F42" s="4"/>
      <c r="G42" s="4"/>
    </row>
    <row r="43" spans="1:7" x14ac:dyDescent="0.2">
      <c r="A43" s="8"/>
      <c r="D43" s="74"/>
      <c r="E43" s="4"/>
      <c r="F43" s="4"/>
      <c r="G43" s="4"/>
    </row>
    <row r="44" spans="1:7" x14ac:dyDescent="0.2">
      <c r="A44" s="8"/>
      <c r="D44" s="74"/>
      <c r="E44" s="4"/>
      <c r="F44" s="4"/>
      <c r="G44" s="4"/>
    </row>
    <row r="45" spans="1:7" x14ac:dyDescent="0.2">
      <c r="A45" s="8"/>
      <c r="D45" s="74"/>
      <c r="E45" s="4"/>
      <c r="F45" s="4"/>
      <c r="G45" s="4"/>
    </row>
    <row r="46" spans="1:7" x14ac:dyDescent="0.2">
      <c r="A46" s="8"/>
      <c r="D46" s="74"/>
      <c r="E46" s="4"/>
      <c r="F46" s="4"/>
      <c r="G46" s="4"/>
    </row>
    <row r="47" spans="1:7" x14ac:dyDescent="0.2">
      <c r="A47" s="8"/>
      <c r="D47" s="74"/>
      <c r="E47" s="4"/>
      <c r="F47" s="4"/>
      <c r="G47" s="4"/>
    </row>
    <row r="48" spans="1:7" x14ac:dyDescent="0.2">
      <c r="A48" s="8"/>
      <c r="D48" s="74"/>
      <c r="E48" s="4"/>
      <c r="F48" s="4"/>
      <c r="G48" s="4"/>
    </row>
    <row r="49" spans="1:7" x14ac:dyDescent="0.2">
      <c r="A49" s="8"/>
      <c r="D49" s="74"/>
      <c r="E49" s="4"/>
      <c r="F49" s="4"/>
      <c r="G49" s="4"/>
    </row>
    <row r="50" spans="1:7" x14ac:dyDescent="0.2">
      <c r="A50" s="8"/>
      <c r="D50" s="74"/>
      <c r="E50" s="4"/>
      <c r="F50" s="4"/>
      <c r="G50" s="4"/>
    </row>
    <row r="51" spans="1:7" x14ac:dyDescent="0.2">
      <c r="A51" s="8"/>
      <c r="D51" s="74"/>
      <c r="E51" s="4"/>
      <c r="F51" s="4"/>
      <c r="G51" s="4"/>
    </row>
    <row r="52" spans="1:7" x14ac:dyDescent="0.2">
      <c r="A52" s="8"/>
      <c r="D52" s="74"/>
      <c r="E52" s="4"/>
      <c r="F52" s="4"/>
      <c r="G52" s="4"/>
    </row>
    <row r="53" spans="1:7" x14ac:dyDescent="0.2">
      <c r="A53" s="8"/>
      <c r="D53" s="74"/>
      <c r="E53" s="4"/>
      <c r="F53" s="4"/>
      <c r="G53" s="4"/>
    </row>
    <row r="54" spans="1:7" x14ac:dyDescent="0.2">
      <c r="A54" s="8"/>
      <c r="D54" s="74"/>
      <c r="E54" s="4"/>
      <c r="F54" s="4"/>
      <c r="G54" s="4"/>
    </row>
    <row r="55" spans="1:7" x14ac:dyDescent="0.2">
      <c r="A55" s="8"/>
      <c r="C55" s="28"/>
      <c r="D55" s="74"/>
      <c r="E55" s="4"/>
      <c r="F55" s="4"/>
      <c r="G55" s="4"/>
    </row>
    <row r="56" spans="1:7" x14ac:dyDescent="0.2">
      <c r="A56" s="8"/>
      <c r="D56" s="74"/>
      <c r="E56" s="4"/>
      <c r="F56" s="4"/>
      <c r="G56" s="4"/>
    </row>
    <row r="57" spans="1:7" x14ac:dyDescent="0.2">
      <c r="A57" s="8"/>
      <c r="D57" s="74"/>
      <c r="E57" s="4"/>
      <c r="F57" s="4"/>
      <c r="G57" s="4"/>
    </row>
    <row r="58" spans="1:7" x14ac:dyDescent="0.2">
      <c r="A58" s="8"/>
      <c r="D58" s="74"/>
      <c r="E58" s="4"/>
      <c r="F58" s="4"/>
      <c r="G58" s="4"/>
    </row>
    <row r="59" spans="1:7" x14ac:dyDescent="0.2">
      <c r="A59" s="8"/>
      <c r="B59" s="28"/>
      <c r="C59" s="8"/>
      <c r="D59" s="74"/>
      <c r="E59" s="4"/>
      <c r="F59" s="4"/>
      <c r="G59" s="4"/>
    </row>
    <row r="60" spans="1:7" x14ac:dyDescent="0.2">
      <c r="A60" s="8"/>
      <c r="C60" s="8"/>
      <c r="D60" s="74"/>
      <c r="E60" s="4"/>
      <c r="F60" s="4"/>
      <c r="G60" s="4"/>
    </row>
    <row r="61" spans="1:7" x14ac:dyDescent="0.2">
      <c r="A61" s="8"/>
      <c r="C61" s="8"/>
      <c r="E61" s="4"/>
      <c r="F61" s="4"/>
      <c r="G61" s="4"/>
    </row>
    <row r="62" spans="1:7" x14ac:dyDescent="0.2">
      <c r="A62" s="8"/>
      <c r="C62" s="8"/>
      <c r="E62" s="4"/>
      <c r="F62" s="4"/>
      <c r="G62" s="4"/>
    </row>
    <row r="63" spans="1:7" x14ac:dyDescent="0.2">
      <c r="A63" s="8"/>
      <c r="B63" s="8"/>
      <c r="C63" s="8"/>
      <c r="E63" s="4"/>
      <c r="F63" s="4"/>
      <c r="G63" s="4"/>
    </row>
    <row r="64" spans="1:7" x14ac:dyDescent="0.2">
      <c r="A64" s="8"/>
      <c r="B64" s="8"/>
      <c r="C64" s="8"/>
      <c r="E64" s="4"/>
      <c r="F64" s="4"/>
      <c r="G64" s="4"/>
    </row>
    <row r="65" spans="1:7" x14ac:dyDescent="0.2">
      <c r="A65" s="8"/>
      <c r="B65" s="8"/>
      <c r="C65" s="8"/>
      <c r="E65" s="4"/>
      <c r="F65" s="4"/>
      <c r="G65" s="4"/>
    </row>
    <row r="66" spans="1:7" x14ac:dyDescent="0.2">
      <c r="A66" s="8"/>
      <c r="B66" s="8"/>
      <c r="C66" s="58"/>
      <c r="E66" s="4"/>
      <c r="F66" s="4"/>
      <c r="G66" s="4"/>
    </row>
    <row r="67" spans="1:7" x14ac:dyDescent="0.2">
      <c r="A67" s="8"/>
      <c r="B67" s="8"/>
      <c r="C67" s="8"/>
      <c r="E67" s="4"/>
      <c r="F67" s="4"/>
      <c r="G67" s="4"/>
    </row>
    <row r="68" spans="1:7" x14ac:dyDescent="0.2">
      <c r="A68" s="8"/>
      <c r="B68" s="8"/>
      <c r="C68" s="58"/>
      <c r="E68" s="4"/>
      <c r="F68" s="4"/>
      <c r="G68" s="4"/>
    </row>
    <row r="69" spans="1:7" x14ac:dyDescent="0.2">
      <c r="A69" s="8"/>
      <c r="B69" s="8"/>
      <c r="C69" s="8"/>
      <c r="E69" s="4"/>
      <c r="F69" s="4"/>
    </row>
    <row r="70" spans="1:7" x14ac:dyDescent="0.2">
      <c r="A70" s="8"/>
      <c r="B70" s="58"/>
      <c r="C70" s="8"/>
      <c r="E70" s="4"/>
      <c r="F70" s="4"/>
    </row>
    <row r="71" spans="1:7" x14ac:dyDescent="0.2">
      <c r="A71" s="8"/>
      <c r="B71" s="8"/>
      <c r="C71" s="8"/>
      <c r="E71" s="4"/>
      <c r="F71" s="4"/>
    </row>
    <row r="72" spans="1:7" x14ac:dyDescent="0.2">
      <c r="A72" s="8"/>
      <c r="B72" s="58"/>
      <c r="E72" s="4"/>
    </row>
    <row r="73" spans="1:7" x14ac:dyDescent="0.2">
      <c r="A73" s="8"/>
      <c r="B73" s="8"/>
    </row>
    <row r="74" spans="1:7" x14ac:dyDescent="0.2">
      <c r="A74" s="8"/>
      <c r="B74" s="8"/>
    </row>
    <row r="75" spans="1:7" x14ac:dyDescent="0.2">
      <c r="A75" s="8"/>
      <c r="B75" s="8"/>
    </row>
  </sheetData>
  <dataValidations count="2">
    <dataValidation allowBlank="1" showInputMessage="1" showErrorMessage="1" promptTitle="Fußnotenstrich" prompt="Nachfolgend Fußnotenbereich mit Fußnotenerläuterungen und weiteren Erklärungen" sqref="A18"/>
    <dataValidation allowBlank="1" showInputMessage="1" showErrorMessage="1" promptTitle="Fußnote 1" prompt="Einschließlich Ärzte/Ärztinnen in Einrichtungen gemäß § 311 SGB V und Angestellte, Teilzeitangestellte, Praxisassistenten/Praxisassistentinnen." sqref="F3 C3"/>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landscape" r:id="rId1"/>
  <headerFooter>
    <oddFooter>&amp;C&amp;"Arial,Standard"&amp;6© Statistisches Landesamt des Freistaates Sachsen | A IV 1 - j/23</oddFooter>
  </headerFooter>
  <tableParts count="1">
    <tablePart r:id="rId2"/>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
  <sheetViews>
    <sheetView showGridLines="0" zoomScaleNormal="100" workbookViewId="0"/>
  </sheetViews>
  <sheetFormatPr baseColWidth="10" defaultColWidth="11.42578125" defaultRowHeight="11.25" x14ac:dyDescent="0.2"/>
  <cols>
    <col min="1" max="1" width="25.85546875" style="1" customWidth="1"/>
    <col min="2" max="2" width="9.140625" style="1" customWidth="1"/>
    <col min="3" max="3" width="14" style="1" customWidth="1"/>
    <col min="4" max="4" width="11.5703125" style="1" customWidth="1"/>
    <col min="5" max="5" width="11" style="1" customWidth="1"/>
    <col min="6" max="6" width="12.42578125" style="3" bestFit="1" customWidth="1"/>
    <col min="7" max="7" width="12.85546875" style="1" customWidth="1"/>
    <col min="8" max="16384" width="11.42578125" style="1"/>
  </cols>
  <sheetData>
    <row r="1" spans="1:9" x14ac:dyDescent="0.2">
      <c r="A1" s="34" t="s">
        <v>61</v>
      </c>
      <c r="B1" s="3"/>
      <c r="F1" s="1"/>
    </row>
    <row r="2" spans="1:9" ht="20.100000000000001" customHeight="1" x14ac:dyDescent="0.2">
      <c r="A2" s="30" t="s">
        <v>228</v>
      </c>
    </row>
    <row r="3" spans="1:9" ht="60" customHeight="1" x14ac:dyDescent="0.2">
      <c r="A3" s="278" t="s">
        <v>0</v>
      </c>
      <c r="B3" s="279" t="s">
        <v>1</v>
      </c>
      <c r="C3" s="269" t="s">
        <v>180</v>
      </c>
      <c r="D3" s="269" t="s">
        <v>156</v>
      </c>
      <c r="E3" s="269" t="s">
        <v>157</v>
      </c>
      <c r="F3" s="269" t="s">
        <v>158</v>
      </c>
      <c r="G3" s="270" t="s">
        <v>159</v>
      </c>
      <c r="I3" s="220"/>
    </row>
    <row r="4" spans="1:9" s="4" customFormat="1" ht="15" customHeight="1" x14ac:dyDescent="0.2">
      <c r="A4" s="230" t="s">
        <v>2</v>
      </c>
      <c r="B4" s="358">
        <v>495</v>
      </c>
      <c r="C4" s="358">
        <v>90</v>
      </c>
      <c r="D4" s="358">
        <v>31</v>
      </c>
      <c r="E4" s="358">
        <v>105</v>
      </c>
      <c r="F4" s="358">
        <v>43</v>
      </c>
      <c r="G4" s="358">
        <v>30</v>
      </c>
      <c r="I4" s="154"/>
    </row>
    <row r="5" spans="1:9" s="4" customFormat="1" ht="14.25" customHeight="1" x14ac:dyDescent="0.2">
      <c r="A5" s="230" t="s">
        <v>3</v>
      </c>
      <c r="B5" s="358">
        <v>444</v>
      </c>
      <c r="C5" s="358">
        <v>124</v>
      </c>
      <c r="D5" s="358">
        <v>39</v>
      </c>
      <c r="E5" s="358">
        <v>79</v>
      </c>
      <c r="F5" s="358">
        <v>34</v>
      </c>
      <c r="G5" s="358">
        <v>23</v>
      </c>
      <c r="I5" s="154"/>
    </row>
    <row r="6" spans="1:9" s="4" customFormat="1" ht="11.25" customHeight="1" x14ac:dyDescent="0.2">
      <c r="A6" s="230" t="s">
        <v>4</v>
      </c>
      <c r="B6" s="358">
        <v>420</v>
      </c>
      <c r="C6" s="358">
        <v>127</v>
      </c>
      <c r="D6" s="358">
        <v>20</v>
      </c>
      <c r="E6" s="358">
        <v>82</v>
      </c>
      <c r="F6" s="358">
        <v>35</v>
      </c>
      <c r="G6" s="358">
        <v>20</v>
      </c>
      <c r="I6" s="154"/>
    </row>
    <row r="7" spans="1:9" s="4" customFormat="1" ht="11.25" customHeight="1" x14ac:dyDescent="0.2">
      <c r="A7" s="230" t="s">
        <v>5</v>
      </c>
      <c r="B7" s="358">
        <v>319</v>
      </c>
      <c r="C7" s="358">
        <v>92</v>
      </c>
      <c r="D7" s="358">
        <v>19</v>
      </c>
      <c r="E7" s="358">
        <v>69</v>
      </c>
      <c r="F7" s="358">
        <v>22</v>
      </c>
      <c r="G7" s="358">
        <v>16</v>
      </c>
      <c r="I7" s="154"/>
    </row>
    <row r="8" spans="1:9" s="4" customFormat="1" ht="11.25" customHeight="1" x14ac:dyDescent="0.2">
      <c r="A8" s="230" t="s">
        <v>6</v>
      </c>
      <c r="B8" s="358">
        <v>477</v>
      </c>
      <c r="C8" s="358">
        <v>131</v>
      </c>
      <c r="D8" s="358">
        <v>27</v>
      </c>
      <c r="E8" s="358">
        <v>96</v>
      </c>
      <c r="F8" s="358">
        <v>35</v>
      </c>
      <c r="G8" s="358">
        <v>26</v>
      </c>
      <c r="I8" s="154"/>
    </row>
    <row r="9" spans="1:9" s="4" customFormat="1" ht="20.100000000000001" customHeight="1" x14ac:dyDescent="0.2">
      <c r="A9" s="230" t="s">
        <v>7</v>
      </c>
      <c r="B9" s="358">
        <v>1332</v>
      </c>
      <c r="C9" s="358">
        <v>257</v>
      </c>
      <c r="D9" s="358">
        <v>71</v>
      </c>
      <c r="E9" s="358">
        <v>267</v>
      </c>
      <c r="F9" s="358">
        <v>97</v>
      </c>
      <c r="G9" s="358">
        <v>75</v>
      </c>
      <c r="I9" s="154"/>
    </row>
    <row r="10" spans="1:9" s="4" customFormat="1" ht="14.25" customHeight="1" x14ac:dyDescent="0.2">
      <c r="A10" s="230" t="s">
        <v>8</v>
      </c>
      <c r="B10" s="358">
        <v>446</v>
      </c>
      <c r="C10" s="358">
        <v>136</v>
      </c>
      <c r="D10" s="358">
        <v>21</v>
      </c>
      <c r="E10" s="358">
        <v>93</v>
      </c>
      <c r="F10" s="358">
        <v>38</v>
      </c>
      <c r="G10" s="358">
        <v>25</v>
      </c>
      <c r="I10" s="154"/>
    </row>
    <row r="11" spans="1:9" s="4" customFormat="1" ht="11.25" customHeight="1" x14ac:dyDescent="0.2">
      <c r="A11" s="230" t="s">
        <v>9</v>
      </c>
      <c r="B11" s="358">
        <v>363</v>
      </c>
      <c r="C11" s="358">
        <v>106</v>
      </c>
      <c r="D11" s="358">
        <v>19</v>
      </c>
      <c r="E11" s="358">
        <v>86</v>
      </c>
      <c r="F11" s="358">
        <v>28</v>
      </c>
      <c r="G11" s="358">
        <v>20</v>
      </c>
      <c r="I11" s="154"/>
    </row>
    <row r="12" spans="1:9" s="4" customFormat="1" ht="11.25" customHeight="1" x14ac:dyDescent="0.2">
      <c r="A12" s="230" t="s">
        <v>10</v>
      </c>
      <c r="B12" s="358">
        <v>407</v>
      </c>
      <c r="C12" s="358">
        <v>98</v>
      </c>
      <c r="D12" s="358">
        <v>24</v>
      </c>
      <c r="E12" s="358">
        <v>91</v>
      </c>
      <c r="F12" s="358">
        <v>23</v>
      </c>
      <c r="G12" s="358">
        <v>28</v>
      </c>
      <c r="I12" s="154"/>
    </row>
    <row r="13" spans="1:9" s="28" customFormat="1" ht="11.25" customHeight="1" x14ac:dyDescent="0.2">
      <c r="A13" s="230" t="s">
        <v>169</v>
      </c>
      <c r="B13" s="358">
        <v>393</v>
      </c>
      <c r="C13" s="358">
        <v>112</v>
      </c>
      <c r="D13" s="358">
        <v>20</v>
      </c>
      <c r="E13" s="358">
        <v>83</v>
      </c>
      <c r="F13" s="358">
        <v>28</v>
      </c>
      <c r="G13" s="358">
        <v>26</v>
      </c>
      <c r="I13" s="154"/>
    </row>
    <row r="14" spans="1:9" s="57" customFormat="1" ht="20.100000000000001" customHeight="1" x14ac:dyDescent="0.2">
      <c r="A14" s="233" t="s">
        <v>11</v>
      </c>
      <c r="B14" s="359">
        <v>1548</v>
      </c>
      <c r="C14" s="359">
        <v>306</v>
      </c>
      <c r="D14" s="359">
        <v>104</v>
      </c>
      <c r="E14" s="359">
        <v>252</v>
      </c>
      <c r="F14" s="359">
        <v>113</v>
      </c>
      <c r="G14" s="359">
        <v>81</v>
      </c>
      <c r="I14" s="158"/>
    </row>
    <row r="15" spans="1:9" s="57" customFormat="1" ht="14.25" customHeight="1" x14ac:dyDescent="0.2">
      <c r="A15" s="233" t="s">
        <v>12</v>
      </c>
      <c r="B15" s="359">
        <v>467</v>
      </c>
      <c r="C15" s="359">
        <v>147</v>
      </c>
      <c r="D15" s="359">
        <v>26</v>
      </c>
      <c r="E15" s="359">
        <v>79</v>
      </c>
      <c r="F15" s="359">
        <v>27</v>
      </c>
      <c r="G15" s="359">
        <v>29</v>
      </c>
      <c r="I15" s="158"/>
    </row>
    <row r="16" spans="1:9" s="4" customFormat="1" ht="11.25" customHeight="1" x14ac:dyDescent="0.2">
      <c r="A16" s="230" t="s">
        <v>13</v>
      </c>
      <c r="B16" s="358">
        <v>324</v>
      </c>
      <c r="C16" s="358">
        <v>95</v>
      </c>
      <c r="D16" s="358">
        <v>20</v>
      </c>
      <c r="E16" s="358">
        <v>64</v>
      </c>
      <c r="F16" s="358">
        <v>18</v>
      </c>
      <c r="G16" s="358">
        <v>16</v>
      </c>
      <c r="I16" s="154"/>
    </row>
    <row r="17" spans="1:7" s="4" customFormat="1" ht="20.100000000000001" customHeight="1" x14ac:dyDescent="0.2">
      <c r="A17" s="239" t="s">
        <v>14</v>
      </c>
      <c r="B17" s="360">
        <v>7435</v>
      </c>
      <c r="C17" s="360">
        <v>1821</v>
      </c>
      <c r="D17" s="360">
        <v>441</v>
      </c>
      <c r="E17" s="360">
        <v>1446</v>
      </c>
      <c r="F17" s="360">
        <v>541</v>
      </c>
      <c r="G17" s="360">
        <v>415</v>
      </c>
    </row>
    <row r="18" spans="1:7" ht="12.75" x14ac:dyDescent="0.2">
      <c r="A18" s="128" t="s">
        <v>15</v>
      </c>
      <c r="B18" s="375"/>
      <c r="C18" s="375"/>
      <c r="D18" s="375"/>
      <c r="E18" s="375"/>
      <c r="F18" s="375"/>
      <c r="G18" s="375"/>
    </row>
    <row r="19" spans="1:7" s="4" customFormat="1" x14ac:dyDescent="0.2">
      <c r="A19" s="2" t="s">
        <v>314</v>
      </c>
      <c r="D19" s="57"/>
      <c r="E19" s="57"/>
      <c r="F19" s="57"/>
      <c r="G19" s="57"/>
    </row>
    <row r="20" spans="1:7" ht="11.25" customHeight="1" x14ac:dyDescent="0.2">
      <c r="A20" s="3" t="s">
        <v>103</v>
      </c>
      <c r="B20" s="79"/>
      <c r="C20" s="81"/>
      <c r="D20" s="82"/>
      <c r="E20" s="82"/>
      <c r="F20" s="81"/>
      <c r="G20" s="406"/>
    </row>
    <row r="21" spans="1:7" ht="11.25" customHeight="1" x14ac:dyDescent="0.2">
      <c r="A21" s="3" t="s">
        <v>145</v>
      </c>
      <c r="B21" s="79"/>
      <c r="F21" s="1"/>
      <c r="G21" s="4"/>
    </row>
    <row r="22" spans="1:7" x14ac:dyDescent="0.2">
      <c r="B22" s="79"/>
      <c r="F22" s="1"/>
      <c r="G22" s="4"/>
    </row>
    <row r="23" spans="1:7" x14ac:dyDescent="0.2">
      <c r="B23" s="79"/>
      <c r="F23" s="1"/>
    </row>
    <row r="24" spans="1:7" x14ac:dyDescent="0.2">
      <c r="B24" s="78"/>
      <c r="F24" s="1"/>
    </row>
    <row r="25" spans="1:7" x14ac:dyDescent="0.2">
      <c r="B25" s="78"/>
      <c r="F25" s="1"/>
    </row>
    <row r="26" spans="1:7" x14ac:dyDescent="0.2">
      <c r="B26" s="76"/>
      <c r="C26" s="321"/>
      <c r="E26" s="321"/>
      <c r="F26" s="1"/>
    </row>
    <row r="27" spans="1:7" x14ac:dyDescent="0.2">
      <c r="B27" s="76"/>
      <c r="F27" s="1"/>
    </row>
    <row r="28" spans="1:7" x14ac:dyDescent="0.2">
      <c r="F28" s="1"/>
    </row>
  </sheetData>
  <dataValidations count="4">
    <dataValidation allowBlank="1" showInputMessage="1" showErrorMessage="1" promptTitle="Fußnote 1" prompt="Einschließlich Facharzt/-ärztin &quot;Innere Medizin und Allgemeinmedizin (Hausarzt/-ärztin)&quot;." sqref="C3"/>
    <dataValidation allowBlank="1" showInputMessage="1" showErrorMessage="1" promptTitle="Fußnote 2" prompt="Gebiet Chirurgie (ohne Orthopädie)." sqref="D3"/>
    <dataValidation allowBlank="1" showInputMessage="1" showErrorMessage="1" promptTitle="Fußnotenstrich" prompt="Nachfolgend Fußnotenbereich mit Fußnotenerläuterungen und weiteren Erklärungen" sqref="A18"/>
    <dataValidation allowBlank="1" showInputMessage="1" showErrorMessage="1" prompt="Ärzte/Ärztinnen in Niederlassung: Einschließlich Ärzte/Ärztinnen in Einrichtungen gemäß § 402 SGB V und Angestellte, Teilzeitangestellte, Praxisassistenten/Praxisassistentinnen.    " sqref="A2"/>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landscape" r:id="rId1"/>
  <headerFooter>
    <oddFooter>&amp;C&amp;"Arial,Standard"&amp;6© Statistisches Landesamt des Freistaates Sachsen | A IV 1 - j/23</oddFooter>
  </headerFooter>
  <drawing r:id="rId2"/>
  <tableParts count="1">
    <tablePart r:id="rId3"/>
  </tablePart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8"/>
  <sheetViews>
    <sheetView showGridLines="0" zoomScaleNormal="100" workbookViewId="0"/>
  </sheetViews>
  <sheetFormatPr baseColWidth="10" defaultColWidth="11.42578125" defaultRowHeight="11.25" x14ac:dyDescent="0.2"/>
  <cols>
    <col min="1" max="1" width="25.85546875" style="1" customWidth="1"/>
    <col min="2" max="2" width="9.140625" style="1" customWidth="1"/>
    <col min="3" max="3" width="13.85546875" style="1" customWidth="1"/>
    <col min="4" max="4" width="11" style="1" customWidth="1"/>
    <col min="5" max="5" width="11.85546875" style="1" customWidth="1"/>
    <col min="6" max="6" width="12.85546875" style="3" customWidth="1"/>
    <col min="7" max="7" width="12" style="1" customWidth="1"/>
    <col min="8" max="16384" width="11.42578125" style="1"/>
  </cols>
  <sheetData>
    <row r="1" spans="1:9" x14ac:dyDescent="0.2">
      <c r="A1" s="34" t="s">
        <v>61</v>
      </c>
      <c r="B1" s="3"/>
      <c r="F1" s="1"/>
    </row>
    <row r="2" spans="1:9" ht="20.100000000000001" customHeight="1" x14ac:dyDescent="0.2">
      <c r="A2" s="30" t="s">
        <v>235</v>
      </c>
      <c r="H2" s="83"/>
    </row>
    <row r="3" spans="1:9" ht="60" customHeight="1" x14ac:dyDescent="0.2">
      <c r="A3" s="278" t="s">
        <v>0</v>
      </c>
      <c r="B3" s="269" t="s">
        <v>1</v>
      </c>
      <c r="C3" s="269" t="s">
        <v>180</v>
      </c>
      <c r="D3" s="269" t="s">
        <v>156</v>
      </c>
      <c r="E3" s="269" t="s">
        <v>163</v>
      </c>
      <c r="F3" s="269" t="s">
        <v>165</v>
      </c>
      <c r="G3" s="270" t="s">
        <v>164</v>
      </c>
      <c r="H3" s="220"/>
    </row>
    <row r="4" spans="1:9" s="4" customFormat="1" ht="20.100000000000001" customHeight="1" x14ac:dyDescent="0.2">
      <c r="A4" s="230" t="s">
        <v>2</v>
      </c>
      <c r="B4" s="383">
        <v>506</v>
      </c>
      <c r="C4" s="386">
        <v>2785</v>
      </c>
      <c r="D4" s="389">
        <v>8086</v>
      </c>
      <c r="E4" s="386">
        <v>2387</v>
      </c>
      <c r="F4" s="386">
        <v>2571</v>
      </c>
      <c r="G4" s="386">
        <v>1121</v>
      </c>
      <c r="I4" s="154"/>
    </row>
    <row r="5" spans="1:9" s="4" customFormat="1" x14ac:dyDescent="0.2">
      <c r="A5" s="230" t="s">
        <v>3</v>
      </c>
      <c r="B5" s="383">
        <v>736</v>
      </c>
      <c r="C5" s="386">
        <v>2636</v>
      </c>
      <c r="D5" s="389">
        <v>8382</v>
      </c>
      <c r="E5" s="386">
        <v>4138</v>
      </c>
      <c r="F5" s="386">
        <v>4300</v>
      </c>
      <c r="G5" s="386">
        <v>1828</v>
      </c>
      <c r="I5" s="154"/>
    </row>
    <row r="6" spans="1:9" s="4" customFormat="1" ht="11.25" customHeight="1" x14ac:dyDescent="0.2">
      <c r="A6" s="230" t="s">
        <v>4</v>
      </c>
      <c r="B6" s="383">
        <v>715</v>
      </c>
      <c r="C6" s="386">
        <v>2365</v>
      </c>
      <c r="D6" s="389">
        <v>15015</v>
      </c>
      <c r="E6" s="386">
        <v>3662</v>
      </c>
      <c r="F6" s="386">
        <v>3766</v>
      </c>
      <c r="G6" s="386">
        <v>1965</v>
      </c>
      <c r="I6" s="154"/>
    </row>
    <row r="7" spans="1:9" s="4" customFormat="1" ht="11.25" customHeight="1" x14ac:dyDescent="0.2">
      <c r="A7" s="230" t="s">
        <v>5</v>
      </c>
      <c r="B7" s="383">
        <v>696</v>
      </c>
      <c r="C7" s="386">
        <v>2413</v>
      </c>
      <c r="D7" s="389">
        <v>11682</v>
      </c>
      <c r="E7" s="386">
        <v>3217</v>
      </c>
      <c r="F7" s="386">
        <v>4567</v>
      </c>
      <c r="G7" s="386">
        <v>1684</v>
      </c>
      <c r="I7" s="154"/>
    </row>
    <row r="8" spans="1:9" s="4" customFormat="1" ht="11.25" customHeight="1" x14ac:dyDescent="0.2">
      <c r="A8" s="230" t="s">
        <v>6</v>
      </c>
      <c r="B8" s="383">
        <v>650</v>
      </c>
      <c r="C8" s="386">
        <v>2367</v>
      </c>
      <c r="D8" s="389">
        <v>11486</v>
      </c>
      <c r="E8" s="386">
        <v>3230</v>
      </c>
      <c r="F8" s="386">
        <v>3976</v>
      </c>
      <c r="G8" s="386">
        <v>1511</v>
      </c>
      <c r="I8" s="154"/>
    </row>
    <row r="9" spans="1:9" s="4" customFormat="1" ht="20.100000000000001" customHeight="1" x14ac:dyDescent="0.2">
      <c r="A9" s="230" t="s">
        <v>7</v>
      </c>
      <c r="B9" s="383">
        <v>425</v>
      </c>
      <c r="C9" s="386">
        <v>2203</v>
      </c>
      <c r="D9" s="389">
        <v>7975</v>
      </c>
      <c r="E9" s="386">
        <v>2121</v>
      </c>
      <c r="F9" s="386">
        <v>2531</v>
      </c>
      <c r="G9" s="386">
        <v>1083</v>
      </c>
      <c r="I9" s="154"/>
    </row>
    <row r="10" spans="1:9" s="4" customFormat="1" x14ac:dyDescent="0.2">
      <c r="A10" s="230" t="s">
        <v>8</v>
      </c>
      <c r="B10" s="383">
        <v>665</v>
      </c>
      <c r="C10" s="386">
        <v>2180</v>
      </c>
      <c r="D10" s="389">
        <v>14119</v>
      </c>
      <c r="E10" s="386">
        <v>3188</v>
      </c>
      <c r="F10" s="386">
        <v>3420</v>
      </c>
      <c r="G10" s="386">
        <v>1634</v>
      </c>
      <c r="I10" s="154"/>
    </row>
    <row r="11" spans="1:9" s="4" customFormat="1" ht="11.25" customHeight="1" x14ac:dyDescent="0.2">
      <c r="A11" s="230" t="s">
        <v>9</v>
      </c>
      <c r="B11" s="383">
        <v>685</v>
      </c>
      <c r="C11" s="386">
        <v>2344</v>
      </c>
      <c r="D11" s="389">
        <v>13078</v>
      </c>
      <c r="E11" s="386">
        <v>2889</v>
      </c>
      <c r="F11" s="386">
        <v>3974</v>
      </c>
      <c r="G11" s="386">
        <v>1587</v>
      </c>
      <c r="I11" s="154"/>
    </row>
    <row r="12" spans="1:9" s="4" customFormat="1" ht="11.25" customHeight="1" x14ac:dyDescent="0.2">
      <c r="A12" s="230" t="s">
        <v>10</v>
      </c>
      <c r="B12" s="383">
        <v>593</v>
      </c>
      <c r="C12" s="386">
        <v>2461</v>
      </c>
      <c r="D12" s="389">
        <v>10048</v>
      </c>
      <c r="E12" s="386">
        <v>2650</v>
      </c>
      <c r="F12" s="386">
        <v>4639</v>
      </c>
      <c r="G12" s="386">
        <v>1168</v>
      </c>
      <c r="I12" s="154"/>
    </row>
    <row r="13" spans="1:9" s="28" customFormat="1" ht="11.25" customHeight="1" x14ac:dyDescent="0.2">
      <c r="A13" s="230" t="s">
        <v>169</v>
      </c>
      <c r="B13" s="383">
        <v>626</v>
      </c>
      <c r="C13" s="386">
        <v>2197</v>
      </c>
      <c r="D13" s="389">
        <v>12301</v>
      </c>
      <c r="E13" s="386">
        <v>2964</v>
      </c>
      <c r="F13" s="386">
        <v>3854</v>
      </c>
      <c r="G13" s="386">
        <v>1332</v>
      </c>
      <c r="I13" s="154"/>
    </row>
    <row r="14" spans="1:9" s="57" customFormat="1" ht="20.100000000000001" customHeight="1" x14ac:dyDescent="0.2">
      <c r="A14" s="233" t="s">
        <v>11</v>
      </c>
      <c r="B14" s="384">
        <v>400</v>
      </c>
      <c r="C14" s="387">
        <v>2026</v>
      </c>
      <c r="D14" s="390">
        <v>5960</v>
      </c>
      <c r="E14" s="387">
        <v>2460</v>
      </c>
      <c r="F14" s="387">
        <v>2415</v>
      </c>
      <c r="G14" s="387">
        <v>1060</v>
      </c>
      <c r="I14" s="158"/>
    </row>
    <row r="15" spans="1:9" s="57" customFormat="1" x14ac:dyDescent="0.2">
      <c r="A15" s="233" t="s">
        <v>12</v>
      </c>
      <c r="B15" s="384">
        <v>560</v>
      </c>
      <c r="C15" s="387">
        <v>1779</v>
      </c>
      <c r="D15" s="390">
        <v>10060</v>
      </c>
      <c r="E15" s="387">
        <v>3311</v>
      </c>
      <c r="F15" s="387">
        <v>4277</v>
      </c>
      <c r="G15" s="387">
        <v>1251</v>
      </c>
      <c r="I15" s="158"/>
    </row>
    <row r="16" spans="1:9" s="4" customFormat="1" ht="11.25" customHeight="1" x14ac:dyDescent="0.2">
      <c r="A16" s="230" t="s">
        <v>13</v>
      </c>
      <c r="B16" s="383">
        <v>616</v>
      </c>
      <c r="C16" s="386">
        <v>2102</v>
      </c>
      <c r="D16" s="389">
        <v>9984</v>
      </c>
      <c r="E16" s="386">
        <v>3120</v>
      </c>
      <c r="F16" s="386">
        <v>4855</v>
      </c>
      <c r="G16" s="386">
        <v>1696</v>
      </c>
      <c r="I16" s="154"/>
    </row>
    <row r="17" spans="1:8" s="4" customFormat="1" ht="20.100000000000001" customHeight="1" x14ac:dyDescent="0.2">
      <c r="A17" s="239" t="s">
        <v>14</v>
      </c>
      <c r="B17" s="385">
        <v>550</v>
      </c>
      <c r="C17" s="388">
        <v>2246</v>
      </c>
      <c r="D17" s="391">
        <v>9273</v>
      </c>
      <c r="E17" s="388">
        <v>2828</v>
      </c>
      <c r="F17" s="388">
        <v>3337</v>
      </c>
      <c r="G17" s="388">
        <v>1329</v>
      </c>
    </row>
    <row r="18" spans="1:8" ht="12.75" x14ac:dyDescent="0.2">
      <c r="A18" s="128" t="s">
        <v>15</v>
      </c>
      <c r="B18" s="375"/>
      <c r="C18" s="375"/>
      <c r="D18" s="375"/>
      <c r="E18" s="375"/>
      <c r="F18" s="375"/>
      <c r="G18" s="375"/>
      <c r="H18" s="167"/>
    </row>
    <row r="19" spans="1:8" s="4" customFormat="1" x14ac:dyDescent="0.2">
      <c r="A19" s="2" t="s">
        <v>309</v>
      </c>
      <c r="D19" s="57"/>
      <c r="E19" s="57"/>
      <c r="F19" s="57"/>
      <c r="G19" s="57"/>
    </row>
    <row r="20" spans="1:8" x14ac:dyDescent="0.2">
      <c r="A20" s="3" t="s">
        <v>103</v>
      </c>
      <c r="C20" s="81"/>
      <c r="D20" s="82"/>
      <c r="E20" s="82"/>
      <c r="F20" s="81"/>
      <c r="G20" s="405"/>
    </row>
    <row r="21" spans="1:8" x14ac:dyDescent="0.2">
      <c r="A21" s="1" t="s">
        <v>145</v>
      </c>
      <c r="C21" s="81"/>
      <c r="D21" s="82"/>
      <c r="E21" s="82"/>
      <c r="F21" s="81"/>
    </row>
    <row r="22" spans="1:8" x14ac:dyDescent="0.2">
      <c r="A22" s="2" t="s">
        <v>146</v>
      </c>
      <c r="C22" s="81"/>
      <c r="D22" s="82"/>
      <c r="E22" s="82"/>
      <c r="F22" s="81"/>
      <c r="G22" s="4"/>
    </row>
    <row r="23" spans="1:8" x14ac:dyDescent="0.2">
      <c r="A23" s="3" t="s">
        <v>71</v>
      </c>
      <c r="C23" s="81"/>
      <c r="D23" s="82"/>
      <c r="E23" s="82"/>
      <c r="F23" s="81"/>
    </row>
    <row r="24" spans="1:8" ht="10.5" customHeight="1" x14ac:dyDescent="0.2">
      <c r="A24" s="3"/>
      <c r="B24" s="86"/>
      <c r="C24" s="76"/>
      <c r="D24" s="87"/>
      <c r="E24" s="87"/>
      <c r="F24" s="76"/>
      <c r="G24" s="84"/>
    </row>
    <row r="25" spans="1:8" ht="13.35" customHeight="1" x14ac:dyDescent="0.2">
      <c r="A25" s="3"/>
      <c r="B25" s="86"/>
      <c r="C25" s="76"/>
      <c r="D25" s="87"/>
      <c r="E25" s="87"/>
      <c r="F25" s="76"/>
      <c r="G25" s="84"/>
    </row>
    <row r="26" spans="1:8" ht="13.35" customHeight="1" x14ac:dyDescent="0.2">
      <c r="A26" s="3"/>
      <c r="B26" s="86"/>
      <c r="C26" s="76"/>
      <c r="D26" s="87"/>
      <c r="E26" s="87"/>
      <c r="F26" s="76"/>
      <c r="G26" s="84"/>
    </row>
    <row r="27" spans="1:8" ht="13.35" customHeight="1" x14ac:dyDescent="0.2">
      <c r="A27" s="3"/>
      <c r="B27" s="86"/>
      <c r="C27" s="76"/>
      <c r="D27" s="87"/>
      <c r="E27" s="87"/>
      <c r="F27" s="76"/>
      <c r="G27" s="84"/>
    </row>
    <row r="28" spans="1:8" ht="13.35" customHeight="1" x14ac:dyDescent="0.2">
      <c r="A28" s="3"/>
      <c r="B28" s="86"/>
      <c r="C28" s="76"/>
      <c r="D28" s="87"/>
      <c r="E28" s="87"/>
      <c r="F28" s="76"/>
      <c r="G28" s="84"/>
    </row>
    <row r="29" spans="1:8" ht="13.35" customHeight="1" x14ac:dyDescent="0.2">
      <c r="A29" s="3"/>
      <c r="B29" s="86"/>
      <c r="C29" s="76"/>
      <c r="D29" s="87"/>
      <c r="E29" s="87"/>
      <c r="F29" s="76"/>
      <c r="G29" s="84"/>
    </row>
    <row r="30" spans="1:8" s="30" customFormat="1" ht="13.35" customHeight="1" x14ac:dyDescent="0.2">
      <c r="A30" s="88"/>
      <c r="B30" s="89"/>
      <c r="C30" s="77"/>
      <c r="D30" s="90"/>
      <c r="E30" s="90"/>
      <c r="F30" s="77"/>
      <c r="G30" s="85"/>
    </row>
    <row r="31" spans="1:8" ht="13.35" customHeight="1" x14ac:dyDescent="0.2">
      <c r="A31" s="3"/>
      <c r="B31" s="86"/>
      <c r="C31" s="76"/>
      <c r="D31" s="87"/>
      <c r="E31" s="87"/>
      <c r="F31" s="76"/>
      <c r="G31" s="84"/>
    </row>
    <row r="32" spans="1:8" s="30" customFormat="1" ht="13.35" customHeight="1" x14ac:dyDescent="0.2">
      <c r="A32" s="91"/>
      <c r="B32" s="89"/>
      <c r="C32" s="77"/>
      <c r="D32" s="90"/>
      <c r="E32" s="90"/>
      <c r="F32" s="77"/>
      <c r="G32" s="85"/>
    </row>
    <row r="33" spans="2:6" ht="13.35" customHeight="1" x14ac:dyDescent="0.2">
      <c r="B33" s="3"/>
      <c r="C33" s="92"/>
      <c r="D33" s="82"/>
      <c r="E33" s="82"/>
      <c r="F33" s="81"/>
    </row>
    <row r="34" spans="2:6" ht="13.35" customHeight="1" x14ac:dyDescent="0.2">
      <c r="B34" s="3"/>
      <c r="C34" s="81"/>
      <c r="D34" s="82"/>
      <c r="E34" s="82"/>
      <c r="F34" s="81"/>
    </row>
    <row r="35" spans="2:6" x14ac:dyDescent="0.2">
      <c r="B35" s="3"/>
    </row>
    <row r="36" spans="2:6" x14ac:dyDescent="0.2">
      <c r="B36" s="3"/>
    </row>
    <row r="37" spans="2:6" x14ac:dyDescent="0.2">
      <c r="B37" s="3"/>
    </row>
    <row r="38" spans="2:6" x14ac:dyDescent="0.2">
      <c r="B38" s="3"/>
    </row>
    <row r="39" spans="2:6" x14ac:dyDescent="0.2">
      <c r="B39" s="3"/>
    </row>
    <row r="40" spans="2:6" x14ac:dyDescent="0.2">
      <c r="C40" s="81"/>
      <c r="D40" s="82"/>
      <c r="E40" s="82"/>
      <c r="F40" s="81"/>
    </row>
    <row r="41" spans="2:6" x14ac:dyDescent="0.2">
      <c r="F41" s="1"/>
    </row>
    <row r="42" spans="2:6" x14ac:dyDescent="0.2">
      <c r="F42" s="1"/>
    </row>
    <row r="43" spans="2:6" x14ac:dyDescent="0.2">
      <c r="F43" s="1"/>
    </row>
    <row r="44" spans="2:6" x14ac:dyDescent="0.2">
      <c r="F44" s="1"/>
    </row>
    <row r="45" spans="2:6" x14ac:dyDescent="0.2">
      <c r="F45" s="1"/>
    </row>
    <row r="46" spans="2:6" x14ac:dyDescent="0.2">
      <c r="F46" s="1"/>
    </row>
    <row r="47" spans="2:6" x14ac:dyDescent="0.2">
      <c r="F47" s="1"/>
    </row>
    <row r="48" spans="2:6" x14ac:dyDescent="0.2">
      <c r="F48" s="1"/>
    </row>
  </sheetData>
  <dataValidations count="6">
    <dataValidation allowBlank="1" showInputMessage="1" showErrorMessage="1" promptTitle="Fußnote 1" prompt="Einschließlich Facharzt/-ärztin &quot;Innere Medizin und Allgemeinmedizin (Hausarzt/-ärztin)&quot;." sqref="C3"/>
    <dataValidation allowBlank="1" showInputMessage="1" showErrorMessage="1" promptTitle="Fußnote 2" prompt="Gebiet Chirurgie (ohne Orthopädie)." sqref="D3"/>
    <dataValidation allowBlank="1" showInputMessage="1" showErrorMessage="1" promptTitle="Fußnote 3" prompt="Weibliche Bevölkerung über 15 Jahre." sqref="F3"/>
    <dataValidation allowBlank="1" showInputMessage="1" showErrorMessage="1" promptTitle="Fußnotenstrich" prompt="Nachfolgend Fußnotenbereich mit Fußnotenerläuterungen und weiteren Erklärungen" sqref="A18"/>
    <dataValidation allowBlank="1" showInputMessage="1" showErrorMessage="1" promptTitle="Fußnote 4" prompt="Bevölkerung unter 15 Jahre." sqref="G3"/>
    <dataValidation allowBlank="1" showInputMessage="1" showErrorMessage="1" prompt="Ärzte/Ärztinnen in Niederlassung: Einschließlich Ärzte/Ärztinnen in Einrichtungen gemäß § 402 SGB V und Angestellte, Teilzeitangestellte, Praxisassistenten/Praxisassistentinnen.    " sqref="A2"/>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landscape" r:id="rId1"/>
  <headerFooter>
    <oddFooter>&amp;C&amp;"Arial,Standard"&amp;6© Statistisches Landesamt des Freistaates Sachsen | A IV 1 - j/23</oddFooter>
  </headerFooter>
  <drawing r:id="rId2"/>
  <tableParts count="1">
    <tablePart r:id="rId3"/>
  </tablePart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showGridLines="0" zoomScaleNormal="100" workbookViewId="0"/>
  </sheetViews>
  <sheetFormatPr baseColWidth="10" defaultColWidth="11.42578125" defaultRowHeight="11.25" x14ac:dyDescent="0.2"/>
  <cols>
    <col min="1" max="1" width="25.85546875" style="1" customWidth="1"/>
    <col min="2" max="2" width="8.85546875" style="1" customWidth="1"/>
    <col min="3" max="3" width="14.140625" style="1" customWidth="1"/>
    <col min="4" max="4" width="11.140625" style="1" customWidth="1"/>
    <col min="5" max="5" width="10.85546875" style="1" customWidth="1"/>
    <col min="6" max="6" width="13.5703125" style="3" customWidth="1"/>
    <col min="7" max="7" width="12.42578125" style="1" customWidth="1"/>
    <col min="8" max="16384" width="11.42578125" style="1"/>
  </cols>
  <sheetData>
    <row r="1" spans="1:9" x14ac:dyDescent="0.2">
      <c r="A1" s="34" t="s">
        <v>61</v>
      </c>
      <c r="B1" s="3"/>
      <c r="F1" s="1"/>
    </row>
    <row r="2" spans="1:9" ht="20.100000000000001" customHeight="1" x14ac:dyDescent="0.2">
      <c r="A2" s="319" t="s">
        <v>275</v>
      </c>
      <c r="H2" s="83"/>
    </row>
    <row r="3" spans="1:9" ht="60" customHeight="1" x14ac:dyDescent="0.2">
      <c r="A3" s="278" t="s">
        <v>0</v>
      </c>
      <c r="B3" s="269" t="s">
        <v>1</v>
      </c>
      <c r="C3" s="269" t="s">
        <v>180</v>
      </c>
      <c r="D3" s="269" t="s">
        <v>156</v>
      </c>
      <c r="E3" s="269" t="s">
        <v>163</v>
      </c>
      <c r="F3" s="269" t="s">
        <v>165</v>
      </c>
      <c r="G3" s="270" t="s">
        <v>164</v>
      </c>
      <c r="H3" s="220"/>
    </row>
    <row r="4" spans="1:9" s="4" customFormat="1" ht="20.100000000000001" customHeight="1" x14ac:dyDescent="0.2">
      <c r="A4" s="230" t="s">
        <v>2</v>
      </c>
      <c r="B4" s="244">
        <v>197.5</v>
      </c>
      <c r="C4" s="244">
        <v>35.9</v>
      </c>
      <c r="D4" s="244">
        <v>12.4</v>
      </c>
      <c r="E4" s="244">
        <v>41.9</v>
      </c>
      <c r="F4" s="244">
        <v>38.9</v>
      </c>
      <c r="G4" s="244">
        <v>89.2</v>
      </c>
      <c r="I4" s="154"/>
    </row>
    <row r="5" spans="1:9" s="4" customFormat="1" x14ac:dyDescent="0.2">
      <c r="A5" s="230" t="s">
        <v>3</v>
      </c>
      <c r="B5" s="244">
        <v>135.80000000000001</v>
      </c>
      <c r="C5" s="244">
        <v>37.9</v>
      </c>
      <c r="D5" s="244">
        <v>11.9</v>
      </c>
      <c r="E5" s="244">
        <v>24.2</v>
      </c>
      <c r="F5" s="244">
        <v>23.3</v>
      </c>
      <c r="G5" s="244">
        <v>54.7</v>
      </c>
      <c r="I5" s="154"/>
    </row>
    <row r="6" spans="1:9" s="4" customFormat="1" ht="11.25" customHeight="1" x14ac:dyDescent="0.2">
      <c r="A6" s="230" t="s">
        <v>4</v>
      </c>
      <c r="B6" s="244">
        <v>139.9</v>
      </c>
      <c r="C6" s="244">
        <v>42.3</v>
      </c>
      <c r="D6" s="244">
        <v>6.7</v>
      </c>
      <c r="E6" s="244">
        <v>27.3</v>
      </c>
      <c r="F6" s="244">
        <v>26.6</v>
      </c>
      <c r="G6" s="244">
        <v>50.9</v>
      </c>
      <c r="I6" s="154"/>
    </row>
    <row r="7" spans="1:9" s="4" customFormat="1" ht="11.25" customHeight="1" x14ac:dyDescent="0.2">
      <c r="A7" s="230" t="s">
        <v>5</v>
      </c>
      <c r="B7" s="244">
        <v>143.69999999999999</v>
      </c>
      <c r="C7" s="244">
        <v>41.5</v>
      </c>
      <c r="D7" s="244">
        <v>8.6</v>
      </c>
      <c r="E7" s="244">
        <v>31.1</v>
      </c>
      <c r="F7" s="244">
        <v>21.9</v>
      </c>
      <c r="G7" s="244">
        <v>59.4</v>
      </c>
      <c r="I7" s="154"/>
    </row>
    <row r="8" spans="1:9" s="4" customFormat="1" ht="11.25" customHeight="1" x14ac:dyDescent="0.2">
      <c r="A8" s="230" t="s">
        <v>6</v>
      </c>
      <c r="B8" s="244">
        <v>153.80000000000001</v>
      </c>
      <c r="C8" s="244">
        <v>42.2</v>
      </c>
      <c r="D8" s="244">
        <v>8.6999999999999993</v>
      </c>
      <c r="E8" s="244">
        <v>31</v>
      </c>
      <c r="F8" s="244">
        <v>25.2</v>
      </c>
      <c r="G8" s="244">
        <v>66.2</v>
      </c>
      <c r="I8" s="154"/>
    </row>
    <row r="9" spans="1:9" s="4" customFormat="1" ht="20.100000000000001" customHeight="1" x14ac:dyDescent="0.2">
      <c r="A9" s="230" t="s">
        <v>7</v>
      </c>
      <c r="B9" s="244">
        <v>235.2</v>
      </c>
      <c r="C9" s="244">
        <v>45.4</v>
      </c>
      <c r="D9" s="244">
        <v>12.5</v>
      </c>
      <c r="E9" s="244">
        <v>47.2</v>
      </c>
      <c r="F9" s="244">
        <v>39.5</v>
      </c>
      <c r="G9" s="244">
        <v>92.3</v>
      </c>
      <c r="I9" s="154"/>
    </row>
    <row r="10" spans="1:9" s="4" customFormat="1" x14ac:dyDescent="0.2">
      <c r="A10" s="230" t="s">
        <v>8</v>
      </c>
      <c r="B10" s="244">
        <v>150.4</v>
      </c>
      <c r="C10" s="244">
        <v>45.9</v>
      </c>
      <c r="D10" s="244">
        <v>7.1</v>
      </c>
      <c r="E10" s="244">
        <v>31.4</v>
      </c>
      <c r="F10" s="244">
        <v>29.2</v>
      </c>
      <c r="G10" s="244">
        <v>61.2</v>
      </c>
      <c r="I10" s="154"/>
    </row>
    <row r="11" spans="1:9" s="4" customFormat="1" ht="11.25" customHeight="1" x14ac:dyDescent="0.2">
      <c r="A11" s="230" t="s">
        <v>9</v>
      </c>
      <c r="B11" s="244">
        <v>146.1</v>
      </c>
      <c r="C11" s="244">
        <v>42.7</v>
      </c>
      <c r="D11" s="244">
        <v>7.6</v>
      </c>
      <c r="E11" s="244">
        <v>34.6</v>
      </c>
      <c r="F11" s="244">
        <v>25.2</v>
      </c>
      <c r="G11" s="244">
        <v>63</v>
      </c>
      <c r="I11" s="154"/>
    </row>
    <row r="12" spans="1:9" s="4" customFormat="1" ht="11.25" customHeight="1" x14ac:dyDescent="0.2">
      <c r="A12" s="230" t="s">
        <v>10</v>
      </c>
      <c r="B12" s="244">
        <v>168.8</v>
      </c>
      <c r="C12" s="244">
        <v>40.6</v>
      </c>
      <c r="D12" s="244">
        <v>10</v>
      </c>
      <c r="E12" s="244">
        <v>37.700000000000003</v>
      </c>
      <c r="F12" s="244">
        <v>21.6</v>
      </c>
      <c r="G12" s="244">
        <v>85.6</v>
      </c>
      <c r="I12" s="154"/>
    </row>
    <row r="13" spans="1:9" s="28" customFormat="1" ht="11.25" customHeight="1" x14ac:dyDescent="0.2">
      <c r="A13" s="230" t="s">
        <v>169</v>
      </c>
      <c r="B13" s="244">
        <v>159.69999999999999</v>
      </c>
      <c r="C13" s="244">
        <v>45.5</v>
      </c>
      <c r="D13" s="244">
        <v>8.1</v>
      </c>
      <c r="E13" s="244">
        <v>33.700000000000003</v>
      </c>
      <c r="F13" s="244">
        <v>25.9</v>
      </c>
      <c r="G13" s="244">
        <v>75.099999999999994</v>
      </c>
      <c r="I13" s="154"/>
    </row>
    <row r="14" spans="1:9" s="57" customFormat="1" ht="20.100000000000001" customHeight="1" x14ac:dyDescent="0.2">
      <c r="A14" s="233" t="s">
        <v>11</v>
      </c>
      <c r="B14" s="245">
        <v>249.7</v>
      </c>
      <c r="C14" s="245">
        <v>49.4</v>
      </c>
      <c r="D14" s="245">
        <v>16.8</v>
      </c>
      <c r="E14" s="245">
        <v>40.700000000000003</v>
      </c>
      <c r="F14" s="245">
        <v>41.4</v>
      </c>
      <c r="G14" s="245">
        <v>94.3</v>
      </c>
      <c r="I14" s="158"/>
    </row>
    <row r="15" spans="1:9" s="57" customFormat="1" x14ac:dyDescent="0.2">
      <c r="A15" s="233" t="s">
        <v>12</v>
      </c>
      <c r="B15" s="245">
        <v>178.5</v>
      </c>
      <c r="C15" s="245">
        <v>56.2</v>
      </c>
      <c r="D15" s="245">
        <v>9.9</v>
      </c>
      <c r="E15" s="245">
        <v>30.2</v>
      </c>
      <c r="F15" s="245">
        <v>23.4</v>
      </c>
      <c r="G15" s="245">
        <v>79.900000000000006</v>
      </c>
      <c r="I15" s="158"/>
    </row>
    <row r="16" spans="1:9" s="4" customFormat="1" ht="11.25" customHeight="1" x14ac:dyDescent="0.2">
      <c r="A16" s="230" t="s">
        <v>13</v>
      </c>
      <c r="B16" s="244">
        <v>162.30000000000001</v>
      </c>
      <c r="C16" s="244">
        <v>47.6</v>
      </c>
      <c r="D16" s="244">
        <v>10</v>
      </c>
      <c r="E16" s="244">
        <v>32</v>
      </c>
      <c r="F16" s="244">
        <v>20.6</v>
      </c>
      <c r="G16" s="244">
        <v>59</v>
      </c>
      <c r="I16" s="154"/>
    </row>
    <row r="17" spans="1:8" s="4" customFormat="1" ht="20.100000000000001" customHeight="1" x14ac:dyDescent="0.2">
      <c r="A17" s="239" t="s">
        <v>14</v>
      </c>
      <c r="B17" s="246">
        <v>181.8</v>
      </c>
      <c r="C17" s="246">
        <v>44.5</v>
      </c>
      <c r="D17" s="246">
        <v>10.8</v>
      </c>
      <c r="E17" s="246">
        <v>35.4</v>
      </c>
      <c r="F17" s="246">
        <v>30</v>
      </c>
      <c r="G17" s="246">
        <v>75.2</v>
      </c>
    </row>
    <row r="18" spans="1:8" x14ac:dyDescent="0.2">
      <c r="A18" s="128" t="s">
        <v>15</v>
      </c>
      <c r="B18" s="166"/>
      <c r="C18" s="166"/>
      <c r="D18" s="166"/>
      <c r="E18" s="166"/>
      <c r="F18" s="166"/>
      <c r="G18" s="166"/>
      <c r="H18" s="167"/>
    </row>
    <row r="19" spans="1:8" s="4" customFormat="1" x14ac:dyDescent="0.2">
      <c r="A19" s="2" t="s">
        <v>314</v>
      </c>
      <c r="D19" s="57"/>
      <c r="E19" s="57"/>
      <c r="F19" s="57"/>
      <c r="G19" s="57"/>
    </row>
    <row r="20" spans="1:8" ht="11.25" customHeight="1" x14ac:dyDescent="0.2">
      <c r="A20" s="3" t="s">
        <v>103</v>
      </c>
      <c r="B20" s="80"/>
      <c r="C20" s="81"/>
      <c r="D20" s="82"/>
      <c r="E20" s="82"/>
      <c r="F20" s="81"/>
    </row>
    <row r="21" spans="1:8" x14ac:dyDescent="0.2">
      <c r="A21" s="1" t="s">
        <v>145</v>
      </c>
      <c r="C21" s="81"/>
      <c r="D21" s="82"/>
      <c r="E21" s="82"/>
      <c r="F21" s="81"/>
      <c r="G21" s="4"/>
    </row>
    <row r="22" spans="1:8" x14ac:dyDescent="0.2">
      <c r="A22" s="3" t="s">
        <v>146</v>
      </c>
      <c r="C22" s="81"/>
      <c r="D22" s="136"/>
      <c r="E22" s="136"/>
      <c r="F22" s="81"/>
      <c r="G22" s="405"/>
    </row>
    <row r="23" spans="1:8" x14ac:dyDescent="0.2">
      <c r="A23" s="3" t="s">
        <v>71</v>
      </c>
      <c r="C23" s="81"/>
      <c r="D23" s="136"/>
      <c r="E23" s="136"/>
      <c r="F23" s="81"/>
    </row>
    <row r="24" spans="1:8" ht="13.5" customHeight="1" x14ac:dyDescent="0.2">
      <c r="C24" s="81"/>
      <c r="D24" s="136"/>
      <c r="E24" s="136"/>
      <c r="F24" s="81"/>
      <c r="G24" s="84"/>
    </row>
    <row r="25" spans="1:8" ht="13.5" customHeight="1" x14ac:dyDescent="0.2">
      <c r="F25" s="1"/>
    </row>
    <row r="26" spans="1:8" ht="13.5" customHeight="1" x14ac:dyDescent="0.2">
      <c r="F26" s="1"/>
    </row>
    <row r="27" spans="1:8" ht="13.5" customHeight="1" x14ac:dyDescent="0.2">
      <c r="F27" s="1"/>
    </row>
    <row r="28" spans="1:8" ht="13.5" customHeight="1" x14ac:dyDescent="0.2">
      <c r="F28" s="1"/>
    </row>
    <row r="29" spans="1:8" ht="13.5" customHeight="1" x14ac:dyDescent="0.2">
      <c r="F29" s="1"/>
    </row>
    <row r="30" spans="1:8" ht="13.5" customHeight="1" x14ac:dyDescent="0.2">
      <c r="F30" s="1"/>
    </row>
    <row r="31" spans="1:8" ht="13.5" customHeight="1" x14ac:dyDescent="0.2">
      <c r="F31" s="1"/>
    </row>
    <row r="32" spans="1:8" ht="13.5" customHeight="1" x14ac:dyDescent="0.2">
      <c r="F32" s="1"/>
    </row>
    <row r="33" ht="13.5" customHeight="1" x14ac:dyDescent="0.2"/>
    <row r="34" ht="13.5" customHeight="1" x14ac:dyDescent="0.2"/>
  </sheetData>
  <dataValidations count="6">
    <dataValidation allowBlank="1" showInputMessage="1" showErrorMessage="1" promptTitle="Fußnote 1" prompt="Einschließlich Facharzt/-ärztin &quot;Innere Medizin und Allgemeinmedizin (Hausarzt/-ärztin)&quot;." sqref="C3"/>
    <dataValidation allowBlank="1" showInputMessage="1" showErrorMessage="1" promptTitle="Fußnote 2" prompt="Gebiet Chirurgie (ohne Orthopädie)." sqref="D3"/>
    <dataValidation allowBlank="1" showInputMessage="1" showErrorMessage="1" promptTitle="Fußnotenstrich" prompt="Nachfolgend Fußnotenbereich mit Fußnotenerläuterungen und weiteren Erklärungen" sqref="A18"/>
    <dataValidation allowBlank="1" showInputMessage="1" showErrorMessage="1" promptTitle="Fußnote 4" prompt="Bevölkerung unter 15 Jahre." sqref="G3"/>
    <dataValidation allowBlank="1" showInputMessage="1" showErrorMessage="1" promptTitle="Fußnote 3" prompt="Weibliche Bevölkerung über 15 Jahre." sqref="F3"/>
    <dataValidation allowBlank="1" showInputMessage="1" showErrorMessage="1" prompt="Ärzte/Ärztinnen in Niederlassung: Einschließlich Ärzte/Ärztinnen in Einrichtungen gemäß § 402 SGB V und Angestellte, Teilzeitangestellte, Praxisassistenten/Praxisassistentinnen.    " sqref="A2"/>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landscape" r:id="rId1"/>
  <headerFooter>
    <oddFooter>&amp;C&amp;"Arial,Standard"&amp;6© Statistisches Landesamt des Freistaates Sachsen | A IV 1 - j/23</oddFooter>
  </headerFooter>
  <drawing r:id="rId2"/>
  <tableParts count="1">
    <tablePart r:id="rId3"/>
  </tablePart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1"/>
  <sheetViews>
    <sheetView showGridLines="0" zoomScaleNormal="100" workbookViewId="0"/>
  </sheetViews>
  <sheetFormatPr baseColWidth="10" defaultColWidth="11.42578125" defaultRowHeight="11.25" x14ac:dyDescent="0.2"/>
  <cols>
    <col min="1" max="1" width="48" style="8" customWidth="1"/>
    <col min="2" max="2" width="22.85546875" style="4" customWidth="1"/>
    <col min="3" max="3" width="9.7109375" style="4" customWidth="1"/>
    <col min="4" max="6" width="10.7109375" style="4" customWidth="1"/>
    <col min="7" max="7" width="9.5703125" style="4" customWidth="1"/>
    <col min="8" max="8" width="10.7109375" style="8" customWidth="1"/>
    <col min="9" max="16384" width="11.42578125" style="4"/>
  </cols>
  <sheetData>
    <row r="1" spans="1:10" s="1" customFormat="1" x14ac:dyDescent="0.2">
      <c r="A1" s="34" t="s">
        <v>61</v>
      </c>
      <c r="B1" s="3"/>
    </row>
    <row r="2" spans="1:10" ht="20.100000000000001" customHeight="1" x14ac:dyDescent="0.2">
      <c r="A2" s="58" t="s">
        <v>236</v>
      </c>
      <c r="B2" s="28"/>
      <c r="C2" s="28"/>
      <c r="D2" s="28"/>
      <c r="E2" s="28"/>
      <c r="F2" s="28"/>
      <c r="G2" s="28"/>
    </row>
    <row r="3" spans="1:10" ht="30" customHeight="1" x14ac:dyDescent="0.2">
      <c r="A3" s="276" t="s">
        <v>73</v>
      </c>
      <c r="B3" s="272" t="s">
        <v>109</v>
      </c>
      <c r="C3" s="268" t="s">
        <v>183</v>
      </c>
      <c r="D3" s="268" t="s">
        <v>186</v>
      </c>
      <c r="E3" s="268" t="s">
        <v>192</v>
      </c>
      <c r="F3" s="277" t="s">
        <v>197</v>
      </c>
      <c r="G3" s="268" t="s">
        <v>214</v>
      </c>
      <c r="H3" s="277" t="s">
        <v>216</v>
      </c>
    </row>
    <row r="4" spans="1:10" ht="24" customHeight="1" x14ac:dyDescent="0.2">
      <c r="A4" s="305" t="s">
        <v>176</v>
      </c>
      <c r="B4" s="306" t="s">
        <v>21</v>
      </c>
      <c r="C4" s="145">
        <v>2556</v>
      </c>
      <c r="D4" s="145">
        <v>1388</v>
      </c>
      <c r="E4" s="145">
        <v>2469</v>
      </c>
      <c r="F4" s="145">
        <v>1338</v>
      </c>
      <c r="G4" s="145">
        <v>2373</v>
      </c>
      <c r="H4" s="145">
        <v>1288</v>
      </c>
      <c r="I4" s="23"/>
      <c r="J4" s="63"/>
    </row>
    <row r="5" spans="1:10" ht="36.75" customHeight="1" x14ac:dyDescent="0.2">
      <c r="A5" s="297" t="s">
        <v>280</v>
      </c>
      <c r="B5" s="307" t="s">
        <v>21</v>
      </c>
      <c r="C5" s="145">
        <v>1045</v>
      </c>
      <c r="D5" s="145">
        <v>736</v>
      </c>
      <c r="E5" s="145">
        <v>1076</v>
      </c>
      <c r="F5" s="145">
        <v>765</v>
      </c>
      <c r="G5" s="145">
        <v>1144</v>
      </c>
      <c r="H5" s="145">
        <v>813</v>
      </c>
      <c r="I5" s="23"/>
      <c r="J5" s="63"/>
    </row>
    <row r="6" spans="1:10" x14ac:dyDescent="0.2">
      <c r="A6" s="297" t="s">
        <v>177</v>
      </c>
      <c r="B6" s="307" t="s">
        <v>21</v>
      </c>
      <c r="C6" s="145">
        <v>14</v>
      </c>
      <c r="D6" s="145">
        <v>2</v>
      </c>
      <c r="E6" s="145">
        <v>18</v>
      </c>
      <c r="F6" s="145">
        <v>5</v>
      </c>
      <c r="G6" s="145">
        <v>18</v>
      </c>
      <c r="H6" s="145">
        <v>5</v>
      </c>
      <c r="I6" s="23"/>
      <c r="J6" s="63"/>
    </row>
    <row r="7" spans="1:10" ht="22.5" x14ac:dyDescent="0.2">
      <c r="A7" s="297" t="s">
        <v>278</v>
      </c>
      <c r="B7" s="307" t="s">
        <v>21</v>
      </c>
      <c r="C7" s="145">
        <v>193</v>
      </c>
      <c r="D7" s="145">
        <v>124</v>
      </c>
      <c r="E7" s="145">
        <v>197</v>
      </c>
      <c r="F7" s="145">
        <v>132</v>
      </c>
      <c r="G7" s="145">
        <v>182</v>
      </c>
      <c r="H7" s="145">
        <v>106</v>
      </c>
      <c r="I7" s="23"/>
      <c r="J7" s="63"/>
    </row>
    <row r="8" spans="1:10" s="28" customFormat="1" ht="13.5" customHeight="1" x14ac:dyDescent="0.2">
      <c r="A8" s="308" t="s">
        <v>1</v>
      </c>
      <c r="B8" s="309" t="s">
        <v>21</v>
      </c>
      <c r="C8" s="361">
        <f>SUBTOTAL(109,C4:C7)</f>
        <v>3808</v>
      </c>
      <c r="D8" s="361">
        <f>SUBTOTAL(109,D4:D7)</f>
        <v>2250</v>
      </c>
      <c r="E8" s="361">
        <v>3760</v>
      </c>
      <c r="F8" s="361">
        <v>2240</v>
      </c>
      <c r="G8" s="361">
        <v>3717</v>
      </c>
      <c r="H8" s="361">
        <v>2212</v>
      </c>
      <c r="I8" s="4"/>
      <c r="J8" s="63"/>
    </row>
    <row r="9" spans="1:10" ht="19.5" customHeight="1" x14ac:dyDescent="0.2">
      <c r="A9" s="297" t="s">
        <v>176</v>
      </c>
      <c r="B9" s="298" t="s">
        <v>110</v>
      </c>
      <c r="C9" s="362">
        <v>63.2</v>
      </c>
      <c r="D9" s="362">
        <v>34.299999999999997</v>
      </c>
      <c r="E9" s="362">
        <v>60.4</v>
      </c>
      <c r="F9" s="362">
        <v>32.700000000000003</v>
      </c>
      <c r="G9" s="362">
        <v>58</v>
      </c>
      <c r="H9" s="362">
        <v>31.5</v>
      </c>
      <c r="I9" s="5"/>
      <c r="J9" s="5"/>
    </row>
    <row r="10" spans="1:10" ht="35.25" customHeight="1" x14ac:dyDescent="0.2">
      <c r="A10" s="297" t="s">
        <v>280</v>
      </c>
      <c r="B10" s="298" t="s">
        <v>266</v>
      </c>
      <c r="C10" s="362">
        <v>25.8</v>
      </c>
      <c r="D10" s="362">
        <v>18.2</v>
      </c>
      <c r="E10" s="362">
        <v>26.3</v>
      </c>
      <c r="F10" s="362">
        <v>18.7</v>
      </c>
      <c r="G10" s="362">
        <v>28</v>
      </c>
      <c r="H10" s="362">
        <v>19.899999999999999</v>
      </c>
      <c r="I10" s="63"/>
      <c r="J10" s="63"/>
    </row>
    <row r="11" spans="1:10" x14ac:dyDescent="0.2">
      <c r="A11" s="297" t="s">
        <v>177</v>
      </c>
      <c r="B11" s="298" t="s">
        <v>110</v>
      </c>
      <c r="C11" s="362">
        <v>0.3</v>
      </c>
      <c r="D11" s="362">
        <v>0</v>
      </c>
      <c r="E11" s="362">
        <v>0.4</v>
      </c>
      <c r="F11" s="362">
        <v>0.1</v>
      </c>
      <c r="G11" s="362">
        <v>0.4</v>
      </c>
      <c r="H11" s="362">
        <v>0.1</v>
      </c>
      <c r="I11" s="63"/>
      <c r="J11" s="63"/>
    </row>
    <row r="12" spans="1:10" ht="22.5" x14ac:dyDescent="0.2">
      <c r="A12" s="297" t="s">
        <v>278</v>
      </c>
      <c r="B12" s="298" t="s">
        <v>266</v>
      </c>
      <c r="C12" s="362">
        <v>4.8</v>
      </c>
      <c r="D12" s="362">
        <v>3.1</v>
      </c>
      <c r="E12" s="362">
        <v>4.8</v>
      </c>
      <c r="F12" s="362">
        <v>3.2</v>
      </c>
      <c r="G12" s="362">
        <v>4.5</v>
      </c>
      <c r="H12" s="362">
        <v>2.6</v>
      </c>
      <c r="I12" s="63"/>
      <c r="J12" s="241"/>
    </row>
    <row r="13" spans="1:10" s="28" customFormat="1" ht="13.5" customHeight="1" x14ac:dyDescent="0.2">
      <c r="A13" s="308" t="s">
        <v>1</v>
      </c>
      <c r="B13" s="310" t="s">
        <v>266</v>
      </c>
      <c r="C13" s="363">
        <v>94.2</v>
      </c>
      <c r="D13" s="363">
        <v>55.7</v>
      </c>
      <c r="E13" s="363">
        <v>92</v>
      </c>
      <c r="F13" s="363">
        <v>54.8</v>
      </c>
      <c r="G13" s="363">
        <v>90.9</v>
      </c>
      <c r="H13" s="363">
        <v>54.1</v>
      </c>
      <c r="I13" s="4"/>
      <c r="J13" s="64"/>
    </row>
    <row r="14" spans="1:10" x14ac:dyDescent="0.2">
      <c r="A14" s="313"/>
      <c r="B14" s="314"/>
      <c r="C14" s="296"/>
      <c r="D14" s="296"/>
      <c r="E14" s="296"/>
      <c r="F14" s="296"/>
      <c r="G14" s="296"/>
      <c r="H14" s="296"/>
      <c r="I14" s="168"/>
    </row>
    <row r="15" spans="1:10" x14ac:dyDescent="0.2">
      <c r="H15" s="4"/>
    </row>
    <row r="16" spans="1:10" s="57" customFormat="1" x14ac:dyDescent="0.2">
      <c r="A16" s="392"/>
      <c r="B16" s="392"/>
      <c r="D16" s="137"/>
      <c r="H16" s="405"/>
    </row>
    <row r="17" spans="1:9" s="57" customFormat="1" x14ac:dyDescent="0.2">
      <c r="A17" s="409"/>
      <c r="D17" s="137"/>
      <c r="H17" s="11"/>
    </row>
    <row r="18" spans="1:9" s="57" customFormat="1" x14ac:dyDescent="0.2">
      <c r="D18" s="137"/>
      <c r="F18" s="137"/>
      <c r="G18" s="332"/>
      <c r="H18" s="332"/>
    </row>
    <row r="19" spans="1:9" s="57" customFormat="1" x14ac:dyDescent="0.2">
      <c r="A19" s="138"/>
      <c r="B19" s="138"/>
      <c r="C19" s="138"/>
      <c r="D19" s="138"/>
      <c r="E19" s="138"/>
      <c r="F19" s="138"/>
      <c r="H19" s="11"/>
    </row>
    <row r="20" spans="1:9" s="57" customFormat="1" x14ac:dyDescent="0.2">
      <c r="H20" s="11"/>
    </row>
    <row r="21" spans="1:9" s="57" customFormat="1" x14ac:dyDescent="0.2">
      <c r="A21" s="135"/>
      <c r="H21" s="11"/>
    </row>
    <row r="22" spans="1:9" s="57" customFormat="1" x14ac:dyDescent="0.2">
      <c r="A22" s="135"/>
      <c r="D22" s="137"/>
      <c r="G22" s="137"/>
      <c r="H22" s="11"/>
    </row>
    <row r="23" spans="1:9" s="57" customFormat="1" x14ac:dyDescent="0.2">
      <c r="A23" s="139"/>
      <c r="B23" s="140"/>
      <c r="C23" s="140"/>
      <c r="D23" s="140"/>
      <c r="E23" s="140"/>
      <c r="H23" s="11"/>
    </row>
    <row r="24" spans="1:9" s="57" customFormat="1" x14ac:dyDescent="0.2">
      <c r="A24" s="11"/>
      <c r="F24" s="137"/>
      <c r="H24" s="11"/>
      <c r="I24" s="137"/>
    </row>
    <row r="25" spans="1:9" s="57" customFormat="1" x14ac:dyDescent="0.2">
      <c r="A25" s="11"/>
      <c r="H25" s="11"/>
    </row>
    <row r="26" spans="1:9" s="57" customFormat="1" x14ac:dyDescent="0.2">
      <c r="A26" s="11"/>
      <c r="H26" s="11"/>
    </row>
    <row r="27" spans="1:9" s="57" customFormat="1" x14ac:dyDescent="0.2">
      <c r="A27" s="11"/>
      <c r="H27" s="11"/>
    </row>
    <row r="28" spans="1:9" s="57" customFormat="1" x14ac:dyDescent="0.2">
      <c r="A28" s="11"/>
      <c r="H28" s="11"/>
    </row>
    <row r="29" spans="1:9" s="57" customFormat="1" x14ac:dyDescent="0.2">
      <c r="A29" s="11"/>
      <c r="H29" s="11"/>
    </row>
    <row r="30" spans="1:9" s="57" customFormat="1" x14ac:dyDescent="0.2">
      <c r="A30" s="11"/>
      <c r="H30" s="11"/>
    </row>
    <row r="31" spans="1:9" s="57" customFormat="1" x14ac:dyDescent="0.2">
      <c r="A31" s="11"/>
      <c r="H31" s="11"/>
    </row>
  </sheetData>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landscape" r:id="rId1"/>
  <headerFooter>
    <oddFooter>&amp;C&amp;"Arial,Standard"&amp;6© Statistisches Landesamt des Freistaates Sachsen | A IV 1 - j/23</oddFooter>
  </headerFooter>
  <tableParts count="1">
    <tablePart r:id="rId2"/>
  </tablePart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2"/>
  <sheetViews>
    <sheetView showGridLines="0" zoomScaleNormal="100" workbookViewId="0"/>
  </sheetViews>
  <sheetFormatPr baseColWidth="10" defaultColWidth="11.42578125" defaultRowHeight="11.25" x14ac:dyDescent="0.2"/>
  <cols>
    <col min="1" max="1" width="23.5703125" style="8" customWidth="1"/>
    <col min="2" max="2" width="9.5703125" style="4" customWidth="1"/>
    <col min="3" max="3" width="12" style="4" customWidth="1"/>
    <col min="4" max="5" width="15.140625" style="4" customWidth="1"/>
    <col min="6" max="6" width="13.85546875" style="8" customWidth="1"/>
    <col min="7" max="16384" width="11.42578125" style="4"/>
  </cols>
  <sheetData>
    <row r="1" spans="1:8" s="1" customFormat="1" x14ac:dyDescent="0.2">
      <c r="A1" s="34" t="s">
        <v>61</v>
      </c>
    </row>
    <row r="2" spans="1:8" ht="20.100000000000001" customHeight="1" x14ac:dyDescent="0.2">
      <c r="A2" s="58" t="s">
        <v>237</v>
      </c>
    </row>
    <row r="3" spans="1:8" ht="20.100000000000001" customHeight="1" x14ac:dyDescent="0.2">
      <c r="A3" s="267" t="s">
        <v>32</v>
      </c>
      <c r="B3" s="267" t="s">
        <v>1</v>
      </c>
      <c r="C3" s="273" t="s">
        <v>155</v>
      </c>
      <c r="D3" s="273" t="s">
        <v>112</v>
      </c>
      <c r="E3" s="274" t="s">
        <v>113</v>
      </c>
      <c r="F3" s="275" t="s">
        <v>114</v>
      </c>
      <c r="H3" s="223"/>
    </row>
    <row r="4" spans="1:8" ht="20.100000000000001" customHeight="1" x14ac:dyDescent="0.2">
      <c r="A4" s="229" t="s">
        <v>167</v>
      </c>
      <c r="B4" s="410">
        <v>1505</v>
      </c>
      <c r="C4" s="412">
        <v>361</v>
      </c>
      <c r="D4" s="413">
        <v>310</v>
      </c>
      <c r="E4" s="413">
        <v>326</v>
      </c>
      <c r="F4" s="410">
        <v>508</v>
      </c>
    </row>
    <row r="5" spans="1:8" x14ac:dyDescent="0.2">
      <c r="A5" s="229" t="s">
        <v>117</v>
      </c>
      <c r="B5" s="410">
        <v>64</v>
      </c>
      <c r="C5" s="412">
        <v>4</v>
      </c>
      <c r="D5" s="413">
        <v>12</v>
      </c>
      <c r="E5" s="413">
        <v>21</v>
      </c>
      <c r="F5" s="410">
        <v>27</v>
      </c>
    </row>
    <row r="6" spans="1:8" ht="20.100000000000001" customHeight="1" x14ac:dyDescent="0.2">
      <c r="A6" s="229" t="s">
        <v>168</v>
      </c>
      <c r="B6" s="410">
        <v>2212</v>
      </c>
      <c r="C6" s="412">
        <v>748</v>
      </c>
      <c r="D6" s="413">
        <v>445</v>
      </c>
      <c r="E6" s="413">
        <v>474</v>
      </c>
      <c r="F6" s="410">
        <v>545</v>
      </c>
    </row>
    <row r="7" spans="1:8" x14ac:dyDescent="0.2">
      <c r="A7" s="229" t="s">
        <v>119</v>
      </c>
      <c r="B7" s="410">
        <v>96</v>
      </c>
      <c r="C7" s="412">
        <v>20</v>
      </c>
      <c r="D7" s="413">
        <v>19</v>
      </c>
      <c r="E7" s="413">
        <v>28</v>
      </c>
      <c r="F7" s="410">
        <v>29</v>
      </c>
    </row>
    <row r="8" spans="1:8" ht="20.100000000000001" customHeight="1" x14ac:dyDescent="0.2">
      <c r="A8" s="231" t="s">
        <v>1</v>
      </c>
      <c r="B8" s="411">
        <v>3717</v>
      </c>
      <c r="C8" s="411">
        <v>1109</v>
      </c>
      <c r="D8" s="414">
        <v>755</v>
      </c>
      <c r="E8" s="414">
        <v>800</v>
      </c>
      <c r="F8" s="411">
        <v>1053</v>
      </c>
    </row>
    <row r="9" spans="1:8" ht="22.5" x14ac:dyDescent="0.2">
      <c r="A9" s="239" t="s">
        <v>118</v>
      </c>
      <c r="B9" s="411">
        <v>160</v>
      </c>
      <c r="C9" s="411">
        <v>24</v>
      </c>
      <c r="D9" s="414">
        <v>31</v>
      </c>
      <c r="E9" s="414">
        <v>49</v>
      </c>
      <c r="F9" s="411">
        <v>56</v>
      </c>
    </row>
    <row r="10" spans="1:8" ht="12.75" x14ac:dyDescent="0.2">
      <c r="A10" s="58"/>
      <c r="C10" s="156"/>
      <c r="D10" s="156"/>
      <c r="E10" s="156"/>
      <c r="F10" s="156"/>
    </row>
    <row r="11" spans="1:8" s="57" customFormat="1" x14ac:dyDescent="0.2">
      <c r="A11" s="11"/>
      <c r="B11" s="11"/>
      <c r="C11" s="11"/>
      <c r="D11" s="11"/>
      <c r="E11" s="405"/>
      <c r="F11" s="405"/>
    </row>
    <row r="12" spans="1:8" s="57" customFormat="1" x14ac:dyDescent="0.2">
      <c r="A12" s="141"/>
      <c r="B12" s="11"/>
      <c r="F12" s="4"/>
    </row>
    <row r="13" spans="1:8" s="57" customFormat="1" x14ac:dyDescent="0.2">
      <c r="A13" s="142"/>
      <c r="F13" s="11"/>
    </row>
    <row r="14" spans="1:8" s="57" customFormat="1" x14ac:dyDescent="0.2">
      <c r="A14" s="143"/>
      <c r="F14" s="144"/>
    </row>
    <row r="15" spans="1:8" x14ac:dyDescent="0.2">
      <c r="A15" s="4"/>
    </row>
    <row r="16" spans="1:8" x14ac:dyDescent="0.2">
      <c r="A16" s="4"/>
    </row>
    <row r="17" spans="1:3" x14ac:dyDescent="0.2">
      <c r="A17" s="4"/>
    </row>
    <row r="18" spans="1:3" x14ac:dyDescent="0.2">
      <c r="A18" s="4"/>
    </row>
    <row r="19" spans="1:3" x14ac:dyDescent="0.2">
      <c r="A19" s="4"/>
    </row>
    <row r="20" spans="1:3" x14ac:dyDescent="0.2">
      <c r="A20" s="4"/>
    </row>
    <row r="21" spans="1:3" x14ac:dyDescent="0.2">
      <c r="A21" s="4"/>
    </row>
    <row r="22" spans="1:3" x14ac:dyDescent="0.2">
      <c r="A22" s="93"/>
      <c r="B22" s="94"/>
      <c r="C22" s="94"/>
    </row>
  </sheetData>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tableParts count="1">
    <tablePart r:id="rId2"/>
  </tablePart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3"/>
  <sheetViews>
    <sheetView showGridLines="0" zoomScaleNormal="100" workbookViewId="0"/>
  </sheetViews>
  <sheetFormatPr baseColWidth="10" defaultColWidth="11.42578125" defaultRowHeight="11.25" x14ac:dyDescent="0.2"/>
  <cols>
    <col min="1" max="1" width="25.85546875" style="16" customWidth="1"/>
    <col min="2" max="2" width="11" style="16" customWidth="1"/>
    <col min="3" max="5" width="11" style="68" customWidth="1"/>
    <col min="6" max="6" width="13.85546875" style="75" customWidth="1"/>
    <col min="7" max="7" width="13.42578125" style="75" customWidth="1"/>
    <col min="8" max="16384" width="11.42578125" style="8"/>
  </cols>
  <sheetData>
    <row r="1" spans="1:9" s="1" customFormat="1" x14ac:dyDescent="0.2">
      <c r="A1" s="34" t="s">
        <v>61</v>
      </c>
      <c r="B1" s="3"/>
    </row>
    <row r="2" spans="1:9" s="4" customFormat="1" ht="20.100000000000001" customHeight="1" x14ac:dyDescent="0.2">
      <c r="A2" s="66" t="s">
        <v>238</v>
      </c>
      <c r="B2" s="66"/>
      <c r="C2" s="67"/>
      <c r="D2" s="67"/>
      <c r="E2" s="67"/>
    </row>
    <row r="3" spans="1:9" s="1" customFormat="1" ht="60" customHeight="1" x14ac:dyDescent="0.2">
      <c r="A3" s="278" t="s">
        <v>0</v>
      </c>
      <c r="B3" s="269" t="s">
        <v>183</v>
      </c>
      <c r="C3" s="269" t="s">
        <v>192</v>
      </c>
      <c r="D3" s="269" t="s">
        <v>214</v>
      </c>
      <c r="E3" s="269" t="s">
        <v>216</v>
      </c>
      <c r="F3" s="269" t="s">
        <v>217</v>
      </c>
      <c r="G3" s="270" t="s">
        <v>269</v>
      </c>
      <c r="I3" s="220"/>
    </row>
    <row r="4" spans="1:9" s="4" customFormat="1" ht="20.100000000000001" customHeight="1" x14ac:dyDescent="0.2">
      <c r="A4" s="230" t="s">
        <v>2</v>
      </c>
      <c r="B4" s="358">
        <v>221</v>
      </c>
      <c r="C4" s="358">
        <v>220</v>
      </c>
      <c r="D4" s="358">
        <v>213</v>
      </c>
      <c r="E4" s="358">
        <v>110</v>
      </c>
      <c r="F4" s="358">
        <v>8</v>
      </c>
      <c r="G4" s="251">
        <v>85</v>
      </c>
      <c r="I4" s="154"/>
    </row>
    <row r="5" spans="1:9" s="4" customFormat="1" ht="14.25" customHeight="1" x14ac:dyDescent="0.2">
      <c r="A5" s="230" t="s">
        <v>3</v>
      </c>
      <c r="B5" s="358">
        <v>267</v>
      </c>
      <c r="C5" s="358">
        <v>263</v>
      </c>
      <c r="D5" s="358">
        <v>259</v>
      </c>
      <c r="E5" s="358">
        <v>124</v>
      </c>
      <c r="F5" s="358">
        <v>8</v>
      </c>
      <c r="G5" s="251">
        <v>79.2</v>
      </c>
      <c r="I5" s="154"/>
    </row>
    <row r="6" spans="1:9" s="4" customFormat="1" ht="11.25" customHeight="1" x14ac:dyDescent="0.2">
      <c r="A6" s="230" t="s">
        <v>4</v>
      </c>
      <c r="B6" s="358">
        <v>239</v>
      </c>
      <c r="C6" s="358">
        <v>226</v>
      </c>
      <c r="D6" s="358">
        <v>222</v>
      </c>
      <c r="E6" s="358">
        <v>126</v>
      </c>
      <c r="F6" s="358">
        <v>9</v>
      </c>
      <c r="G6" s="251">
        <v>73.900000000000006</v>
      </c>
      <c r="I6" s="154"/>
    </row>
    <row r="7" spans="1:9" s="4" customFormat="1" ht="11.25" customHeight="1" x14ac:dyDescent="0.2">
      <c r="A7" s="230" t="s">
        <v>5</v>
      </c>
      <c r="B7" s="358">
        <v>208</v>
      </c>
      <c r="C7" s="358">
        <v>208</v>
      </c>
      <c r="D7" s="358">
        <v>200</v>
      </c>
      <c r="E7" s="358">
        <v>111</v>
      </c>
      <c r="F7" s="358">
        <v>8</v>
      </c>
      <c r="G7" s="251">
        <v>90.1</v>
      </c>
      <c r="I7" s="154"/>
    </row>
    <row r="8" spans="1:9" s="4" customFormat="1" ht="11.25" customHeight="1" x14ac:dyDescent="0.2">
      <c r="A8" s="230" t="s">
        <v>6</v>
      </c>
      <c r="B8" s="358">
        <v>275</v>
      </c>
      <c r="C8" s="358">
        <v>266</v>
      </c>
      <c r="D8" s="358">
        <v>253</v>
      </c>
      <c r="E8" s="358">
        <v>144</v>
      </c>
      <c r="F8" s="358">
        <v>7</v>
      </c>
      <c r="G8" s="251">
        <v>81.599999999999994</v>
      </c>
      <c r="I8" s="154"/>
    </row>
    <row r="9" spans="1:9" s="4" customFormat="1" ht="20.100000000000001" customHeight="1" x14ac:dyDescent="0.2">
      <c r="A9" s="230" t="s">
        <v>7</v>
      </c>
      <c r="B9" s="358">
        <v>635</v>
      </c>
      <c r="C9" s="358">
        <v>649</v>
      </c>
      <c r="D9" s="358">
        <v>655</v>
      </c>
      <c r="E9" s="358">
        <v>412</v>
      </c>
      <c r="F9" s="358">
        <v>41</v>
      </c>
      <c r="G9" s="251">
        <v>115.7</v>
      </c>
      <c r="I9" s="154"/>
    </row>
    <row r="10" spans="1:9" s="4" customFormat="1" x14ac:dyDescent="0.2">
      <c r="A10" s="230" t="s">
        <v>8</v>
      </c>
      <c r="B10" s="358">
        <v>249</v>
      </c>
      <c r="C10" s="358">
        <v>243</v>
      </c>
      <c r="D10" s="358">
        <v>239</v>
      </c>
      <c r="E10" s="358">
        <v>144</v>
      </c>
      <c r="F10" s="358">
        <v>6</v>
      </c>
      <c r="G10" s="251">
        <v>80.599999999999994</v>
      </c>
      <c r="I10" s="154"/>
    </row>
    <row r="11" spans="1:9" s="4" customFormat="1" ht="11.25" customHeight="1" x14ac:dyDescent="0.2">
      <c r="A11" s="230" t="s">
        <v>9</v>
      </c>
      <c r="B11" s="358">
        <v>215</v>
      </c>
      <c r="C11" s="358">
        <v>208</v>
      </c>
      <c r="D11" s="358">
        <v>198</v>
      </c>
      <c r="E11" s="358">
        <v>122</v>
      </c>
      <c r="F11" s="358">
        <v>6</v>
      </c>
      <c r="G11" s="251">
        <v>79.7</v>
      </c>
      <c r="I11" s="154"/>
    </row>
    <row r="12" spans="1:9" s="4" customFormat="1" ht="11.25" customHeight="1" x14ac:dyDescent="0.2">
      <c r="A12" s="230" t="s">
        <v>10</v>
      </c>
      <c r="B12" s="358">
        <v>206</v>
      </c>
      <c r="C12" s="358">
        <v>203</v>
      </c>
      <c r="D12" s="358">
        <v>210</v>
      </c>
      <c r="E12" s="358">
        <v>130</v>
      </c>
      <c r="F12" s="358">
        <v>9</v>
      </c>
      <c r="G12" s="251">
        <v>87.1</v>
      </c>
      <c r="I12" s="154"/>
    </row>
    <row r="13" spans="1:9" s="28" customFormat="1" x14ac:dyDescent="0.2">
      <c r="A13" s="255" t="s">
        <v>169</v>
      </c>
      <c r="B13" s="358">
        <v>215</v>
      </c>
      <c r="C13" s="358">
        <v>205</v>
      </c>
      <c r="D13" s="358">
        <v>207</v>
      </c>
      <c r="E13" s="358">
        <v>141</v>
      </c>
      <c r="F13" s="358">
        <v>8</v>
      </c>
      <c r="G13" s="251">
        <v>84.1</v>
      </c>
      <c r="I13" s="154"/>
    </row>
    <row r="14" spans="1:9" s="57" customFormat="1" ht="20.100000000000001" customHeight="1" x14ac:dyDescent="0.2">
      <c r="A14" s="233" t="s">
        <v>11</v>
      </c>
      <c r="B14" s="359">
        <v>671</v>
      </c>
      <c r="C14" s="359">
        <v>665</v>
      </c>
      <c r="D14" s="359">
        <v>677</v>
      </c>
      <c r="E14" s="359">
        <v>412</v>
      </c>
      <c r="F14" s="359">
        <v>30</v>
      </c>
      <c r="G14" s="251">
        <v>109.2</v>
      </c>
      <c r="I14" s="158"/>
    </row>
    <row r="15" spans="1:9" s="57" customFormat="1" x14ac:dyDescent="0.2">
      <c r="A15" s="233" t="s">
        <v>12</v>
      </c>
      <c r="B15" s="359">
        <v>223</v>
      </c>
      <c r="C15" s="359">
        <v>216</v>
      </c>
      <c r="D15" s="359">
        <v>221</v>
      </c>
      <c r="E15" s="359">
        <v>140</v>
      </c>
      <c r="F15" s="359">
        <v>12</v>
      </c>
      <c r="G15" s="251">
        <v>84.5</v>
      </c>
      <c r="I15" s="158"/>
    </row>
    <row r="16" spans="1:9" s="4" customFormat="1" ht="11.25" customHeight="1" x14ac:dyDescent="0.2">
      <c r="A16" s="230" t="s">
        <v>13</v>
      </c>
      <c r="B16" s="358">
        <v>157</v>
      </c>
      <c r="C16" s="358">
        <v>165</v>
      </c>
      <c r="D16" s="358">
        <v>163</v>
      </c>
      <c r="E16" s="358">
        <v>96</v>
      </c>
      <c r="F16" s="358">
        <v>8</v>
      </c>
      <c r="G16" s="251">
        <v>81.599999999999994</v>
      </c>
      <c r="I16" s="154"/>
    </row>
    <row r="17" spans="1:9" s="4" customFormat="1" ht="11.25" customHeight="1" x14ac:dyDescent="0.2">
      <c r="A17" s="230" t="s">
        <v>56</v>
      </c>
      <c r="B17" s="358">
        <v>27</v>
      </c>
      <c r="C17" s="358">
        <v>23</v>
      </c>
      <c r="D17" s="364" t="s">
        <v>225</v>
      </c>
      <c r="E17" s="358" t="s">
        <v>225</v>
      </c>
      <c r="F17" s="358" t="s">
        <v>225</v>
      </c>
      <c r="G17" s="251" t="s">
        <v>225</v>
      </c>
    </row>
    <row r="18" spans="1:9" s="4" customFormat="1" ht="20.25" customHeight="1" x14ac:dyDescent="0.2">
      <c r="A18" s="239" t="s">
        <v>14</v>
      </c>
      <c r="B18" s="360">
        <v>3808</v>
      </c>
      <c r="C18" s="360">
        <v>3760</v>
      </c>
      <c r="D18" s="360">
        <v>3717</v>
      </c>
      <c r="E18" s="360">
        <v>2212</v>
      </c>
      <c r="F18" s="360">
        <v>160</v>
      </c>
      <c r="G18" s="252">
        <v>90.9</v>
      </c>
      <c r="I18" s="154"/>
    </row>
    <row r="19" spans="1:9" s="4" customFormat="1" x14ac:dyDescent="0.2">
      <c r="A19" s="128" t="s">
        <v>15</v>
      </c>
      <c r="B19" s="360"/>
      <c r="C19" s="360"/>
      <c r="D19" s="360"/>
      <c r="E19" s="360"/>
      <c r="F19" s="360"/>
      <c r="G19" s="415"/>
      <c r="I19" s="154"/>
    </row>
    <row r="20" spans="1:9" ht="14.25" x14ac:dyDescent="0.2">
      <c r="A20" s="262" t="s">
        <v>76</v>
      </c>
      <c r="B20" s="334"/>
      <c r="C20" s="334"/>
      <c r="D20" s="334"/>
      <c r="E20" s="334"/>
      <c r="F20" s="334"/>
      <c r="G20" s="431"/>
    </row>
    <row r="21" spans="1:9" x14ac:dyDescent="0.2">
      <c r="B21" s="335"/>
      <c r="C21" s="335"/>
      <c r="D21" s="336"/>
      <c r="E21" s="335"/>
      <c r="F21" s="335"/>
      <c r="G21" s="405"/>
    </row>
    <row r="22" spans="1:9" x14ac:dyDescent="0.2">
      <c r="D22" s="4"/>
      <c r="E22" s="4"/>
      <c r="F22" s="4"/>
      <c r="G22" s="4"/>
    </row>
    <row r="23" spans="1:9" x14ac:dyDescent="0.2">
      <c r="D23" s="4"/>
      <c r="E23" s="4"/>
      <c r="F23" s="4"/>
      <c r="G23" s="96"/>
    </row>
    <row r="24" spans="1:9" x14ac:dyDescent="0.2">
      <c r="D24" s="4"/>
      <c r="E24" s="4"/>
      <c r="F24" s="4"/>
      <c r="G24" s="96"/>
    </row>
    <row r="25" spans="1:9" x14ac:dyDescent="0.2">
      <c r="D25" s="4"/>
      <c r="E25" s="4"/>
      <c r="F25" s="4"/>
      <c r="G25" s="95"/>
    </row>
    <row r="26" spans="1:9" x14ac:dyDescent="0.2">
      <c r="D26" s="4"/>
      <c r="E26" s="4"/>
      <c r="G26" s="96"/>
    </row>
    <row r="27" spans="1:9" x14ac:dyDescent="0.2">
      <c r="D27" s="4"/>
      <c r="G27" s="96"/>
    </row>
    <row r="28" spans="1:9" x14ac:dyDescent="0.2">
      <c r="D28" s="4"/>
      <c r="G28" s="96"/>
    </row>
    <row r="29" spans="1:9" x14ac:dyDescent="0.2">
      <c r="D29" s="4"/>
      <c r="G29" s="96"/>
    </row>
    <row r="30" spans="1:9" x14ac:dyDescent="0.2">
      <c r="D30" s="4"/>
      <c r="G30" s="96"/>
    </row>
    <row r="31" spans="1:9" x14ac:dyDescent="0.2">
      <c r="D31" s="4"/>
      <c r="G31" s="96"/>
    </row>
    <row r="32" spans="1:9" x14ac:dyDescent="0.2">
      <c r="G32" s="96"/>
    </row>
    <row r="33" spans="7:7" x14ac:dyDescent="0.2">
      <c r="G33" s="96"/>
    </row>
    <row r="34" spans="7:7" x14ac:dyDescent="0.2">
      <c r="G34" s="96"/>
    </row>
    <row r="35" spans="7:7" x14ac:dyDescent="0.2">
      <c r="G35" s="95"/>
    </row>
    <row r="36" spans="7:7" x14ac:dyDescent="0.2">
      <c r="G36" s="95"/>
    </row>
    <row r="37" spans="7:7" x14ac:dyDescent="0.2">
      <c r="G37" s="95"/>
    </row>
    <row r="38" spans="7:7" x14ac:dyDescent="0.2">
      <c r="G38" s="96"/>
    </row>
    <row r="39" spans="7:7" x14ac:dyDescent="0.2">
      <c r="G39" s="96"/>
    </row>
    <row r="40" spans="7:7" x14ac:dyDescent="0.2">
      <c r="G40" s="96"/>
    </row>
    <row r="41" spans="7:7" x14ac:dyDescent="0.2">
      <c r="G41" s="96"/>
    </row>
    <row r="42" spans="7:7" x14ac:dyDescent="0.2">
      <c r="G42" s="96"/>
    </row>
    <row r="43" spans="7:7" x14ac:dyDescent="0.2">
      <c r="G43" s="96"/>
    </row>
    <row r="44" spans="7:7" x14ac:dyDescent="0.2">
      <c r="G44" s="95"/>
    </row>
    <row r="45" spans="7:7" x14ac:dyDescent="0.2">
      <c r="G45" s="95"/>
    </row>
    <row r="46" spans="7:7" x14ac:dyDescent="0.2">
      <c r="G46" s="95"/>
    </row>
    <row r="47" spans="7:7" x14ac:dyDescent="0.2">
      <c r="G47" s="96"/>
    </row>
    <row r="48" spans="7:7" x14ac:dyDescent="0.2">
      <c r="G48" s="96"/>
    </row>
    <row r="49" spans="7:7" x14ac:dyDescent="0.2">
      <c r="G49" s="96"/>
    </row>
    <row r="50" spans="7:7" x14ac:dyDescent="0.2">
      <c r="G50" s="96"/>
    </row>
    <row r="51" spans="7:7" x14ac:dyDescent="0.2">
      <c r="G51" s="96"/>
    </row>
    <row r="52" spans="7:7" x14ac:dyDescent="0.2">
      <c r="G52" s="96"/>
    </row>
    <row r="53" spans="7:7" x14ac:dyDescent="0.2">
      <c r="G53" s="95"/>
    </row>
    <row r="54" spans="7:7" x14ac:dyDescent="0.2">
      <c r="G54" s="95"/>
    </row>
    <row r="55" spans="7:7" x14ac:dyDescent="0.2">
      <c r="G55" s="95"/>
    </row>
    <row r="56" spans="7:7" x14ac:dyDescent="0.2">
      <c r="G56" s="96"/>
    </row>
    <row r="57" spans="7:7" x14ac:dyDescent="0.2">
      <c r="G57" s="96"/>
    </row>
    <row r="58" spans="7:7" x14ac:dyDescent="0.2">
      <c r="G58" s="96"/>
    </row>
    <row r="59" spans="7:7" x14ac:dyDescent="0.2">
      <c r="G59" s="96"/>
    </row>
    <row r="60" spans="7:7" x14ac:dyDescent="0.2">
      <c r="G60" s="96"/>
    </row>
    <row r="61" spans="7:7" x14ac:dyDescent="0.2">
      <c r="G61" s="96"/>
    </row>
    <row r="62" spans="7:7" x14ac:dyDescent="0.2">
      <c r="G62" s="95"/>
    </row>
    <row r="63" spans="7:7" x14ac:dyDescent="0.2">
      <c r="G63" s="95"/>
    </row>
    <row r="64" spans="7:7" x14ac:dyDescent="0.2">
      <c r="G64" s="95"/>
    </row>
    <row r="65" spans="7:7" x14ac:dyDescent="0.2">
      <c r="G65" s="97"/>
    </row>
    <row r="66" spans="7:7" x14ac:dyDescent="0.2">
      <c r="G66" s="97"/>
    </row>
    <row r="67" spans="7:7" x14ac:dyDescent="0.2">
      <c r="G67" s="97"/>
    </row>
    <row r="68" spans="7:7" x14ac:dyDescent="0.2">
      <c r="G68" s="97"/>
    </row>
    <row r="69" spans="7:7" x14ac:dyDescent="0.2">
      <c r="G69" s="97"/>
    </row>
    <row r="70" spans="7:7" x14ac:dyDescent="0.2">
      <c r="G70" s="97"/>
    </row>
    <row r="71" spans="7:7" x14ac:dyDescent="0.2">
      <c r="G71" s="97"/>
    </row>
    <row r="72" spans="7:7" x14ac:dyDescent="0.2">
      <c r="G72" s="98"/>
    </row>
    <row r="73" spans="7:7" x14ac:dyDescent="0.2">
      <c r="G73" s="98"/>
    </row>
    <row r="74" spans="7:7" x14ac:dyDescent="0.2">
      <c r="G74" s="98"/>
    </row>
    <row r="75" spans="7:7" x14ac:dyDescent="0.2">
      <c r="G75" s="97"/>
    </row>
    <row r="76" spans="7:7" x14ac:dyDescent="0.2">
      <c r="G76" s="97"/>
    </row>
    <row r="77" spans="7:7" x14ac:dyDescent="0.2">
      <c r="G77" s="97"/>
    </row>
    <row r="78" spans="7:7" x14ac:dyDescent="0.2">
      <c r="G78" s="97"/>
    </row>
    <row r="79" spans="7:7" x14ac:dyDescent="0.2">
      <c r="G79" s="97"/>
    </row>
    <row r="80" spans="7:7" x14ac:dyDescent="0.2">
      <c r="G80" s="97"/>
    </row>
    <row r="81" spans="7:7" x14ac:dyDescent="0.2">
      <c r="G81" s="98"/>
    </row>
    <row r="82" spans="7:7" x14ac:dyDescent="0.2">
      <c r="G82" s="98"/>
    </row>
    <row r="83" spans="7:7" x14ac:dyDescent="0.2">
      <c r="G83" s="99"/>
    </row>
    <row r="84" spans="7:7" x14ac:dyDescent="0.2">
      <c r="G84" s="100"/>
    </row>
    <row r="85" spans="7:7" x14ac:dyDescent="0.2">
      <c r="G85" s="4"/>
    </row>
    <row r="86" spans="7:7" x14ac:dyDescent="0.2">
      <c r="G86" s="4"/>
    </row>
    <row r="87" spans="7:7" x14ac:dyDescent="0.2">
      <c r="G87" s="4"/>
    </row>
    <row r="88" spans="7:7" x14ac:dyDescent="0.2">
      <c r="G88" s="4"/>
    </row>
    <row r="89" spans="7:7" x14ac:dyDescent="0.2">
      <c r="G89" s="4"/>
    </row>
    <row r="90" spans="7:7" x14ac:dyDescent="0.2">
      <c r="G90" s="4"/>
    </row>
    <row r="91" spans="7:7" x14ac:dyDescent="0.2">
      <c r="G91" s="4"/>
    </row>
    <row r="92" spans="7:7" x14ac:dyDescent="0.2">
      <c r="G92" s="4"/>
    </row>
    <row r="93" spans="7:7" x14ac:dyDescent="0.2">
      <c r="G93" s="4"/>
    </row>
    <row r="94" spans="7:7" x14ac:dyDescent="0.2">
      <c r="G94" s="4"/>
    </row>
    <row r="95" spans="7:7" x14ac:dyDescent="0.2">
      <c r="G95" s="4"/>
    </row>
    <row r="96" spans="7:7" x14ac:dyDescent="0.2">
      <c r="G96" s="4"/>
    </row>
    <row r="97" spans="7:7" x14ac:dyDescent="0.2">
      <c r="G97" s="4"/>
    </row>
    <row r="98" spans="7:7" x14ac:dyDescent="0.2">
      <c r="G98" s="4"/>
    </row>
    <row r="99" spans="7:7" x14ac:dyDescent="0.2">
      <c r="G99" s="4"/>
    </row>
    <row r="100" spans="7:7" x14ac:dyDescent="0.2">
      <c r="G100" s="4"/>
    </row>
    <row r="101" spans="7:7" x14ac:dyDescent="0.2">
      <c r="G101" s="4"/>
    </row>
    <row r="102" spans="7:7" x14ac:dyDescent="0.2">
      <c r="G102" s="4"/>
    </row>
    <row r="103" spans="7:7" x14ac:dyDescent="0.2">
      <c r="G103" s="4"/>
    </row>
    <row r="104" spans="7:7" x14ac:dyDescent="0.2">
      <c r="G104" s="4"/>
    </row>
    <row r="105" spans="7:7" x14ac:dyDescent="0.2">
      <c r="G105" s="4"/>
    </row>
    <row r="106" spans="7:7" x14ac:dyDescent="0.2">
      <c r="G106" s="4"/>
    </row>
    <row r="107" spans="7:7" x14ac:dyDescent="0.2">
      <c r="G107" s="4"/>
    </row>
    <row r="108" spans="7:7" x14ac:dyDescent="0.2">
      <c r="G108" s="4"/>
    </row>
    <row r="109" spans="7:7" x14ac:dyDescent="0.2">
      <c r="G109" s="4"/>
    </row>
    <row r="110" spans="7:7" x14ac:dyDescent="0.2">
      <c r="G110" s="4"/>
    </row>
    <row r="111" spans="7:7" x14ac:dyDescent="0.2">
      <c r="G111" s="4"/>
    </row>
    <row r="112" spans="7:7" x14ac:dyDescent="0.2">
      <c r="G112" s="4"/>
    </row>
    <row r="113" spans="7:7" x14ac:dyDescent="0.2">
      <c r="G113" s="4"/>
    </row>
    <row r="114" spans="7:7" x14ac:dyDescent="0.2">
      <c r="G114" s="4"/>
    </row>
    <row r="115" spans="7:7" x14ac:dyDescent="0.2">
      <c r="G115" s="4"/>
    </row>
    <row r="116" spans="7:7" x14ac:dyDescent="0.2">
      <c r="G116" s="4"/>
    </row>
    <row r="117" spans="7:7" x14ac:dyDescent="0.2">
      <c r="G117" s="4"/>
    </row>
    <row r="118" spans="7:7" x14ac:dyDescent="0.2">
      <c r="G118" s="4"/>
    </row>
    <row r="119" spans="7:7" x14ac:dyDescent="0.2">
      <c r="G119" s="4"/>
    </row>
    <row r="120" spans="7:7" x14ac:dyDescent="0.2">
      <c r="G120" s="4"/>
    </row>
    <row r="121" spans="7:7" x14ac:dyDescent="0.2">
      <c r="G121" s="4"/>
    </row>
    <row r="122" spans="7:7" x14ac:dyDescent="0.2">
      <c r="G122" s="4"/>
    </row>
    <row r="123" spans="7:7" x14ac:dyDescent="0.2">
      <c r="G123" s="4"/>
    </row>
    <row r="124" spans="7:7" x14ac:dyDescent="0.2">
      <c r="G124" s="4"/>
    </row>
    <row r="125" spans="7:7" x14ac:dyDescent="0.2">
      <c r="G125" s="4"/>
    </row>
    <row r="126" spans="7:7" x14ac:dyDescent="0.2">
      <c r="G126" s="4"/>
    </row>
    <row r="127" spans="7:7" x14ac:dyDescent="0.2">
      <c r="G127" s="4"/>
    </row>
    <row r="128" spans="7:7" x14ac:dyDescent="0.2">
      <c r="G128" s="4"/>
    </row>
    <row r="129" spans="7:7" x14ac:dyDescent="0.2">
      <c r="G129" s="4"/>
    </row>
    <row r="130" spans="7:7" x14ac:dyDescent="0.2">
      <c r="G130" s="4"/>
    </row>
    <row r="131" spans="7:7" x14ac:dyDescent="0.2">
      <c r="G131" s="4"/>
    </row>
    <row r="132" spans="7:7" x14ac:dyDescent="0.2">
      <c r="G132" s="4"/>
    </row>
    <row r="133" spans="7:7" x14ac:dyDescent="0.2">
      <c r="G133" s="4"/>
    </row>
  </sheetData>
  <dataValidations count="1">
    <dataValidation allowBlank="1" showInputMessage="1" showErrorMessage="1" promptTitle="Fußnotenstrich" prompt="Nachfolgend Fußnotenbereich mit Fußnotenerläuterungen und weiteren Erklärungen" sqref="A19"/>
  </dataValidations>
  <hyperlinks>
    <hyperlink ref="A1" location="Inhalt!A1" tooltip="Zum Inhaltsverzeichnis" display="Inhalt"/>
    <hyperlink ref="A20" location="Titel!A6" display="Zeichenerklärung"/>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tableParts count="1">
    <tablePart r:id="rId2"/>
  </tablePart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1"/>
  <sheetViews>
    <sheetView showGridLines="0" zoomScaleNormal="100" workbookViewId="0"/>
  </sheetViews>
  <sheetFormatPr baseColWidth="10" defaultColWidth="11.42578125" defaultRowHeight="11.25" x14ac:dyDescent="0.2"/>
  <cols>
    <col min="1" max="1" width="26" style="16" customWidth="1"/>
    <col min="2" max="4" width="10.85546875" style="16" customWidth="1"/>
    <col min="5" max="7" width="12.85546875" style="16" customWidth="1"/>
    <col min="8" max="8" width="16.7109375" style="8" customWidth="1"/>
    <col min="9" max="9" width="11.42578125" style="101"/>
    <col min="10" max="16384" width="11.42578125" style="8"/>
  </cols>
  <sheetData>
    <row r="1" spans="1:9" s="1" customFormat="1" x14ac:dyDescent="0.2">
      <c r="A1" s="34" t="s">
        <v>61</v>
      </c>
      <c r="B1" s="3"/>
    </row>
    <row r="2" spans="1:9" ht="20.100000000000001" customHeight="1" x14ac:dyDescent="0.2">
      <c r="A2" s="66" t="s">
        <v>239</v>
      </c>
    </row>
    <row r="3" spans="1:9" s="1" customFormat="1" ht="39.950000000000003" customHeight="1" x14ac:dyDescent="0.2">
      <c r="A3" s="278" t="s">
        <v>0</v>
      </c>
      <c r="B3" s="269" t="s">
        <v>183</v>
      </c>
      <c r="C3" s="269" t="s">
        <v>192</v>
      </c>
      <c r="D3" s="269" t="s">
        <v>214</v>
      </c>
      <c r="E3" s="269" t="s">
        <v>270</v>
      </c>
      <c r="F3" s="270" t="s">
        <v>271</v>
      </c>
      <c r="G3" s="270" t="s">
        <v>272</v>
      </c>
      <c r="I3" s="220"/>
    </row>
    <row r="4" spans="1:9" s="4" customFormat="1" ht="20.100000000000001" customHeight="1" x14ac:dyDescent="0.2">
      <c r="A4" s="230" t="s">
        <v>2</v>
      </c>
      <c r="B4" s="359">
        <v>212</v>
      </c>
      <c r="C4" s="359">
        <v>210</v>
      </c>
      <c r="D4" s="359">
        <v>201</v>
      </c>
      <c r="E4" s="371">
        <v>87.2</v>
      </c>
      <c r="F4" s="251">
        <v>84.5</v>
      </c>
      <c r="G4" s="251">
        <v>80.2</v>
      </c>
      <c r="I4" s="154"/>
    </row>
    <row r="5" spans="1:9" s="4" customFormat="1" ht="14.25" customHeight="1" x14ac:dyDescent="0.2">
      <c r="A5" s="230" t="s">
        <v>3</v>
      </c>
      <c r="B5" s="359">
        <v>261</v>
      </c>
      <c r="C5" s="359">
        <v>257</v>
      </c>
      <c r="D5" s="359">
        <v>251</v>
      </c>
      <c r="E5" s="371">
        <v>79.400000000000006</v>
      </c>
      <c r="F5" s="251">
        <v>78.2</v>
      </c>
      <c r="G5" s="251">
        <v>76.8</v>
      </c>
      <c r="I5" s="154"/>
    </row>
    <row r="6" spans="1:9" s="4" customFormat="1" ht="11.25" customHeight="1" x14ac:dyDescent="0.2">
      <c r="A6" s="230" t="s">
        <v>4</v>
      </c>
      <c r="B6" s="359">
        <v>235</v>
      </c>
      <c r="C6" s="359">
        <v>222</v>
      </c>
      <c r="D6" s="359">
        <v>215</v>
      </c>
      <c r="E6" s="371">
        <v>78.5</v>
      </c>
      <c r="F6" s="251">
        <v>73.8</v>
      </c>
      <c r="G6" s="251">
        <v>71.599999999999994</v>
      </c>
      <c r="I6" s="154"/>
    </row>
    <row r="7" spans="1:9" s="4" customFormat="1" ht="11.25" customHeight="1" x14ac:dyDescent="0.2">
      <c r="A7" s="230" t="s">
        <v>5</v>
      </c>
      <c r="B7" s="359">
        <v>205</v>
      </c>
      <c r="C7" s="359">
        <v>205</v>
      </c>
      <c r="D7" s="359">
        <v>194</v>
      </c>
      <c r="E7" s="371">
        <v>92.6</v>
      </c>
      <c r="F7" s="251">
        <v>92.1</v>
      </c>
      <c r="G7" s="251">
        <v>87.4</v>
      </c>
      <c r="I7" s="154"/>
    </row>
    <row r="8" spans="1:9" s="4" customFormat="1" ht="11.25" customHeight="1" x14ac:dyDescent="0.2">
      <c r="A8" s="230" t="s">
        <v>6</v>
      </c>
      <c r="B8" s="359">
        <v>266</v>
      </c>
      <c r="C8" s="359">
        <v>254</v>
      </c>
      <c r="D8" s="359">
        <v>240</v>
      </c>
      <c r="E8" s="371">
        <v>85.9</v>
      </c>
      <c r="F8" s="251">
        <v>81.7</v>
      </c>
      <c r="G8" s="251">
        <v>77.400000000000006</v>
      </c>
      <c r="I8" s="154"/>
    </row>
    <row r="9" spans="1:9" s="4" customFormat="1" ht="20.100000000000001" customHeight="1" x14ac:dyDescent="0.2">
      <c r="A9" s="230" t="s">
        <v>7</v>
      </c>
      <c r="B9" s="359">
        <v>568</v>
      </c>
      <c r="C9" s="359">
        <v>576</v>
      </c>
      <c r="D9" s="359">
        <v>583</v>
      </c>
      <c r="E9" s="371">
        <v>102.3</v>
      </c>
      <c r="F9" s="251">
        <v>102.3</v>
      </c>
      <c r="G9" s="251">
        <v>103</v>
      </c>
      <c r="I9" s="154"/>
    </row>
    <row r="10" spans="1:9" s="4" customFormat="1" x14ac:dyDescent="0.2">
      <c r="A10" s="230" t="s">
        <v>8</v>
      </c>
      <c r="B10" s="359">
        <v>244</v>
      </c>
      <c r="C10" s="359">
        <v>239</v>
      </c>
      <c r="D10" s="359">
        <v>234</v>
      </c>
      <c r="E10" s="371">
        <v>82.4</v>
      </c>
      <c r="F10" s="251">
        <v>80.3</v>
      </c>
      <c r="G10" s="251">
        <v>78.900000000000006</v>
      </c>
      <c r="I10" s="154"/>
    </row>
    <row r="11" spans="1:9" s="4" customFormat="1" ht="11.25" customHeight="1" x14ac:dyDescent="0.2">
      <c r="A11" s="230" t="s">
        <v>9</v>
      </c>
      <c r="B11" s="359">
        <v>211</v>
      </c>
      <c r="C11" s="359">
        <v>204</v>
      </c>
      <c r="D11" s="359">
        <v>195</v>
      </c>
      <c r="E11" s="371">
        <v>85</v>
      </c>
      <c r="F11" s="251">
        <v>81.7</v>
      </c>
      <c r="G11" s="251">
        <v>78.5</v>
      </c>
      <c r="I11" s="154"/>
    </row>
    <row r="12" spans="1:9" s="4" customFormat="1" ht="11.25" customHeight="1" x14ac:dyDescent="0.2">
      <c r="A12" s="230" t="s">
        <v>10</v>
      </c>
      <c r="B12" s="359">
        <v>202</v>
      </c>
      <c r="C12" s="359">
        <v>199</v>
      </c>
      <c r="D12" s="359">
        <v>206</v>
      </c>
      <c r="E12" s="371">
        <v>84.4</v>
      </c>
      <c r="F12" s="251">
        <v>82.5</v>
      </c>
      <c r="G12" s="251">
        <v>85.4</v>
      </c>
      <c r="I12" s="154"/>
    </row>
    <row r="13" spans="1:9" s="28" customFormat="1" x14ac:dyDescent="0.2">
      <c r="A13" s="255" t="s">
        <v>169</v>
      </c>
      <c r="B13" s="359">
        <v>211</v>
      </c>
      <c r="C13" s="359">
        <v>199</v>
      </c>
      <c r="D13" s="359">
        <v>202</v>
      </c>
      <c r="E13" s="371">
        <v>86.5</v>
      </c>
      <c r="F13" s="251">
        <v>80.8</v>
      </c>
      <c r="G13" s="251">
        <v>82.1</v>
      </c>
      <c r="I13" s="154"/>
    </row>
    <row r="14" spans="1:9" s="57" customFormat="1" ht="20.100000000000001" customHeight="1" x14ac:dyDescent="0.2">
      <c r="A14" s="233" t="s">
        <v>11</v>
      </c>
      <c r="B14" s="359">
        <v>611</v>
      </c>
      <c r="C14" s="359">
        <v>603</v>
      </c>
      <c r="D14" s="359">
        <v>617</v>
      </c>
      <c r="E14" s="371">
        <v>101.5</v>
      </c>
      <c r="F14" s="251">
        <v>97.9</v>
      </c>
      <c r="G14" s="251">
        <v>99.5</v>
      </c>
      <c r="I14" s="158"/>
    </row>
    <row r="15" spans="1:9" s="57" customFormat="1" x14ac:dyDescent="0.2">
      <c r="A15" s="233" t="s">
        <v>12</v>
      </c>
      <c r="B15" s="359">
        <v>220</v>
      </c>
      <c r="C15" s="359">
        <v>214</v>
      </c>
      <c r="D15" s="359">
        <v>219</v>
      </c>
      <c r="E15" s="371">
        <v>85.2</v>
      </c>
      <c r="F15" s="251">
        <v>82.2</v>
      </c>
      <c r="G15" s="251">
        <v>83.7</v>
      </c>
      <c r="I15" s="158"/>
    </row>
    <row r="16" spans="1:9" s="4" customFormat="1" ht="11.25" customHeight="1" x14ac:dyDescent="0.2">
      <c r="A16" s="230" t="s">
        <v>13</v>
      </c>
      <c r="B16" s="359">
        <v>155</v>
      </c>
      <c r="C16" s="359">
        <v>163</v>
      </c>
      <c r="D16" s="359">
        <v>160</v>
      </c>
      <c r="E16" s="371">
        <v>78.5</v>
      </c>
      <c r="F16" s="251">
        <v>81.599999999999994</v>
      </c>
      <c r="G16" s="251">
        <v>80.099999999999994</v>
      </c>
      <c r="I16" s="154"/>
    </row>
    <row r="17" spans="1:9" s="4" customFormat="1" ht="20.100000000000001" customHeight="1" x14ac:dyDescent="0.2">
      <c r="A17" s="416" t="s">
        <v>281</v>
      </c>
      <c r="B17" s="429">
        <v>3601</v>
      </c>
      <c r="C17" s="429">
        <v>3545</v>
      </c>
      <c r="D17" s="429">
        <v>3517</v>
      </c>
      <c r="E17" s="432">
        <v>89.1</v>
      </c>
      <c r="F17" s="252">
        <v>86.8</v>
      </c>
      <c r="G17" s="252">
        <v>86</v>
      </c>
      <c r="I17" s="154"/>
    </row>
    <row r="18" spans="1:9" s="58" customFormat="1" ht="12.75" x14ac:dyDescent="0.2">
      <c r="A18" s="128" t="s">
        <v>15</v>
      </c>
      <c r="B18" s="105"/>
      <c r="C18" s="105"/>
      <c r="D18" s="169"/>
      <c r="E18" s="299"/>
      <c r="F18" s="299"/>
      <c r="G18" s="299"/>
      <c r="H18" s="36"/>
      <c r="I18" s="101"/>
    </row>
    <row r="19" spans="1:9" s="58" customFormat="1" x14ac:dyDescent="0.2">
      <c r="A19" s="135" t="s">
        <v>147</v>
      </c>
      <c r="B19" s="16"/>
      <c r="C19" s="16"/>
      <c r="D19" s="103"/>
      <c r="E19" s="16"/>
      <c r="F19" s="16"/>
      <c r="G19" s="16"/>
      <c r="H19" s="8"/>
      <c r="I19" s="106"/>
    </row>
    <row r="20" spans="1:9" s="4" customFormat="1" ht="11.25" customHeight="1" x14ac:dyDescent="0.2">
      <c r="A20" s="135" t="s">
        <v>279</v>
      </c>
      <c r="B20" s="16"/>
      <c r="C20" s="16"/>
      <c r="D20" s="103"/>
      <c r="E20" s="40"/>
      <c r="F20" s="16"/>
      <c r="G20" s="16"/>
    </row>
    <row r="21" spans="1:9" x14ac:dyDescent="0.2">
      <c r="A21" s="2" t="s">
        <v>204</v>
      </c>
      <c r="B21" s="4"/>
      <c r="C21" s="4"/>
      <c r="D21" s="57"/>
      <c r="E21" s="57"/>
      <c r="F21" s="57"/>
      <c r="G21" s="57"/>
      <c r="H21" s="58"/>
      <c r="I21" s="106"/>
    </row>
    <row r="22" spans="1:9" x14ac:dyDescent="0.2">
      <c r="B22" s="335"/>
      <c r="C22" s="335"/>
      <c r="D22" s="336"/>
      <c r="E22" s="335"/>
      <c r="F22" s="335"/>
      <c r="G22" s="405"/>
      <c r="H22" s="58"/>
    </row>
    <row r="23" spans="1:9" x14ac:dyDescent="0.2">
      <c r="D23" s="104"/>
    </row>
    <row r="24" spans="1:9" x14ac:dyDescent="0.2">
      <c r="D24" s="104"/>
    </row>
    <row r="25" spans="1:9" x14ac:dyDescent="0.2">
      <c r="D25" s="104"/>
    </row>
    <row r="26" spans="1:9" x14ac:dyDescent="0.2">
      <c r="D26" s="103"/>
    </row>
    <row r="27" spans="1:9" x14ac:dyDescent="0.2">
      <c r="D27" s="103"/>
    </row>
    <row r="28" spans="1:9" x14ac:dyDescent="0.2">
      <c r="D28" s="103"/>
    </row>
    <row r="29" spans="1:9" x14ac:dyDescent="0.2">
      <c r="D29" s="103"/>
    </row>
    <row r="30" spans="1:9" x14ac:dyDescent="0.2">
      <c r="D30" s="104"/>
    </row>
    <row r="31" spans="1:9" x14ac:dyDescent="0.2">
      <c r="D31" s="104"/>
    </row>
    <row r="32" spans="1:9" x14ac:dyDescent="0.2">
      <c r="D32" s="104"/>
    </row>
    <row r="33" spans="4:4" x14ac:dyDescent="0.2">
      <c r="D33" s="103"/>
    </row>
    <row r="34" spans="4:4" x14ac:dyDescent="0.2">
      <c r="D34" s="103"/>
    </row>
    <row r="35" spans="4:4" x14ac:dyDescent="0.2">
      <c r="D35" s="103"/>
    </row>
    <row r="36" spans="4:4" x14ac:dyDescent="0.2">
      <c r="D36" s="103"/>
    </row>
    <row r="37" spans="4:4" x14ac:dyDescent="0.2">
      <c r="D37" s="103"/>
    </row>
    <row r="38" spans="4:4" x14ac:dyDescent="0.2">
      <c r="D38" s="103"/>
    </row>
    <row r="39" spans="4:4" x14ac:dyDescent="0.2">
      <c r="D39" s="104"/>
    </row>
    <row r="40" spans="4:4" x14ac:dyDescent="0.2">
      <c r="D40" s="104"/>
    </row>
    <row r="41" spans="4:4" x14ac:dyDescent="0.2">
      <c r="D41" s="104"/>
    </row>
    <row r="42" spans="4:4" x14ac:dyDescent="0.2">
      <c r="D42" s="103"/>
    </row>
    <row r="43" spans="4:4" x14ac:dyDescent="0.2">
      <c r="D43" s="103"/>
    </row>
    <row r="44" spans="4:4" x14ac:dyDescent="0.2">
      <c r="D44" s="103"/>
    </row>
    <row r="45" spans="4:4" x14ac:dyDescent="0.2">
      <c r="D45" s="103"/>
    </row>
    <row r="46" spans="4:4" x14ac:dyDescent="0.2">
      <c r="D46" s="103"/>
    </row>
    <row r="47" spans="4:4" x14ac:dyDescent="0.2">
      <c r="D47" s="103"/>
    </row>
    <row r="48" spans="4:4" x14ac:dyDescent="0.2">
      <c r="D48" s="104"/>
    </row>
    <row r="49" spans="4:4" x14ac:dyDescent="0.2">
      <c r="D49" s="103"/>
    </row>
    <row r="50" spans="4:4" x14ac:dyDescent="0.2">
      <c r="D50" s="104"/>
    </row>
    <row r="51" spans="4:4" x14ac:dyDescent="0.2">
      <c r="D51" s="103"/>
    </row>
    <row r="52" spans="4:4" x14ac:dyDescent="0.2">
      <c r="D52" s="103"/>
    </row>
    <row r="53" spans="4:4" x14ac:dyDescent="0.2">
      <c r="D53" s="103"/>
    </row>
    <row r="54" spans="4:4" x14ac:dyDescent="0.2">
      <c r="D54" s="103"/>
    </row>
    <row r="55" spans="4:4" x14ac:dyDescent="0.2">
      <c r="D55" s="103"/>
    </row>
    <row r="56" spans="4:4" x14ac:dyDescent="0.2">
      <c r="D56" s="103"/>
    </row>
    <row r="57" spans="4:4" x14ac:dyDescent="0.2">
      <c r="D57" s="104"/>
    </row>
    <row r="58" spans="4:4" x14ac:dyDescent="0.2">
      <c r="D58" s="104"/>
    </row>
    <row r="59" spans="4:4" x14ac:dyDescent="0.2">
      <c r="D59" s="104"/>
    </row>
    <row r="60" spans="4:4" x14ac:dyDescent="0.2">
      <c r="D60" s="103"/>
    </row>
    <row r="61" spans="4:4" x14ac:dyDescent="0.2">
      <c r="D61" s="103"/>
    </row>
    <row r="62" spans="4:4" x14ac:dyDescent="0.2">
      <c r="D62" s="103"/>
    </row>
    <row r="63" spans="4:4" x14ac:dyDescent="0.2">
      <c r="D63" s="103"/>
    </row>
    <row r="64" spans="4:4" x14ac:dyDescent="0.2">
      <c r="D64" s="103"/>
    </row>
    <row r="65" spans="4:4" x14ac:dyDescent="0.2">
      <c r="D65" s="103"/>
    </row>
    <row r="66" spans="4:4" x14ac:dyDescent="0.2">
      <c r="D66" s="104"/>
    </row>
    <row r="67" spans="4:4" x14ac:dyDescent="0.2">
      <c r="D67" s="103"/>
    </row>
    <row r="68" spans="4:4" x14ac:dyDescent="0.2">
      <c r="D68" s="104"/>
    </row>
    <row r="69" spans="4:4" x14ac:dyDescent="0.2">
      <c r="D69" s="107"/>
    </row>
    <row r="71" spans="4:4" x14ac:dyDescent="0.2">
      <c r="D71" s="4"/>
    </row>
  </sheetData>
  <dataValidations count="3">
    <dataValidation allowBlank="1" showInputMessage="1" showErrorMessage="1" promptTitle="Fußnotenstrich" prompt="Nachfolgend Fußnotenbereich mit Fußnotenerläuterungen und weiteren Erklärungen" sqref="A18"/>
    <dataValidation allowBlank="1" showInputMessage="1" showErrorMessage="1" promptTitle="Zahnärzte in Niederlassung" prompt="Zahnärzte/Zahnärztinnen in Niederlassung: Praxisinhaber/Praxisinhaberinnen einschließlich in Praxen tätige angestellte Zahnärzte/Zahnärztinnen," sqref="A2"/>
    <dataValidation allowBlank="1" showInputMessage="1" showErrorMessage="1" promptTitle="Fußnote 1" prompt="Können Zahnärzte/Zahnärztinnen in Niederlassung enthalten, die nicht zuordenbar sind." sqref="A17"/>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tableParts count="1">
    <tablePart r:id="rId2"/>
  </tablePart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showGridLines="0" zoomScaleNormal="100" workbookViewId="0"/>
  </sheetViews>
  <sheetFormatPr baseColWidth="10" defaultColWidth="11.42578125" defaultRowHeight="11.25" x14ac:dyDescent="0.2"/>
  <cols>
    <col min="1" max="1" width="39.7109375" style="4" customWidth="1"/>
    <col min="2" max="2" width="22.28515625" style="4" customWidth="1"/>
    <col min="3" max="5" width="10" style="4" customWidth="1"/>
    <col min="6" max="6" width="11.85546875" style="18" customWidth="1"/>
    <col min="7" max="7" width="11.42578125" style="19"/>
    <col min="8" max="8" width="16" style="19" customWidth="1"/>
    <col min="9" max="19" width="11.42578125" style="8"/>
    <col min="20" max="16384" width="11.42578125" style="4"/>
  </cols>
  <sheetData>
    <row r="1" spans="1:19" s="1" customFormat="1" x14ac:dyDescent="0.2">
      <c r="A1" s="34" t="s">
        <v>61</v>
      </c>
      <c r="B1" s="3"/>
    </row>
    <row r="2" spans="1:19" ht="20.100000000000001" customHeight="1" x14ac:dyDescent="0.2">
      <c r="A2" s="108" t="s">
        <v>240</v>
      </c>
      <c r="B2" s="28"/>
      <c r="C2" s="28"/>
      <c r="D2" s="28"/>
    </row>
    <row r="3" spans="1:19" ht="20.100000000000001" customHeight="1" x14ac:dyDescent="0.2">
      <c r="A3" s="267" t="s">
        <v>54</v>
      </c>
      <c r="B3" s="268" t="s">
        <v>109</v>
      </c>
      <c r="C3" s="268" t="s">
        <v>187</v>
      </c>
      <c r="D3" s="277" t="s">
        <v>198</v>
      </c>
      <c r="E3" s="417" t="s">
        <v>282</v>
      </c>
    </row>
    <row r="4" spans="1:19" ht="15" customHeight="1" x14ac:dyDescent="0.2">
      <c r="A4" s="254" t="s">
        <v>120</v>
      </c>
      <c r="B4" s="238" t="s">
        <v>21</v>
      </c>
      <c r="C4" s="357">
        <v>690</v>
      </c>
      <c r="D4" s="357">
        <v>672</v>
      </c>
      <c r="E4" s="357">
        <v>662</v>
      </c>
      <c r="F4" s="109"/>
      <c r="G4" s="109"/>
    </row>
    <row r="5" spans="1:19" ht="11.25" customHeight="1" x14ac:dyDescent="0.2">
      <c r="A5" s="255" t="s">
        <v>121</v>
      </c>
      <c r="B5" s="238" t="s">
        <v>21</v>
      </c>
      <c r="C5" s="357">
        <v>232</v>
      </c>
      <c r="D5" s="357">
        <v>236</v>
      </c>
      <c r="E5" s="357">
        <v>237</v>
      </c>
    </row>
    <row r="6" spans="1:19" ht="11.25" customHeight="1" x14ac:dyDescent="0.2">
      <c r="A6" s="230" t="s">
        <v>122</v>
      </c>
      <c r="B6" s="238" t="s">
        <v>21</v>
      </c>
      <c r="C6" s="357">
        <v>14</v>
      </c>
      <c r="D6" s="357">
        <v>14</v>
      </c>
      <c r="E6" s="357" t="s">
        <v>226</v>
      </c>
      <c r="F6" s="20"/>
    </row>
    <row r="7" spans="1:19" ht="11.25" customHeight="1" x14ac:dyDescent="0.2">
      <c r="A7" s="255" t="s">
        <v>55</v>
      </c>
      <c r="B7" s="238" t="s">
        <v>21</v>
      </c>
      <c r="C7" s="357">
        <v>20</v>
      </c>
      <c r="D7" s="357">
        <v>19</v>
      </c>
      <c r="E7" s="357">
        <v>19</v>
      </c>
    </row>
    <row r="8" spans="1:19" s="28" customFormat="1" x14ac:dyDescent="0.2">
      <c r="A8" s="256" t="s">
        <v>1</v>
      </c>
      <c r="B8" s="243" t="s">
        <v>21</v>
      </c>
      <c r="C8" s="372">
        <v>956</v>
      </c>
      <c r="D8" s="372">
        <v>941</v>
      </c>
      <c r="E8" s="372">
        <v>918</v>
      </c>
      <c r="F8" s="4"/>
      <c r="G8" s="19"/>
      <c r="H8" s="19"/>
      <c r="I8" s="58"/>
      <c r="J8" s="58"/>
      <c r="K8" s="58"/>
      <c r="L8" s="58"/>
      <c r="M8" s="58"/>
      <c r="N8" s="58"/>
      <c r="O8" s="58"/>
      <c r="P8" s="58"/>
      <c r="Q8" s="58"/>
      <c r="R8" s="58"/>
      <c r="S8" s="58"/>
    </row>
    <row r="9" spans="1:19" ht="17.25" customHeight="1" x14ac:dyDescent="0.2">
      <c r="A9" s="254" t="s">
        <v>120</v>
      </c>
      <c r="B9" s="238" t="s">
        <v>266</v>
      </c>
      <c r="C9" s="373">
        <v>17.100000000000001</v>
      </c>
      <c r="D9" s="373">
        <v>16.399999999999999</v>
      </c>
      <c r="E9" s="373">
        <v>16.2</v>
      </c>
      <c r="F9" s="109"/>
      <c r="G9" s="109"/>
    </row>
    <row r="10" spans="1:19" ht="11.25" customHeight="1" x14ac:dyDescent="0.2">
      <c r="A10" s="255" t="s">
        <v>121</v>
      </c>
      <c r="B10" s="238" t="s">
        <v>266</v>
      </c>
      <c r="C10" s="373">
        <v>5.7</v>
      </c>
      <c r="D10" s="373">
        <v>5.8</v>
      </c>
      <c r="E10" s="373">
        <v>5.8</v>
      </c>
    </row>
    <row r="11" spans="1:19" ht="11.25" customHeight="1" x14ac:dyDescent="0.2">
      <c r="A11" s="255" t="s">
        <v>122</v>
      </c>
      <c r="B11" s="238" t="s">
        <v>266</v>
      </c>
      <c r="C11" s="373">
        <v>0.3</v>
      </c>
      <c r="D11" s="373">
        <v>0.3</v>
      </c>
      <c r="E11" s="373" t="s">
        <v>226</v>
      </c>
    </row>
    <row r="12" spans="1:19" ht="11.25" customHeight="1" x14ac:dyDescent="0.2">
      <c r="A12" s="255" t="s">
        <v>55</v>
      </c>
      <c r="B12" s="238" t="s">
        <v>266</v>
      </c>
      <c r="C12" s="373">
        <v>0.5</v>
      </c>
      <c r="D12" s="373">
        <v>0.5</v>
      </c>
      <c r="E12" s="373">
        <v>0.5</v>
      </c>
    </row>
    <row r="13" spans="1:19" s="28" customFormat="1" x14ac:dyDescent="0.2">
      <c r="A13" s="256" t="s">
        <v>1</v>
      </c>
      <c r="B13" s="243" t="s">
        <v>266</v>
      </c>
      <c r="C13" s="374">
        <v>23.6</v>
      </c>
      <c r="D13" s="374">
        <v>23</v>
      </c>
      <c r="E13" s="374">
        <v>22.4</v>
      </c>
      <c r="F13" s="1"/>
      <c r="G13" s="19"/>
      <c r="H13" s="19"/>
      <c r="I13" s="58"/>
      <c r="J13" s="58"/>
      <c r="K13" s="58"/>
      <c r="L13" s="58"/>
      <c r="M13" s="58"/>
      <c r="N13" s="58"/>
      <c r="O13" s="58"/>
      <c r="P13" s="58"/>
      <c r="Q13" s="58"/>
      <c r="R13" s="58"/>
      <c r="S13" s="58"/>
    </row>
    <row r="14" spans="1:19" s="57" customFormat="1" ht="12.75" customHeight="1" x14ac:dyDescent="0.2">
      <c r="A14" s="419" t="s">
        <v>15</v>
      </c>
      <c r="B14" s="312"/>
      <c r="C14" s="418"/>
      <c r="D14" s="418"/>
      <c r="E14" s="418"/>
      <c r="F14" s="145"/>
      <c r="G14" s="146"/>
      <c r="H14" s="146"/>
      <c r="I14" s="11"/>
      <c r="J14" s="11"/>
      <c r="K14" s="11"/>
      <c r="L14" s="11"/>
      <c r="M14" s="11"/>
      <c r="N14" s="11"/>
      <c r="O14" s="11"/>
      <c r="P14" s="11"/>
      <c r="Q14" s="11"/>
      <c r="R14" s="11"/>
      <c r="S14" s="11"/>
    </row>
    <row r="15" spans="1:19" s="8" customFormat="1" ht="14.25" x14ac:dyDescent="0.2">
      <c r="A15" s="262" t="s">
        <v>76</v>
      </c>
      <c r="B15" s="334"/>
      <c r="C15" s="334"/>
      <c r="D15" s="334"/>
      <c r="E15" s="334"/>
      <c r="F15" s="334"/>
      <c r="G15" s="341"/>
    </row>
    <row r="16" spans="1:19" s="57" customFormat="1" x14ac:dyDescent="0.2">
      <c r="E16" s="405"/>
      <c r="F16" s="145"/>
      <c r="G16" s="146"/>
      <c r="H16" s="146"/>
      <c r="I16" s="11"/>
      <c r="J16" s="11"/>
      <c r="K16" s="11"/>
      <c r="L16" s="11"/>
      <c r="M16" s="11"/>
      <c r="N16" s="11"/>
      <c r="O16" s="11"/>
      <c r="P16" s="11"/>
      <c r="Q16" s="11"/>
      <c r="R16" s="11"/>
      <c r="S16" s="11"/>
    </row>
    <row r="17" spans="6:19" s="57" customFormat="1" x14ac:dyDescent="0.2">
      <c r="F17" s="145"/>
      <c r="G17" s="146"/>
      <c r="H17" s="146"/>
      <c r="I17" s="11"/>
      <c r="J17" s="11"/>
      <c r="K17" s="11"/>
      <c r="L17" s="11"/>
      <c r="M17" s="11"/>
      <c r="N17" s="11"/>
      <c r="O17" s="11"/>
      <c r="P17" s="11"/>
      <c r="Q17" s="11"/>
      <c r="R17" s="11"/>
      <c r="S17" s="11"/>
    </row>
    <row r="18" spans="6:19" s="57" customFormat="1" x14ac:dyDescent="0.2">
      <c r="F18" s="145"/>
      <c r="G18" s="146"/>
      <c r="H18" s="146"/>
      <c r="I18" s="11"/>
      <c r="J18" s="11"/>
      <c r="K18" s="11"/>
      <c r="L18" s="11"/>
      <c r="M18" s="11"/>
      <c r="N18" s="11"/>
      <c r="O18" s="11"/>
      <c r="P18" s="11"/>
      <c r="Q18" s="11"/>
      <c r="R18" s="11"/>
      <c r="S18" s="11"/>
    </row>
    <row r="19" spans="6:19" s="57" customFormat="1" x14ac:dyDescent="0.2">
      <c r="F19" s="145"/>
      <c r="G19" s="146"/>
      <c r="H19" s="146"/>
      <c r="I19" s="11"/>
      <c r="J19" s="11"/>
      <c r="K19" s="11"/>
      <c r="L19" s="11"/>
      <c r="M19" s="11"/>
      <c r="N19" s="11"/>
      <c r="O19" s="11"/>
      <c r="P19" s="11"/>
      <c r="Q19" s="11"/>
      <c r="R19" s="11"/>
      <c r="S19" s="11"/>
    </row>
  </sheetData>
  <dataValidations count="1">
    <dataValidation allowBlank="1" showInputMessage="1" showErrorMessage="1" promptTitle="Fußnotenstrich" prompt="Nachfolgend Fußnotenbereich mit Fußnotenerläuterungen und weiteren Erklärungen" sqref="A14"/>
  </dataValidations>
  <hyperlinks>
    <hyperlink ref="A1" location="Inhalt!A1" tooltip="Zum Inhaltsverzeichnis" display="Inhalt"/>
    <hyperlink ref="A15" location="Titel!A6" display="Zeichenerklärung"/>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tableParts count="1">
    <tablePart r:id="rId2"/>
  </tablePart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3"/>
  <sheetViews>
    <sheetView showGridLines="0" zoomScaleNormal="100" workbookViewId="0"/>
  </sheetViews>
  <sheetFormatPr baseColWidth="10" defaultColWidth="22.7109375" defaultRowHeight="11.25" x14ac:dyDescent="0.2"/>
  <cols>
    <col min="1" max="1" width="25.85546875" style="16" customWidth="1"/>
    <col min="2" max="2" width="9.7109375" style="111" customWidth="1"/>
    <col min="3" max="3" width="9.85546875" style="111" customWidth="1"/>
    <col min="4" max="4" width="9.7109375" style="111" customWidth="1"/>
    <col min="5" max="5" width="9.85546875" style="111" customWidth="1"/>
    <col min="6" max="6" width="9.7109375" style="111" customWidth="1"/>
    <col min="7" max="7" width="9.85546875" style="75" customWidth="1"/>
    <col min="8" max="8" width="19.42578125" style="111" customWidth="1"/>
    <col min="9" max="9" width="9.5703125" style="8" customWidth="1"/>
    <col min="10" max="16384" width="22.7109375" style="8"/>
  </cols>
  <sheetData>
    <row r="1" spans="1:9" s="1" customFormat="1" x14ac:dyDescent="0.2">
      <c r="A1" s="34" t="s">
        <v>61</v>
      </c>
    </row>
    <row r="2" spans="1:9" ht="20.100000000000001" customHeight="1" x14ac:dyDescent="0.2">
      <c r="A2" s="66" t="s">
        <v>301</v>
      </c>
      <c r="B2" s="4"/>
      <c r="F2" s="4"/>
    </row>
    <row r="3" spans="1:9" s="1" customFormat="1" ht="69.95" customHeight="1" x14ac:dyDescent="0.2">
      <c r="A3" s="278" t="s">
        <v>0</v>
      </c>
      <c r="B3" s="269" t="s">
        <v>183</v>
      </c>
      <c r="C3" s="269" t="s">
        <v>316</v>
      </c>
      <c r="D3" s="269" t="s">
        <v>192</v>
      </c>
      <c r="E3" s="269" t="s">
        <v>315</v>
      </c>
      <c r="F3" s="320" t="s">
        <v>227</v>
      </c>
      <c r="G3" s="320" t="s">
        <v>273</v>
      </c>
      <c r="H3" s="430" t="s">
        <v>285</v>
      </c>
      <c r="I3" s="220"/>
    </row>
    <row r="4" spans="1:9" s="4" customFormat="1" ht="20.100000000000001" customHeight="1" x14ac:dyDescent="0.2">
      <c r="A4" s="230" t="s">
        <v>2</v>
      </c>
      <c r="B4" s="381">
        <v>59</v>
      </c>
      <c r="C4" s="251">
        <v>24.3</v>
      </c>
      <c r="D4" s="381">
        <v>56</v>
      </c>
      <c r="E4" s="251">
        <v>22.5</v>
      </c>
      <c r="F4" s="376">
        <v>54</v>
      </c>
      <c r="G4" s="251">
        <v>21.5</v>
      </c>
      <c r="H4" s="381">
        <v>54</v>
      </c>
      <c r="I4" s="154"/>
    </row>
    <row r="5" spans="1:9" s="4" customFormat="1" x14ac:dyDescent="0.2">
      <c r="A5" s="230" t="s">
        <v>3</v>
      </c>
      <c r="B5" s="381">
        <v>86</v>
      </c>
      <c r="C5" s="251">
        <v>26.2</v>
      </c>
      <c r="D5" s="381">
        <v>85</v>
      </c>
      <c r="E5" s="251">
        <v>25.8</v>
      </c>
      <c r="F5" s="376">
        <v>81</v>
      </c>
      <c r="G5" s="251">
        <v>24.8</v>
      </c>
      <c r="H5" s="381">
        <v>82</v>
      </c>
      <c r="I5" s="154"/>
    </row>
    <row r="6" spans="1:9" s="4" customFormat="1" ht="11.25" customHeight="1" x14ac:dyDescent="0.2">
      <c r="A6" s="230" t="s">
        <v>4</v>
      </c>
      <c r="B6" s="381">
        <v>77</v>
      </c>
      <c r="C6" s="251">
        <v>25.7</v>
      </c>
      <c r="D6" s="381">
        <v>76</v>
      </c>
      <c r="E6" s="251">
        <v>25.3</v>
      </c>
      <c r="F6" s="376">
        <v>76</v>
      </c>
      <c r="G6" s="251">
        <v>25.3</v>
      </c>
      <c r="H6" s="381">
        <v>77</v>
      </c>
      <c r="I6" s="154"/>
    </row>
    <row r="7" spans="1:9" s="4" customFormat="1" ht="11.25" customHeight="1" x14ac:dyDescent="0.2">
      <c r="A7" s="230" t="s">
        <v>5</v>
      </c>
      <c r="B7" s="381">
        <v>56</v>
      </c>
      <c r="C7" s="251">
        <v>25.3</v>
      </c>
      <c r="D7" s="381">
        <v>56</v>
      </c>
      <c r="E7" s="251">
        <v>25.1</v>
      </c>
      <c r="F7" s="376">
        <v>53</v>
      </c>
      <c r="G7" s="251">
        <v>23.9</v>
      </c>
      <c r="H7" s="381">
        <v>54</v>
      </c>
      <c r="I7" s="154"/>
    </row>
    <row r="8" spans="1:9" s="4" customFormat="1" ht="11.25" customHeight="1" x14ac:dyDescent="0.2">
      <c r="A8" s="230" t="s">
        <v>6</v>
      </c>
      <c r="B8" s="381">
        <v>80</v>
      </c>
      <c r="C8" s="251">
        <v>25.8</v>
      </c>
      <c r="D8" s="381">
        <v>78</v>
      </c>
      <c r="E8" s="251">
        <v>25.1</v>
      </c>
      <c r="F8" s="376">
        <v>76</v>
      </c>
      <c r="G8" s="251">
        <v>24.5</v>
      </c>
      <c r="H8" s="381">
        <v>76</v>
      </c>
      <c r="I8" s="154"/>
    </row>
    <row r="9" spans="1:9" s="4" customFormat="1" ht="20.100000000000001" customHeight="1" x14ac:dyDescent="0.2">
      <c r="A9" s="230" t="s">
        <v>7</v>
      </c>
      <c r="B9" s="381">
        <v>116</v>
      </c>
      <c r="C9" s="251">
        <v>20.9</v>
      </c>
      <c r="D9" s="381">
        <v>114</v>
      </c>
      <c r="E9" s="251">
        <v>20.2</v>
      </c>
      <c r="F9" s="376">
        <v>111</v>
      </c>
      <c r="G9" s="251">
        <v>19.600000000000001</v>
      </c>
      <c r="H9" s="381">
        <v>113</v>
      </c>
      <c r="I9" s="154"/>
    </row>
    <row r="10" spans="1:9" s="4" customFormat="1" x14ac:dyDescent="0.2">
      <c r="A10" s="230" t="s">
        <v>8</v>
      </c>
      <c r="B10" s="342">
        <v>61</v>
      </c>
      <c r="C10" s="371">
        <v>20.6</v>
      </c>
      <c r="D10" s="342">
        <v>60</v>
      </c>
      <c r="E10" s="371">
        <v>20.2</v>
      </c>
      <c r="F10" s="376">
        <v>59</v>
      </c>
      <c r="G10" s="371">
        <v>19.899999999999999</v>
      </c>
      <c r="H10" s="342">
        <v>61</v>
      </c>
      <c r="I10" s="154"/>
    </row>
    <row r="11" spans="1:9" s="4" customFormat="1" ht="11.25" customHeight="1" x14ac:dyDescent="0.2">
      <c r="A11" s="230" t="s">
        <v>9</v>
      </c>
      <c r="B11" s="342">
        <v>58</v>
      </c>
      <c r="C11" s="371">
        <v>23.4</v>
      </c>
      <c r="D11" s="342">
        <v>58</v>
      </c>
      <c r="E11" s="371">
        <v>23.2</v>
      </c>
      <c r="F11" s="376">
        <v>56</v>
      </c>
      <c r="G11" s="371">
        <v>22.5</v>
      </c>
      <c r="H11" s="342">
        <v>57</v>
      </c>
      <c r="I11" s="154"/>
    </row>
    <row r="12" spans="1:9" s="4" customFormat="1" ht="11.25" customHeight="1" x14ac:dyDescent="0.2">
      <c r="A12" s="230" t="s">
        <v>10</v>
      </c>
      <c r="B12" s="381">
        <v>48</v>
      </c>
      <c r="C12" s="251">
        <v>20.100000000000001</v>
      </c>
      <c r="D12" s="381">
        <v>46</v>
      </c>
      <c r="E12" s="251">
        <v>19.100000000000001</v>
      </c>
      <c r="F12" s="376">
        <v>45</v>
      </c>
      <c r="G12" s="251">
        <v>18.7</v>
      </c>
      <c r="H12" s="381">
        <v>45</v>
      </c>
      <c r="I12" s="154"/>
    </row>
    <row r="13" spans="1:9" s="28" customFormat="1" x14ac:dyDescent="0.2">
      <c r="A13" s="255" t="s">
        <v>169</v>
      </c>
      <c r="B13" s="381">
        <v>51</v>
      </c>
      <c r="C13" s="251">
        <v>20.9</v>
      </c>
      <c r="D13" s="381">
        <v>51</v>
      </c>
      <c r="E13" s="251">
        <v>20.7</v>
      </c>
      <c r="F13" s="376">
        <v>51</v>
      </c>
      <c r="G13" s="251">
        <v>20.7</v>
      </c>
      <c r="H13" s="381">
        <v>51</v>
      </c>
      <c r="I13" s="154"/>
    </row>
    <row r="14" spans="1:9" s="57" customFormat="1" ht="20.100000000000001" customHeight="1" x14ac:dyDescent="0.2">
      <c r="A14" s="233" t="s">
        <v>11</v>
      </c>
      <c r="B14" s="342">
        <v>134</v>
      </c>
      <c r="C14" s="251">
        <v>22.3</v>
      </c>
      <c r="D14" s="342">
        <v>134</v>
      </c>
      <c r="E14" s="251">
        <v>21.7</v>
      </c>
      <c r="F14" s="376">
        <v>130</v>
      </c>
      <c r="G14" s="251">
        <v>21</v>
      </c>
      <c r="H14" s="342">
        <v>133</v>
      </c>
      <c r="I14" s="158"/>
    </row>
    <row r="15" spans="1:9" s="57" customFormat="1" x14ac:dyDescent="0.2">
      <c r="A15" s="233" t="s">
        <v>12</v>
      </c>
      <c r="B15" s="342">
        <v>60</v>
      </c>
      <c r="C15" s="251">
        <v>23.2</v>
      </c>
      <c r="D15" s="342">
        <v>59</v>
      </c>
      <c r="E15" s="251">
        <v>22.7</v>
      </c>
      <c r="F15" s="376">
        <v>58</v>
      </c>
      <c r="G15" s="251">
        <v>22.2</v>
      </c>
      <c r="H15" s="342">
        <v>58</v>
      </c>
      <c r="I15" s="158"/>
    </row>
    <row r="16" spans="1:9" s="4" customFormat="1" ht="11.25" customHeight="1" x14ac:dyDescent="0.2">
      <c r="A16" s="230" t="s">
        <v>13</v>
      </c>
      <c r="B16" s="381">
        <v>50</v>
      </c>
      <c r="C16" s="251">
        <v>25.3</v>
      </c>
      <c r="D16" s="381">
        <v>49</v>
      </c>
      <c r="E16" s="251">
        <v>24.5</v>
      </c>
      <c r="F16" s="376">
        <v>49</v>
      </c>
      <c r="G16" s="251">
        <v>24.5</v>
      </c>
      <c r="H16" s="381">
        <v>49</v>
      </c>
      <c r="I16" s="154"/>
    </row>
    <row r="17" spans="1:13" s="4" customFormat="1" ht="20.100000000000001" customHeight="1" x14ac:dyDescent="0.2">
      <c r="A17" s="239" t="s">
        <v>202</v>
      </c>
      <c r="B17" s="382">
        <v>936</v>
      </c>
      <c r="C17" s="252">
        <v>23.2</v>
      </c>
      <c r="D17" s="382">
        <v>922</v>
      </c>
      <c r="E17" s="252">
        <v>22.6</v>
      </c>
      <c r="F17" s="377">
        <v>899</v>
      </c>
      <c r="G17" s="252">
        <v>22</v>
      </c>
      <c r="H17" s="382">
        <v>910</v>
      </c>
      <c r="I17" s="154"/>
    </row>
    <row r="18" spans="1:13" s="4" customFormat="1" x14ac:dyDescent="0.2">
      <c r="A18" s="128" t="s">
        <v>15</v>
      </c>
      <c r="B18" s="292"/>
      <c r="C18" s="292"/>
      <c r="D18" s="370"/>
      <c r="E18" s="293"/>
      <c r="F18" s="293"/>
      <c r="G18" s="293"/>
      <c r="H18" s="294"/>
      <c r="I18" s="294"/>
      <c r="J18" s="294"/>
      <c r="L18" s="160"/>
      <c r="M18" s="160"/>
    </row>
    <row r="19" spans="1:13" s="4" customFormat="1" ht="12.75" customHeight="1" x14ac:dyDescent="0.2">
      <c r="A19" s="2" t="s">
        <v>203</v>
      </c>
      <c r="D19" s="57"/>
      <c r="E19" s="57"/>
      <c r="F19" s="57"/>
      <c r="G19" s="57"/>
    </row>
    <row r="20" spans="1:13" ht="14.25" x14ac:dyDescent="0.2">
      <c r="B20" s="334"/>
      <c r="C20" s="334"/>
      <c r="D20" s="334"/>
      <c r="E20" s="334"/>
      <c r="F20" s="334"/>
      <c r="G20" s="334"/>
      <c r="H20" s="405"/>
    </row>
    <row r="21" spans="1:13" x14ac:dyDescent="0.2">
      <c r="B21" s="335"/>
      <c r="C21" s="335"/>
      <c r="D21" s="336"/>
      <c r="E21" s="335"/>
      <c r="F21" s="335"/>
      <c r="G21" s="1"/>
      <c r="H21" s="4"/>
    </row>
    <row r="23" spans="1:13" x14ac:dyDescent="0.2">
      <c r="H23" s="112"/>
    </row>
  </sheetData>
  <dataValidations count="2">
    <dataValidation allowBlank="1" showInputMessage="1" showErrorMessage="1" promptTitle="Fußnotenstrich" prompt="Nachfolgend Fußnotenbereich mit Fußnotenerläuterungen und weiteren Erklärungen" sqref="A18"/>
    <dataValidation allowBlank="1" showInputMessage="1" showErrorMessage="1" promptTitle="Fußnote 1" prompt="Können Apotheker/Apothekerinnen enthalten, die nicht zuordenbar sind." sqref="A17"/>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landscape" r:id="rId1"/>
  <headerFooter>
    <oddFooter>&amp;C&amp;"Arial,Standard"&amp;6© Statistisches Landesamt des Freistaates Sachsen | A IV 1 - j/23</oddFooter>
  </headerFooter>
  <tableParts count="1">
    <tablePart r:id="rId2"/>
  </tablePart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zoomScaleNormal="100" workbookViewId="0"/>
  </sheetViews>
  <sheetFormatPr baseColWidth="10" defaultColWidth="11.42578125" defaultRowHeight="11.25" x14ac:dyDescent="0.2"/>
  <cols>
    <col min="1" max="1" width="24.42578125" style="4" customWidth="1"/>
    <col min="2" max="4" width="21.28515625" style="4" customWidth="1"/>
    <col min="5" max="16384" width="11.42578125" style="4"/>
  </cols>
  <sheetData>
    <row r="1" spans="1:5" s="1" customFormat="1" x14ac:dyDescent="0.2">
      <c r="A1" s="34" t="s">
        <v>61</v>
      </c>
      <c r="B1" s="3"/>
    </row>
    <row r="2" spans="1:5" ht="20.100000000000001" customHeight="1" x14ac:dyDescent="0.2">
      <c r="A2" s="108" t="s">
        <v>300</v>
      </c>
      <c r="B2" s="28"/>
    </row>
    <row r="3" spans="1:5" s="27" customFormat="1" ht="20.100000000000001" customHeight="1" x14ac:dyDescent="0.2">
      <c r="A3" s="300" t="s">
        <v>32</v>
      </c>
      <c r="B3" s="301" t="s">
        <v>187</v>
      </c>
      <c r="C3" s="302" t="s">
        <v>198</v>
      </c>
      <c r="D3" s="302" t="s">
        <v>218</v>
      </c>
    </row>
    <row r="4" spans="1:5" ht="15" customHeight="1" x14ac:dyDescent="0.2">
      <c r="A4" s="228" t="s">
        <v>111</v>
      </c>
      <c r="B4" s="173">
        <v>996</v>
      </c>
      <c r="C4" s="173">
        <v>848</v>
      </c>
      <c r="D4" s="173">
        <v>967</v>
      </c>
      <c r="E4" s="150"/>
    </row>
    <row r="5" spans="1:5" ht="11.25" customHeight="1" x14ac:dyDescent="0.2">
      <c r="A5" s="229" t="s">
        <v>123</v>
      </c>
      <c r="B5" s="173">
        <v>105</v>
      </c>
      <c r="C5" s="173">
        <v>125</v>
      </c>
      <c r="D5" s="173">
        <v>115</v>
      </c>
      <c r="E5" s="150"/>
    </row>
    <row r="6" spans="1:5" ht="11.25" customHeight="1" x14ac:dyDescent="0.2">
      <c r="A6" s="229" t="s">
        <v>124</v>
      </c>
      <c r="B6" s="173">
        <v>75</v>
      </c>
      <c r="C6" s="173">
        <v>60</v>
      </c>
      <c r="D6" s="173">
        <v>72</v>
      </c>
      <c r="E6" s="150"/>
    </row>
    <row r="7" spans="1:5" ht="11.25" customHeight="1" x14ac:dyDescent="0.2">
      <c r="A7" s="229" t="s">
        <v>125</v>
      </c>
      <c r="B7" s="173">
        <v>123</v>
      </c>
      <c r="C7" s="173">
        <v>119</v>
      </c>
      <c r="D7" s="173">
        <v>148</v>
      </c>
      <c r="E7" s="171"/>
    </row>
    <row r="8" spans="1:5" x14ac:dyDescent="0.2">
      <c r="E8" s="172"/>
    </row>
    <row r="9" spans="1:5" ht="12.75" customHeight="1" x14ac:dyDescent="0.2"/>
    <row r="10" spans="1:5" ht="10.5" customHeight="1" x14ac:dyDescent="0.2">
      <c r="D10" s="405"/>
    </row>
    <row r="11" spans="1:5" x14ac:dyDescent="0.2">
      <c r="D11" s="110"/>
    </row>
    <row r="13" spans="1:5" s="8" customFormat="1" x14ac:dyDescent="0.2">
      <c r="A13" s="4"/>
      <c r="B13" s="4"/>
      <c r="C13" s="4"/>
      <c r="D13" s="4"/>
      <c r="E13" s="4"/>
    </row>
  </sheetData>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landscape" r:id="rId1"/>
  <headerFooter>
    <oddFooter>&amp;C&amp;"Arial,Standard"&amp;6© Statistisches Landesamt des Freistaates Sachsen | A IV 1 - j/23</oddFooter>
  </headerFooter>
  <tableParts count="1">
    <tablePart r:id="rId2"/>
  </tablePart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3"/>
  <sheetViews>
    <sheetView showGridLines="0" zoomScaleNormal="100" workbookViewId="0"/>
  </sheetViews>
  <sheetFormatPr baseColWidth="10" defaultColWidth="11.42578125" defaultRowHeight="11.25" x14ac:dyDescent="0.2"/>
  <cols>
    <col min="1" max="1" width="31" style="4" customWidth="1"/>
    <col min="2" max="2" width="9.28515625" style="4" customWidth="1"/>
    <col min="3" max="3" width="10" style="4" customWidth="1"/>
    <col min="4" max="4" width="9.28515625" style="4" customWidth="1"/>
    <col min="5" max="5" width="10" style="4" customWidth="1"/>
    <col min="6" max="6" width="9.28515625" style="4" customWidth="1"/>
    <col min="7" max="7" width="10.28515625" style="8" customWidth="1"/>
    <col min="8" max="16384" width="11.42578125" style="4"/>
  </cols>
  <sheetData>
    <row r="1" spans="1:8" s="1" customFormat="1" x14ac:dyDescent="0.2">
      <c r="A1" s="34" t="s">
        <v>61</v>
      </c>
      <c r="B1" s="3"/>
    </row>
    <row r="2" spans="1:8" ht="20.100000000000001" customHeight="1" x14ac:dyDescent="0.2">
      <c r="A2" s="28" t="s">
        <v>299</v>
      </c>
      <c r="B2" s="28"/>
      <c r="C2" s="28"/>
      <c r="D2" s="28"/>
    </row>
    <row r="3" spans="1:8" s="10" customFormat="1" ht="30" customHeight="1" x14ac:dyDescent="0.2">
      <c r="A3" s="267" t="s">
        <v>73</v>
      </c>
      <c r="B3" s="268" t="s">
        <v>183</v>
      </c>
      <c r="C3" s="268" t="s">
        <v>188</v>
      </c>
      <c r="D3" s="268" t="s">
        <v>192</v>
      </c>
      <c r="E3" s="277" t="s">
        <v>199</v>
      </c>
      <c r="F3" s="268" t="s">
        <v>214</v>
      </c>
      <c r="G3" s="277" t="s">
        <v>219</v>
      </c>
    </row>
    <row r="4" spans="1:8" ht="15" customHeight="1" x14ac:dyDescent="0.2">
      <c r="A4" s="253" t="s">
        <v>222</v>
      </c>
      <c r="B4" s="60">
        <v>512</v>
      </c>
      <c r="C4" s="60">
        <v>241</v>
      </c>
      <c r="D4" s="60">
        <v>512</v>
      </c>
      <c r="E4" s="60">
        <v>248</v>
      </c>
      <c r="F4" s="60">
        <v>512</v>
      </c>
      <c r="G4" s="60">
        <v>259</v>
      </c>
      <c r="H4" s="322"/>
    </row>
    <row r="5" spans="1:8" ht="33.75" x14ac:dyDescent="0.2">
      <c r="A5" s="235" t="s">
        <v>223</v>
      </c>
      <c r="B5" s="60">
        <v>375</v>
      </c>
      <c r="C5" s="60">
        <v>313</v>
      </c>
      <c r="D5" s="60">
        <v>389</v>
      </c>
      <c r="E5" s="60">
        <v>330</v>
      </c>
      <c r="F5" s="60">
        <v>434</v>
      </c>
      <c r="G5" s="60">
        <v>364</v>
      </c>
      <c r="H5" s="322"/>
    </row>
    <row r="6" spans="1:8" ht="11.25" customHeight="1" x14ac:dyDescent="0.2">
      <c r="A6" s="254" t="s">
        <v>126</v>
      </c>
      <c r="B6" s="60">
        <v>549</v>
      </c>
      <c r="C6" s="60">
        <v>381</v>
      </c>
      <c r="D6" s="60">
        <v>572</v>
      </c>
      <c r="E6" s="60">
        <v>406</v>
      </c>
      <c r="F6" s="60">
        <v>596</v>
      </c>
      <c r="G6" s="60">
        <v>431</v>
      </c>
      <c r="H6" s="322"/>
    </row>
    <row r="7" spans="1:8" s="28" customFormat="1" ht="20.100000000000001" customHeight="1" x14ac:dyDescent="0.2">
      <c r="A7" s="433" t="s">
        <v>1</v>
      </c>
      <c r="B7" s="434">
        <v>1436</v>
      </c>
      <c r="C7" s="434">
        <v>935</v>
      </c>
      <c r="D7" s="434">
        <v>1473</v>
      </c>
      <c r="E7" s="434">
        <v>984</v>
      </c>
      <c r="F7" s="434">
        <v>1542</v>
      </c>
      <c r="G7" s="434">
        <v>1054</v>
      </c>
      <c r="H7" s="322"/>
    </row>
    <row r="8" spans="1:8" ht="12.75" customHeight="1" x14ac:dyDescent="0.2">
      <c r="F8" s="113"/>
      <c r="G8" s="113"/>
    </row>
    <row r="9" spans="1:8" s="57" customFormat="1" ht="10.5" customHeight="1" x14ac:dyDescent="0.2">
      <c r="F9" s="147"/>
      <c r="G9" s="405"/>
    </row>
    <row r="10" spans="1:8" x14ac:dyDescent="0.2">
      <c r="F10" s="110"/>
    </row>
    <row r="11" spans="1:8" x14ac:dyDescent="0.2">
      <c r="D11" s="110"/>
      <c r="E11" s="110"/>
      <c r="F11" s="110"/>
      <c r="G11" s="110"/>
    </row>
    <row r="12" spans="1:8" x14ac:dyDescent="0.2">
      <c r="E12" s="110"/>
    </row>
    <row r="13" spans="1:8" x14ac:dyDescent="0.2">
      <c r="F13" s="110"/>
      <c r="G13" s="110"/>
    </row>
  </sheetData>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5"/>
  <sheetViews>
    <sheetView showGridLines="0" zoomScaleNormal="100" workbookViewId="0"/>
  </sheetViews>
  <sheetFormatPr baseColWidth="10" defaultColWidth="11.42578125" defaultRowHeight="11.25" x14ac:dyDescent="0.2"/>
  <cols>
    <col min="1" max="1" width="25.85546875" style="16" customWidth="1"/>
    <col min="2" max="2" width="19.7109375" style="4" customWidth="1"/>
    <col min="3" max="4" width="19.7109375" style="114" customWidth="1"/>
    <col min="5" max="16384" width="11.42578125" style="8"/>
  </cols>
  <sheetData>
    <row r="1" spans="1:9" s="1" customFormat="1" x14ac:dyDescent="0.2">
      <c r="A1" s="34" t="s">
        <v>61</v>
      </c>
      <c r="B1" s="3"/>
    </row>
    <row r="2" spans="1:9" s="4" customFormat="1" ht="20.100000000000001" customHeight="1" x14ac:dyDescent="0.2">
      <c r="A2" s="66" t="s">
        <v>298</v>
      </c>
      <c r="C2" s="114"/>
      <c r="D2" s="114"/>
      <c r="E2" s="8"/>
      <c r="F2" s="8"/>
    </row>
    <row r="3" spans="1:9" s="1" customFormat="1" ht="39.950000000000003" customHeight="1" x14ac:dyDescent="0.2">
      <c r="A3" s="278" t="s">
        <v>0</v>
      </c>
      <c r="B3" s="269" t="s">
        <v>1</v>
      </c>
      <c r="C3" s="269" t="s">
        <v>166</v>
      </c>
      <c r="D3" s="270" t="s">
        <v>173</v>
      </c>
    </row>
    <row r="4" spans="1:9" s="4" customFormat="1" ht="20.100000000000001" customHeight="1" x14ac:dyDescent="0.2">
      <c r="A4" s="230" t="s">
        <v>2</v>
      </c>
      <c r="B4" s="365">
        <v>55</v>
      </c>
      <c r="C4" s="366">
        <v>38</v>
      </c>
      <c r="D4" s="366">
        <v>34</v>
      </c>
    </row>
    <row r="5" spans="1:9" s="4" customFormat="1" ht="12" x14ac:dyDescent="0.2">
      <c r="A5" s="230" t="s">
        <v>3</v>
      </c>
      <c r="B5" s="365">
        <v>76</v>
      </c>
      <c r="C5" s="366">
        <v>48</v>
      </c>
      <c r="D5" s="366">
        <v>66</v>
      </c>
    </row>
    <row r="6" spans="1:9" s="4" customFormat="1" ht="11.25" customHeight="1" x14ac:dyDescent="0.2">
      <c r="A6" s="230" t="s">
        <v>4</v>
      </c>
      <c r="B6" s="365">
        <v>91</v>
      </c>
      <c r="C6" s="366">
        <v>58</v>
      </c>
      <c r="D6" s="366">
        <v>75</v>
      </c>
    </row>
    <row r="7" spans="1:9" s="4" customFormat="1" ht="11.25" customHeight="1" x14ac:dyDescent="0.2">
      <c r="A7" s="230" t="s">
        <v>5</v>
      </c>
      <c r="B7" s="365">
        <v>59</v>
      </c>
      <c r="C7" s="366">
        <v>34</v>
      </c>
      <c r="D7" s="366">
        <v>47</v>
      </c>
    </row>
    <row r="8" spans="1:9" s="4" customFormat="1" ht="11.25" customHeight="1" x14ac:dyDescent="0.2">
      <c r="A8" s="230" t="s">
        <v>6</v>
      </c>
      <c r="B8" s="365">
        <v>85</v>
      </c>
      <c r="C8" s="366">
        <v>52</v>
      </c>
      <c r="D8" s="366">
        <v>71</v>
      </c>
    </row>
    <row r="9" spans="1:9" s="4" customFormat="1" ht="20.100000000000001" customHeight="1" x14ac:dyDescent="0.2">
      <c r="A9" s="230" t="s">
        <v>7</v>
      </c>
      <c r="B9" s="365">
        <v>167</v>
      </c>
      <c r="C9" s="366">
        <v>121</v>
      </c>
      <c r="D9" s="366">
        <v>85</v>
      </c>
    </row>
    <row r="10" spans="1:9" s="4" customFormat="1" ht="12" x14ac:dyDescent="0.2">
      <c r="A10" s="230" t="s">
        <v>8</v>
      </c>
      <c r="B10" s="365">
        <v>84</v>
      </c>
      <c r="C10" s="366">
        <v>40</v>
      </c>
      <c r="D10" s="366">
        <v>71</v>
      </c>
    </row>
    <row r="11" spans="1:9" s="4" customFormat="1" ht="11.25" customHeight="1" x14ac:dyDescent="0.2">
      <c r="A11" s="230" t="s">
        <v>9</v>
      </c>
      <c r="B11" s="365">
        <v>64</v>
      </c>
      <c r="C11" s="366">
        <v>36</v>
      </c>
      <c r="D11" s="366">
        <v>50</v>
      </c>
    </row>
    <row r="12" spans="1:9" s="4" customFormat="1" ht="11.25" customHeight="1" x14ac:dyDescent="0.2">
      <c r="A12" s="230" t="s">
        <v>10</v>
      </c>
      <c r="B12" s="365">
        <v>70</v>
      </c>
      <c r="C12" s="366">
        <v>46</v>
      </c>
      <c r="D12" s="366">
        <v>53</v>
      </c>
    </row>
    <row r="13" spans="1:9" s="28" customFormat="1" ht="11.25" customHeight="1" x14ac:dyDescent="0.2">
      <c r="A13" s="230" t="s">
        <v>169</v>
      </c>
      <c r="B13" s="365">
        <v>72</v>
      </c>
      <c r="C13" s="366">
        <v>51</v>
      </c>
      <c r="D13" s="366">
        <v>61</v>
      </c>
      <c r="G13" s="4"/>
      <c r="H13" s="4"/>
      <c r="I13" s="4"/>
    </row>
    <row r="14" spans="1:9" s="57" customFormat="1" ht="20.100000000000001" customHeight="1" x14ac:dyDescent="0.2">
      <c r="A14" s="233" t="s">
        <v>11</v>
      </c>
      <c r="B14" s="365">
        <v>475</v>
      </c>
      <c r="C14" s="367">
        <v>356</v>
      </c>
      <c r="D14" s="367">
        <v>140</v>
      </c>
      <c r="G14" s="4"/>
      <c r="H14" s="4"/>
      <c r="I14" s="4"/>
    </row>
    <row r="15" spans="1:9" s="57" customFormat="1" ht="12" x14ac:dyDescent="0.2">
      <c r="A15" s="233" t="s">
        <v>12</v>
      </c>
      <c r="B15" s="365">
        <v>139</v>
      </c>
      <c r="C15" s="367">
        <v>104</v>
      </c>
      <c r="D15" s="367">
        <v>117</v>
      </c>
      <c r="G15" s="4"/>
      <c r="H15" s="4"/>
      <c r="I15" s="4"/>
    </row>
    <row r="16" spans="1:9" s="4" customFormat="1" ht="11.25" customHeight="1" x14ac:dyDescent="0.2">
      <c r="A16" s="230" t="s">
        <v>13</v>
      </c>
      <c r="B16" s="365">
        <v>105</v>
      </c>
      <c r="C16" s="366">
        <v>70</v>
      </c>
      <c r="D16" s="366">
        <v>76</v>
      </c>
    </row>
    <row r="17" spans="1:4" s="4" customFormat="1" ht="20.100000000000001" customHeight="1" x14ac:dyDescent="0.2">
      <c r="A17" s="239" t="s">
        <v>14</v>
      </c>
      <c r="B17" s="368">
        <v>1542</v>
      </c>
      <c r="C17" s="369">
        <v>1054</v>
      </c>
      <c r="D17" s="369">
        <v>946</v>
      </c>
    </row>
    <row r="18" spans="1:4" ht="12" x14ac:dyDescent="0.2">
      <c r="A18" s="128" t="s">
        <v>15</v>
      </c>
      <c r="B18" s="170"/>
      <c r="C18" s="170"/>
      <c r="D18" s="170"/>
    </row>
    <row r="19" spans="1:4" x14ac:dyDescent="0.2">
      <c r="A19" s="4" t="s">
        <v>224</v>
      </c>
      <c r="B19" s="111"/>
      <c r="C19" s="75"/>
      <c r="D19" s="167"/>
    </row>
    <row r="20" spans="1:4" x14ac:dyDescent="0.2">
      <c r="B20" s="115"/>
      <c r="C20" s="115"/>
      <c r="D20" s="405"/>
    </row>
    <row r="21" spans="1:4" x14ac:dyDescent="0.2">
      <c r="B21" s="115"/>
      <c r="C21" s="115"/>
      <c r="D21" s="116"/>
    </row>
    <row r="22" spans="1:4" x14ac:dyDescent="0.2">
      <c r="B22" s="115"/>
      <c r="C22" s="115"/>
      <c r="D22" s="116"/>
    </row>
    <row r="23" spans="1:4" x14ac:dyDescent="0.2">
      <c r="B23" s="115"/>
      <c r="C23" s="115"/>
      <c r="D23" s="116"/>
    </row>
    <row r="24" spans="1:4" x14ac:dyDescent="0.2">
      <c r="B24" s="115"/>
      <c r="C24" s="115"/>
      <c r="D24" s="116"/>
    </row>
    <row r="25" spans="1:4" x14ac:dyDescent="0.2">
      <c r="B25" s="115"/>
      <c r="C25" s="115"/>
      <c r="D25" s="116"/>
    </row>
    <row r="26" spans="1:4" x14ac:dyDescent="0.2">
      <c r="B26" s="118"/>
      <c r="C26" s="115"/>
      <c r="D26" s="116"/>
    </row>
    <row r="27" spans="1:4" x14ac:dyDescent="0.2">
      <c r="D27" s="119"/>
    </row>
    <row r="39" spans="1:4" x14ac:dyDescent="0.2">
      <c r="A39" s="8"/>
      <c r="C39" s="120"/>
      <c r="D39" s="8"/>
    </row>
    <row r="41" spans="1:4" x14ac:dyDescent="0.2">
      <c r="A41" s="8"/>
      <c r="B41" s="28"/>
      <c r="D41" s="8"/>
    </row>
    <row r="57" spans="1:4" x14ac:dyDescent="0.2">
      <c r="A57" s="8"/>
      <c r="C57" s="120"/>
      <c r="D57" s="8"/>
    </row>
    <row r="59" spans="1:4" x14ac:dyDescent="0.2">
      <c r="A59" s="8"/>
      <c r="B59" s="28"/>
      <c r="D59" s="8"/>
    </row>
    <row r="61" spans="1:4" x14ac:dyDescent="0.2">
      <c r="A61" s="8"/>
      <c r="C61" s="121"/>
      <c r="D61" s="8"/>
    </row>
    <row r="62" spans="1:4" x14ac:dyDescent="0.2">
      <c r="A62" s="8"/>
      <c r="C62" s="121"/>
      <c r="D62" s="8"/>
    </row>
    <row r="63" spans="1:4" x14ac:dyDescent="0.2">
      <c r="A63" s="8"/>
      <c r="B63" s="8"/>
      <c r="C63" s="121"/>
      <c r="D63" s="8"/>
    </row>
    <row r="64" spans="1:4" x14ac:dyDescent="0.2">
      <c r="A64" s="8"/>
      <c r="B64" s="8"/>
      <c r="C64" s="121"/>
      <c r="D64" s="8"/>
    </row>
    <row r="65" spans="1:4" x14ac:dyDescent="0.2">
      <c r="A65" s="8"/>
      <c r="B65" s="8"/>
      <c r="C65" s="121"/>
      <c r="D65" s="8"/>
    </row>
    <row r="66" spans="1:4" x14ac:dyDescent="0.2">
      <c r="A66" s="8"/>
      <c r="B66" s="8"/>
      <c r="C66" s="121"/>
      <c r="D66" s="8"/>
    </row>
    <row r="67" spans="1:4" x14ac:dyDescent="0.2">
      <c r="A67" s="8"/>
      <c r="B67" s="8"/>
      <c r="C67" s="121"/>
      <c r="D67" s="8"/>
    </row>
    <row r="68" spans="1:4" x14ac:dyDescent="0.2">
      <c r="A68" s="8"/>
      <c r="B68" s="8"/>
      <c r="C68" s="122"/>
      <c r="D68" s="8"/>
    </row>
    <row r="69" spans="1:4" x14ac:dyDescent="0.2">
      <c r="A69" s="8"/>
      <c r="B69" s="8"/>
      <c r="C69" s="121"/>
      <c r="D69" s="8"/>
    </row>
    <row r="70" spans="1:4" x14ac:dyDescent="0.2">
      <c r="A70" s="8"/>
      <c r="B70" s="58"/>
      <c r="C70" s="122"/>
      <c r="D70" s="8"/>
    </row>
    <row r="71" spans="1:4" x14ac:dyDescent="0.2">
      <c r="A71" s="8"/>
      <c r="B71" s="8"/>
      <c r="C71" s="121"/>
      <c r="D71" s="8"/>
    </row>
    <row r="72" spans="1:4" x14ac:dyDescent="0.2">
      <c r="A72" s="8"/>
      <c r="B72" s="58"/>
      <c r="C72" s="121"/>
      <c r="D72" s="8"/>
    </row>
    <row r="73" spans="1:4" x14ac:dyDescent="0.2">
      <c r="A73" s="8"/>
      <c r="B73" s="8"/>
      <c r="C73" s="121"/>
      <c r="D73" s="8"/>
    </row>
    <row r="74" spans="1:4" x14ac:dyDescent="0.2">
      <c r="A74" s="8"/>
      <c r="B74" s="8"/>
      <c r="D74" s="8"/>
    </row>
    <row r="75" spans="1:4" x14ac:dyDescent="0.2">
      <c r="A75" s="8"/>
      <c r="B75" s="8"/>
      <c r="D75" s="8"/>
    </row>
  </sheetData>
  <dataValidations count="2">
    <dataValidation allowBlank="1" showInputMessage="1" showErrorMessage="1" promptTitle="Fußnotenstrich" prompt="Nachfolgend Fußnotenbereich mit Fußnotenerläuterungen und weiteren Erklärungen" sqref="A18"/>
    <dataValidation allowBlank="1" showInputMessage="1" showErrorMessage="1" promptTitle="Fußnote1" prompt="Praxisinhaber/-innen, Praxisassistenten/-assistentinnen und Praxisvertreter/Praxisvertreterinnen." sqref="D3"/>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tableParts count="1">
    <tablePart r:id="rId2"/>
  </tablePar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6"/>
  <sheetViews>
    <sheetView showGridLines="0" zoomScaleNormal="100" workbookViewId="0"/>
  </sheetViews>
  <sheetFormatPr baseColWidth="10" defaultColWidth="11.42578125" defaultRowHeight="11.25" x14ac:dyDescent="0.2"/>
  <cols>
    <col min="1" max="1" width="30.140625" style="21" customWidth="1"/>
    <col min="2" max="2" width="9.7109375" style="16" customWidth="1"/>
    <col min="3" max="4" width="9.7109375" style="128" customWidth="1"/>
    <col min="5" max="5" width="9.7109375" style="16" customWidth="1"/>
    <col min="6" max="7" width="9.7109375" style="128" customWidth="1"/>
    <col min="8" max="8" width="5.140625" style="127" customWidth="1"/>
    <col min="9" max="16384" width="11.42578125" style="4"/>
  </cols>
  <sheetData>
    <row r="1" spans="1:13" s="1" customFormat="1" x14ac:dyDescent="0.2">
      <c r="A1" s="34" t="s">
        <v>61</v>
      </c>
      <c r="B1" s="3"/>
      <c r="D1" s="131"/>
      <c r="G1" s="131"/>
    </row>
    <row r="2" spans="1:13" ht="20.100000000000001" customHeight="1" x14ac:dyDescent="0.2">
      <c r="A2" s="108" t="s">
        <v>297</v>
      </c>
      <c r="B2" s="102"/>
      <c r="C2" s="123"/>
      <c r="D2" s="123"/>
      <c r="E2" s="102"/>
      <c r="F2" s="123"/>
      <c r="G2" s="123"/>
      <c r="H2" s="4"/>
    </row>
    <row r="3" spans="1:13" ht="30" customHeight="1" x14ac:dyDescent="0.2">
      <c r="A3" s="267" t="s">
        <v>128</v>
      </c>
      <c r="B3" s="268" t="s">
        <v>183</v>
      </c>
      <c r="C3" s="268" t="s">
        <v>192</v>
      </c>
      <c r="D3" s="265" t="s">
        <v>214</v>
      </c>
      <c r="E3" s="277" t="s">
        <v>189</v>
      </c>
      <c r="F3" s="277" t="s">
        <v>200</v>
      </c>
      <c r="G3" s="266" t="s">
        <v>220</v>
      </c>
      <c r="H3" s="4"/>
    </row>
    <row r="4" spans="1:13" ht="27" customHeight="1" x14ac:dyDescent="0.2">
      <c r="A4" s="217" t="s">
        <v>143</v>
      </c>
      <c r="B4" s="420">
        <v>45</v>
      </c>
      <c r="C4" s="420">
        <v>58</v>
      </c>
      <c r="D4" s="420">
        <v>72</v>
      </c>
      <c r="E4" s="420">
        <v>35</v>
      </c>
      <c r="F4" s="420">
        <v>48</v>
      </c>
      <c r="G4" s="420">
        <v>59</v>
      </c>
      <c r="H4" s="328"/>
    </row>
    <row r="5" spans="1:13" s="117" customFormat="1" ht="22.5" x14ac:dyDescent="0.2">
      <c r="A5" s="218" t="s">
        <v>144</v>
      </c>
      <c r="B5" s="420">
        <v>141</v>
      </c>
      <c r="C5" s="420">
        <v>131</v>
      </c>
      <c r="D5" s="420">
        <v>130</v>
      </c>
      <c r="E5" s="420">
        <v>121</v>
      </c>
      <c r="F5" s="420">
        <v>109</v>
      </c>
      <c r="G5" s="420">
        <v>109</v>
      </c>
      <c r="H5" s="328"/>
      <c r="L5" s="4"/>
      <c r="M5" s="4"/>
    </row>
    <row r="6" spans="1:13" s="117" customFormat="1" x14ac:dyDescent="0.2">
      <c r="A6" s="218" t="s">
        <v>130</v>
      </c>
      <c r="B6" s="420">
        <v>18</v>
      </c>
      <c r="C6" s="420">
        <v>23</v>
      </c>
      <c r="D6" s="420">
        <v>14</v>
      </c>
      <c r="E6" s="420">
        <v>13</v>
      </c>
      <c r="F6" s="420">
        <v>17</v>
      </c>
      <c r="G6" s="420">
        <v>12</v>
      </c>
      <c r="H6" s="328"/>
      <c r="L6" s="4"/>
      <c r="M6" s="4"/>
    </row>
    <row r="7" spans="1:13" s="117" customFormat="1" x14ac:dyDescent="0.2">
      <c r="A7" s="218" t="s">
        <v>132</v>
      </c>
      <c r="B7" s="420">
        <v>46</v>
      </c>
      <c r="C7" s="420">
        <v>48</v>
      </c>
      <c r="D7" s="420">
        <v>49</v>
      </c>
      <c r="E7" s="420">
        <v>41</v>
      </c>
      <c r="F7" s="420">
        <v>42</v>
      </c>
      <c r="G7" s="420">
        <v>43</v>
      </c>
      <c r="H7" s="328"/>
      <c r="L7" s="4"/>
      <c r="M7" s="4"/>
    </row>
    <row r="8" spans="1:13" s="117" customFormat="1" x14ac:dyDescent="0.2">
      <c r="A8" s="218" t="s">
        <v>131</v>
      </c>
      <c r="B8" s="420">
        <v>2</v>
      </c>
      <c r="C8" s="420">
        <v>2</v>
      </c>
      <c r="D8" s="420">
        <v>0</v>
      </c>
      <c r="E8" s="420">
        <v>2</v>
      </c>
      <c r="F8" s="420">
        <v>2</v>
      </c>
      <c r="G8" s="420">
        <v>0</v>
      </c>
      <c r="H8" s="328"/>
      <c r="L8" s="4"/>
      <c r="M8" s="4"/>
    </row>
    <row r="9" spans="1:13" s="117" customFormat="1" x14ac:dyDescent="0.2">
      <c r="A9" s="218" t="s">
        <v>133</v>
      </c>
      <c r="B9" s="420">
        <v>3</v>
      </c>
      <c r="C9" s="420">
        <v>5</v>
      </c>
      <c r="D9" s="420">
        <v>6</v>
      </c>
      <c r="E9" s="420">
        <v>3</v>
      </c>
      <c r="F9" s="420">
        <v>5</v>
      </c>
      <c r="G9" s="420">
        <v>5</v>
      </c>
      <c r="H9" s="328"/>
      <c r="L9" s="4"/>
      <c r="M9" s="4"/>
    </row>
    <row r="10" spans="1:13" s="117" customFormat="1" x14ac:dyDescent="0.2">
      <c r="A10" s="218" t="s">
        <v>134</v>
      </c>
      <c r="B10" s="420">
        <v>25</v>
      </c>
      <c r="C10" s="420">
        <v>24</v>
      </c>
      <c r="D10" s="420">
        <v>28</v>
      </c>
      <c r="E10" s="420">
        <v>24</v>
      </c>
      <c r="F10" s="420">
        <v>22</v>
      </c>
      <c r="G10" s="420">
        <v>27</v>
      </c>
      <c r="H10" s="328"/>
      <c r="L10" s="4"/>
      <c r="M10" s="4"/>
    </row>
    <row r="11" spans="1:13" s="117" customFormat="1" x14ac:dyDescent="0.2">
      <c r="A11" s="218" t="s">
        <v>181</v>
      </c>
      <c r="B11" s="420">
        <v>32</v>
      </c>
      <c r="C11" s="420">
        <v>37</v>
      </c>
      <c r="D11" s="420">
        <v>34</v>
      </c>
      <c r="E11" s="420">
        <v>28</v>
      </c>
      <c r="F11" s="420">
        <v>31</v>
      </c>
      <c r="G11" s="420">
        <v>31</v>
      </c>
      <c r="H11" s="328"/>
      <c r="L11" s="4"/>
      <c r="M11" s="4"/>
    </row>
    <row r="12" spans="1:13" s="117" customFormat="1" x14ac:dyDescent="0.2">
      <c r="A12" s="218" t="s">
        <v>135</v>
      </c>
      <c r="B12" s="420">
        <v>82</v>
      </c>
      <c r="C12" s="420">
        <v>81</v>
      </c>
      <c r="D12" s="420">
        <v>72</v>
      </c>
      <c r="E12" s="420">
        <v>76</v>
      </c>
      <c r="F12" s="420">
        <v>74</v>
      </c>
      <c r="G12" s="420">
        <v>65</v>
      </c>
      <c r="H12" s="328"/>
      <c r="L12" s="4"/>
      <c r="M12" s="4"/>
    </row>
    <row r="13" spans="1:13" s="117" customFormat="1" ht="22.5" x14ac:dyDescent="0.2">
      <c r="A13" s="218" t="s">
        <v>140</v>
      </c>
      <c r="B13" s="420">
        <v>1</v>
      </c>
      <c r="C13" s="420">
        <v>1</v>
      </c>
      <c r="D13" s="420">
        <v>1</v>
      </c>
      <c r="E13" s="420">
        <v>1</v>
      </c>
      <c r="F13" s="420">
        <v>1</v>
      </c>
      <c r="G13" s="420">
        <v>1</v>
      </c>
      <c r="H13" s="328"/>
      <c r="L13" s="4"/>
      <c r="M13" s="4"/>
    </row>
    <row r="14" spans="1:13" s="117" customFormat="1" ht="22.5" customHeight="1" x14ac:dyDescent="0.2">
      <c r="A14" s="218" t="s">
        <v>141</v>
      </c>
      <c r="B14" s="420">
        <v>1</v>
      </c>
      <c r="C14" s="420">
        <v>1</v>
      </c>
      <c r="D14" s="420">
        <v>1</v>
      </c>
      <c r="E14" s="420">
        <v>1</v>
      </c>
      <c r="F14" s="420">
        <v>1</v>
      </c>
      <c r="G14" s="420">
        <v>1</v>
      </c>
      <c r="H14" s="328"/>
      <c r="L14" s="4"/>
      <c r="M14" s="4"/>
    </row>
    <row r="15" spans="1:13" s="117" customFormat="1" ht="22.5" x14ac:dyDescent="0.2">
      <c r="A15" s="218" t="s">
        <v>142</v>
      </c>
      <c r="B15" s="420">
        <v>3</v>
      </c>
      <c r="C15" s="420">
        <v>2</v>
      </c>
      <c r="D15" s="420">
        <v>2</v>
      </c>
      <c r="E15" s="420">
        <v>3</v>
      </c>
      <c r="F15" s="420">
        <v>2</v>
      </c>
      <c r="G15" s="420">
        <v>2</v>
      </c>
      <c r="H15" s="328"/>
      <c r="L15" s="4"/>
      <c r="M15" s="4"/>
    </row>
    <row r="16" spans="1:13" s="117" customFormat="1" ht="22.5" x14ac:dyDescent="0.2">
      <c r="A16" s="218" t="s">
        <v>182</v>
      </c>
      <c r="B16" s="420">
        <v>157</v>
      </c>
      <c r="C16" s="420">
        <v>155</v>
      </c>
      <c r="D16" s="420">
        <v>165</v>
      </c>
      <c r="E16" s="420">
        <v>131</v>
      </c>
      <c r="F16" s="420">
        <v>130</v>
      </c>
      <c r="G16" s="420">
        <v>137</v>
      </c>
      <c r="H16" s="328"/>
      <c r="L16" s="4"/>
      <c r="M16" s="4"/>
    </row>
    <row r="17" spans="1:13" s="117" customFormat="1" ht="22.5" x14ac:dyDescent="0.2">
      <c r="A17" s="218" t="s">
        <v>136</v>
      </c>
      <c r="B17" s="420">
        <v>53</v>
      </c>
      <c r="C17" s="420">
        <v>52</v>
      </c>
      <c r="D17" s="420">
        <v>55</v>
      </c>
      <c r="E17" s="420">
        <v>53</v>
      </c>
      <c r="F17" s="420">
        <v>44</v>
      </c>
      <c r="G17" s="420">
        <v>55</v>
      </c>
      <c r="H17" s="328"/>
      <c r="L17" s="4"/>
      <c r="M17" s="4"/>
    </row>
    <row r="18" spans="1:13" s="117" customFormat="1" x14ac:dyDescent="0.2">
      <c r="A18" s="218" t="s">
        <v>137</v>
      </c>
      <c r="B18" s="420">
        <v>107</v>
      </c>
      <c r="C18" s="420">
        <v>80</v>
      </c>
      <c r="D18" s="420">
        <v>80</v>
      </c>
      <c r="E18" s="420">
        <v>104</v>
      </c>
      <c r="F18" s="420">
        <v>78</v>
      </c>
      <c r="G18" s="420">
        <v>77</v>
      </c>
      <c r="H18" s="328"/>
      <c r="L18" s="4"/>
      <c r="M18" s="4"/>
    </row>
    <row r="19" spans="1:13" s="117" customFormat="1" x14ac:dyDescent="0.2">
      <c r="A19" s="218" t="s">
        <v>138</v>
      </c>
      <c r="B19" s="420">
        <v>50</v>
      </c>
      <c r="C19" s="420">
        <v>48</v>
      </c>
      <c r="D19" s="420">
        <v>50</v>
      </c>
      <c r="E19" s="420">
        <v>50</v>
      </c>
      <c r="F19" s="420">
        <v>48</v>
      </c>
      <c r="G19" s="420">
        <v>50</v>
      </c>
      <c r="H19" s="328"/>
      <c r="L19" s="4"/>
      <c r="M19" s="4"/>
    </row>
    <row r="20" spans="1:13" s="117" customFormat="1" ht="22.5" x14ac:dyDescent="0.2">
      <c r="A20" s="218" t="s">
        <v>201</v>
      </c>
      <c r="B20" s="420">
        <v>191</v>
      </c>
      <c r="C20" s="420">
        <v>172</v>
      </c>
      <c r="D20" s="420">
        <v>161</v>
      </c>
      <c r="E20" s="420">
        <v>152</v>
      </c>
      <c r="F20" s="420">
        <v>140</v>
      </c>
      <c r="G20" s="420">
        <v>128</v>
      </c>
      <c r="H20" s="328"/>
      <c r="L20" s="4"/>
      <c r="M20" s="4"/>
    </row>
    <row r="21" spans="1:13" s="117" customFormat="1" ht="22.5" x14ac:dyDescent="0.2">
      <c r="A21" s="218" t="s">
        <v>127</v>
      </c>
      <c r="B21" s="420">
        <v>40</v>
      </c>
      <c r="C21" s="420">
        <v>39</v>
      </c>
      <c r="D21" s="420">
        <v>24</v>
      </c>
      <c r="E21" s="420">
        <v>31</v>
      </c>
      <c r="F21" s="420">
        <v>32</v>
      </c>
      <c r="G21" s="420">
        <v>23</v>
      </c>
      <c r="H21" s="328"/>
      <c r="L21" s="4"/>
      <c r="M21" s="4"/>
    </row>
    <row r="22" spans="1:13" s="117" customFormat="1" x14ac:dyDescent="0.2">
      <c r="A22" s="218" t="s">
        <v>160</v>
      </c>
      <c r="B22" s="420">
        <v>0</v>
      </c>
      <c r="C22" s="420">
        <v>1</v>
      </c>
      <c r="D22" s="420">
        <v>1</v>
      </c>
      <c r="E22" s="420">
        <v>0</v>
      </c>
      <c r="F22" s="420">
        <v>1</v>
      </c>
      <c r="G22" s="420">
        <v>1</v>
      </c>
      <c r="H22" s="328"/>
      <c r="L22" s="4"/>
      <c r="M22" s="4"/>
    </row>
    <row r="23" spans="1:13" s="117" customFormat="1" x14ac:dyDescent="0.2">
      <c r="A23" s="218" t="s">
        <v>161</v>
      </c>
      <c r="B23" s="420">
        <v>0</v>
      </c>
      <c r="C23" s="420">
        <v>0</v>
      </c>
      <c r="D23" s="420">
        <v>0</v>
      </c>
      <c r="E23" s="420">
        <v>0</v>
      </c>
      <c r="F23" s="420">
        <v>0</v>
      </c>
      <c r="G23" s="420">
        <v>0</v>
      </c>
      <c r="H23" s="328"/>
      <c r="L23" s="4"/>
      <c r="M23" s="4"/>
    </row>
    <row r="24" spans="1:13" s="117" customFormat="1" ht="22.5" x14ac:dyDescent="0.2">
      <c r="A24" s="218" t="s">
        <v>162</v>
      </c>
      <c r="B24" s="420">
        <v>82</v>
      </c>
      <c r="C24" s="420">
        <v>106</v>
      </c>
      <c r="D24" s="420">
        <v>106</v>
      </c>
      <c r="E24" s="420">
        <v>78</v>
      </c>
      <c r="F24" s="420">
        <v>101</v>
      </c>
      <c r="G24" s="420">
        <v>102</v>
      </c>
      <c r="H24" s="328"/>
      <c r="L24" s="4"/>
      <c r="M24" s="4"/>
    </row>
    <row r="25" spans="1:13" s="117" customFormat="1" x14ac:dyDescent="0.2">
      <c r="A25" s="218" t="s">
        <v>139</v>
      </c>
      <c r="B25" s="420">
        <v>29</v>
      </c>
      <c r="C25" s="420">
        <v>31</v>
      </c>
      <c r="D25" s="420">
        <v>31</v>
      </c>
      <c r="E25" s="420">
        <v>26</v>
      </c>
      <c r="F25" s="420">
        <v>26</v>
      </c>
      <c r="G25" s="420">
        <v>26</v>
      </c>
      <c r="H25" s="328"/>
      <c r="L25" s="4"/>
      <c r="M25" s="4"/>
    </row>
    <row r="26" spans="1:13" s="117" customFormat="1" x14ac:dyDescent="0.2">
      <c r="A26" s="218" t="s">
        <v>74</v>
      </c>
      <c r="B26" s="420">
        <v>166</v>
      </c>
      <c r="C26" s="420">
        <v>233</v>
      </c>
      <c r="D26" s="420">
        <v>219</v>
      </c>
      <c r="E26" s="420">
        <v>137</v>
      </c>
      <c r="F26" s="420">
        <v>184</v>
      </c>
      <c r="G26" s="420">
        <v>183</v>
      </c>
      <c r="H26" s="328"/>
      <c r="J26" s="260"/>
      <c r="L26" s="4"/>
      <c r="M26" s="4"/>
    </row>
    <row r="27" spans="1:13" s="117" customFormat="1" ht="19.5" customHeight="1" x14ac:dyDescent="0.2">
      <c r="A27" s="219" t="s">
        <v>58</v>
      </c>
      <c r="B27" s="404">
        <v>1274</v>
      </c>
      <c r="C27" s="404">
        <f>SUM(C4:C26)</f>
        <v>1330</v>
      </c>
      <c r="D27" s="404">
        <v>1301</v>
      </c>
      <c r="E27" s="404">
        <v>1110</v>
      </c>
      <c r="F27" s="404">
        <f>SUM(F4:F26)</f>
        <v>1138</v>
      </c>
      <c r="G27" s="404">
        <v>1137</v>
      </c>
      <c r="H27" s="328"/>
      <c r="L27" s="4"/>
      <c r="M27" s="4"/>
    </row>
    <row r="28" spans="1:13" x14ac:dyDescent="0.2">
      <c r="A28" s="315" t="s">
        <v>15</v>
      </c>
      <c r="B28" s="133"/>
      <c r="C28" s="133"/>
      <c r="D28" s="133"/>
      <c r="E28" s="134"/>
      <c r="F28" s="134"/>
      <c r="G28" s="134"/>
      <c r="H28" s="162"/>
      <c r="I28" s="124"/>
    </row>
    <row r="29" spans="1:13" x14ac:dyDescent="0.2">
      <c r="A29" s="8" t="s">
        <v>129</v>
      </c>
      <c r="F29" s="126"/>
    </row>
    <row r="30" spans="1:13" x14ac:dyDescent="0.2">
      <c r="A30" s="263" t="s">
        <v>76</v>
      </c>
      <c r="D30" s="126"/>
      <c r="E30" s="126"/>
      <c r="F30" s="126"/>
      <c r="G30" s="126">
        <f>G29-G27</f>
        <v>-1137</v>
      </c>
      <c r="H30" s="4"/>
    </row>
    <row r="31" spans="1:13" x14ac:dyDescent="0.2">
      <c r="B31" s="125"/>
      <c r="C31" s="148"/>
      <c r="D31" s="126"/>
      <c r="G31" s="405"/>
      <c r="H31" s="4"/>
    </row>
    <row r="32" spans="1:13" x14ac:dyDescent="0.2">
      <c r="G32" s="57"/>
    </row>
    <row r="33" spans="3:8" x14ac:dyDescent="0.2">
      <c r="C33" s="148"/>
      <c r="D33" s="126"/>
      <c r="G33" s="126"/>
      <c r="H33" s="4"/>
    </row>
    <row r="34" spans="3:8" x14ac:dyDescent="0.2">
      <c r="D34" s="126"/>
      <c r="E34" s="126"/>
      <c r="F34" s="126"/>
      <c r="G34" s="126"/>
      <c r="H34" s="4"/>
    </row>
    <row r="35" spans="3:8" x14ac:dyDescent="0.2">
      <c r="G35" s="163"/>
    </row>
    <row r="40" spans="3:8" x14ac:dyDescent="0.2">
      <c r="H40" s="4"/>
    </row>
    <row r="42" spans="3:8" x14ac:dyDescent="0.2">
      <c r="H42" s="4"/>
    </row>
    <row r="58" spans="1:8" x14ac:dyDescent="0.2">
      <c r="A58" s="4"/>
      <c r="B58" s="4"/>
      <c r="C58" s="4"/>
      <c r="D58" s="57"/>
      <c r="E58" s="4"/>
      <c r="F58" s="4"/>
      <c r="G58" s="57"/>
      <c r="H58" s="4"/>
    </row>
    <row r="60" spans="1:8" x14ac:dyDescent="0.2">
      <c r="A60" s="4"/>
      <c r="B60" s="4"/>
      <c r="C60" s="4"/>
      <c r="D60" s="57"/>
      <c r="E60" s="4"/>
      <c r="F60" s="4"/>
      <c r="G60" s="57"/>
      <c r="H60" s="4"/>
    </row>
    <row r="62" spans="1:8" x14ac:dyDescent="0.2">
      <c r="A62" s="4"/>
      <c r="B62" s="4"/>
      <c r="C62" s="4"/>
      <c r="D62" s="57"/>
      <c r="E62" s="4"/>
      <c r="F62" s="4"/>
      <c r="G62" s="57"/>
      <c r="H62" s="4"/>
    </row>
    <row r="63" spans="1:8" x14ac:dyDescent="0.2">
      <c r="A63" s="4"/>
      <c r="B63" s="4"/>
      <c r="C63" s="4"/>
      <c r="D63" s="57"/>
      <c r="E63" s="4"/>
      <c r="F63" s="4"/>
      <c r="G63" s="57"/>
      <c r="H63" s="4"/>
    </row>
    <row r="64" spans="1:8" x14ac:dyDescent="0.2">
      <c r="A64" s="4"/>
      <c r="B64" s="4"/>
      <c r="C64" s="4"/>
      <c r="D64" s="57"/>
      <c r="E64" s="4"/>
      <c r="F64" s="4"/>
      <c r="G64" s="57"/>
      <c r="H64" s="4"/>
    </row>
    <row r="65" spans="1:8" x14ac:dyDescent="0.2">
      <c r="A65" s="4"/>
      <c r="B65" s="4"/>
      <c r="C65" s="4"/>
      <c r="D65" s="57"/>
      <c r="E65" s="4"/>
      <c r="F65" s="4"/>
      <c r="G65" s="57"/>
      <c r="H65" s="4"/>
    </row>
    <row r="66" spans="1:8" x14ac:dyDescent="0.2">
      <c r="A66" s="4"/>
      <c r="B66" s="4"/>
      <c r="C66" s="4"/>
      <c r="D66" s="57"/>
      <c r="E66" s="4"/>
      <c r="F66" s="4"/>
      <c r="G66" s="57"/>
      <c r="H66" s="4"/>
    </row>
    <row r="67" spans="1:8" x14ac:dyDescent="0.2">
      <c r="A67" s="4"/>
      <c r="B67" s="4"/>
      <c r="C67" s="4"/>
      <c r="D67" s="57"/>
      <c r="E67" s="4"/>
      <c r="F67" s="4"/>
      <c r="G67" s="57"/>
      <c r="H67" s="4"/>
    </row>
    <row r="68" spans="1:8" x14ac:dyDescent="0.2">
      <c r="A68" s="4"/>
      <c r="B68" s="4"/>
      <c r="C68" s="4"/>
      <c r="D68" s="57"/>
      <c r="E68" s="4"/>
      <c r="F68" s="4"/>
      <c r="G68" s="57"/>
      <c r="H68" s="4"/>
    </row>
    <row r="69" spans="1:8" x14ac:dyDescent="0.2">
      <c r="A69" s="4"/>
      <c r="B69" s="4"/>
      <c r="C69" s="4"/>
      <c r="D69" s="57"/>
      <c r="E69" s="4"/>
      <c r="F69" s="4"/>
      <c r="G69" s="57"/>
      <c r="H69" s="4"/>
    </row>
    <row r="70" spans="1:8" x14ac:dyDescent="0.2">
      <c r="A70" s="4"/>
      <c r="B70" s="4"/>
      <c r="C70" s="4"/>
      <c r="D70" s="57"/>
      <c r="E70" s="4"/>
      <c r="F70" s="4"/>
      <c r="G70" s="57"/>
      <c r="H70" s="4"/>
    </row>
    <row r="71" spans="1:8" x14ac:dyDescent="0.2">
      <c r="A71" s="4"/>
      <c r="B71" s="4"/>
      <c r="C71" s="4"/>
      <c r="D71" s="57"/>
      <c r="E71" s="4"/>
      <c r="F71" s="4"/>
      <c r="G71" s="57"/>
      <c r="H71" s="4"/>
    </row>
    <row r="72" spans="1:8" x14ac:dyDescent="0.2">
      <c r="A72" s="4"/>
      <c r="B72" s="4"/>
      <c r="C72" s="4"/>
      <c r="D72" s="57"/>
      <c r="E72" s="4"/>
      <c r="F72" s="4"/>
      <c r="G72" s="57"/>
      <c r="H72" s="4"/>
    </row>
    <row r="73" spans="1:8" x14ac:dyDescent="0.2">
      <c r="A73" s="4"/>
      <c r="B73" s="4"/>
      <c r="C73" s="4"/>
      <c r="D73" s="57"/>
      <c r="E73" s="4"/>
      <c r="F73" s="4"/>
      <c r="G73" s="57"/>
      <c r="H73" s="4"/>
    </row>
    <row r="74" spans="1:8" x14ac:dyDescent="0.2">
      <c r="A74" s="4"/>
      <c r="B74" s="4"/>
      <c r="C74" s="4"/>
      <c r="D74" s="57"/>
      <c r="E74" s="4"/>
      <c r="F74" s="4"/>
      <c r="G74" s="57"/>
      <c r="H74" s="4"/>
    </row>
    <row r="75" spans="1:8" x14ac:dyDescent="0.2">
      <c r="A75" s="4"/>
      <c r="B75" s="4"/>
      <c r="C75" s="4"/>
      <c r="D75" s="57"/>
      <c r="E75" s="4"/>
      <c r="F75" s="4"/>
      <c r="G75" s="57"/>
      <c r="H75" s="4"/>
    </row>
    <row r="76" spans="1:8" x14ac:dyDescent="0.2">
      <c r="A76" s="4"/>
      <c r="B76" s="4"/>
      <c r="C76" s="4"/>
      <c r="D76" s="57"/>
      <c r="E76" s="4"/>
      <c r="F76" s="4"/>
      <c r="G76" s="57"/>
      <c r="H76" s="4"/>
    </row>
  </sheetData>
  <dataValidations disablePrompts="1" count="1">
    <dataValidation allowBlank="1" showInputMessage="1" showErrorMessage="1" promptTitle="Fußnotenstrich" prompt="Nachfolgend Fußnotenbereich mit Fußnotenerläuterungen und weiteren Erklärungen" sqref="A28"/>
  </dataValidations>
  <hyperlinks>
    <hyperlink ref="A1" location="Inhalt!A1" tooltip="Zum Inhaltsverzeichnis" display="Inhalt"/>
    <hyperlink ref="A30" location="Titel!A6" display="Zeichenerklärung"/>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tableParts count="1">
    <tablePart r:id="rId2"/>
  </tablePart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zoomScaleNormal="100" workbookViewId="0"/>
  </sheetViews>
  <sheetFormatPr baseColWidth="10" defaultColWidth="11.42578125" defaultRowHeight="12.6" customHeight="1" x14ac:dyDescent="0.2"/>
  <cols>
    <col min="1" max="1" width="26.5703125" style="23" customWidth="1"/>
    <col min="2" max="3" width="14.7109375" style="129" customWidth="1"/>
    <col min="4" max="4" width="17.7109375" style="130" customWidth="1"/>
    <col min="5" max="5" width="14.7109375" style="4" customWidth="1"/>
    <col min="6" max="16384" width="11.42578125" style="4"/>
  </cols>
  <sheetData>
    <row r="1" spans="1:5" s="1" customFormat="1" ht="11.25" x14ac:dyDescent="0.2">
      <c r="A1" s="34" t="s">
        <v>61</v>
      </c>
      <c r="B1" s="3"/>
    </row>
    <row r="2" spans="1:5" ht="20.100000000000001" customHeight="1" x14ac:dyDescent="0.2">
      <c r="A2" s="43" t="s">
        <v>296</v>
      </c>
      <c r="C2" s="4"/>
      <c r="D2" s="4"/>
    </row>
    <row r="3" spans="1:5" s="22" customFormat="1" ht="39.950000000000003" customHeight="1" x14ac:dyDescent="0.2">
      <c r="A3" s="276" t="s">
        <v>0</v>
      </c>
      <c r="B3" s="280" t="s">
        <v>57</v>
      </c>
      <c r="C3" s="280" t="s">
        <v>23</v>
      </c>
      <c r="D3" s="281" t="s">
        <v>59</v>
      </c>
      <c r="E3" s="277" t="s">
        <v>274</v>
      </c>
    </row>
    <row r="4" spans="1:5" ht="20.100000000000001" customHeight="1" x14ac:dyDescent="0.2">
      <c r="A4" s="230" t="s">
        <v>2</v>
      </c>
      <c r="B4" s="257">
        <v>91</v>
      </c>
      <c r="C4" s="257">
        <v>74</v>
      </c>
      <c r="D4" s="257">
        <v>60</v>
      </c>
      <c r="E4" s="393">
        <v>36.30111576066794</v>
      </c>
    </row>
    <row r="5" spans="1:5" ht="11.25" x14ac:dyDescent="0.2">
      <c r="A5" s="230" t="s">
        <v>3</v>
      </c>
      <c r="B5" s="257">
        <v>100</v>
      </c>
      <c r="C5" s="257">
        <v>89</v>
      </c>
      <c r="D5" s="257">
        <v>59</v>
      </c>
      <c r="E5" s="393">
        <v>30.590768929567815</v>
      </c>
    </row>
    <row r="6" spans="1:5" ht="11.25" customHeight="1" x14ac:dyDescent="0.2">
      <c r="A6" s="230" t="s">
        <v>4</v>
      </c>
      <c r="B6" s="257">
        <v>73</v>
      </c>
      <c r="C6" s="257">
        <v>64</v>
      </c>
      <c r="D6" s="257">
        <v>35</v>
      </c>
      <c r="E6" s="393">
        <v>24.308376733220559</v>
      </c>
    </row>
    <row r="7" spans="1:5" ht="11.25" customHeight="1" x14ac:dyDescent="0.2">
      <c r="A7" s="230" t="s">
        <v>5</v>
      </c>
      <c r="B7" s="257">
        <v>71</v>
      </c>
      <c r="C7" s="257">
        <v>64</v>
      </c>
      <c r="D7" s="257">
        <v>39</v>
      </c>
      <c r="E7" s="393">
        <v>31.988754375926433</v>
      </c>
    </row>
    <row r="8" spans="1:5" ht="11.25" customHeight="1" x14ac:dyDescent="0.2">
      <c r="A8" s="230" t="s">
        <v>6</v>
      </c>
      <c r="B8" s="257">
        <v>61</v>
      </c>
      <c r="C8" s="257">
        <v>50</v>
      </c>
      <c r="D8" s="257">
        <v>32</v>
      </c>
      <c r="E8" s="393">
        <v>19.670376091141559</v>
      </c>
    </row>
    <row r="9" spans="1:5" ht="20.100000000000001" customHeight="1" x14ac:dyDescent="0.2">
      <c r="A9" s="230" t="s">
        <v>69</v>
      </c>
      <c r="B9" s="257">
        <v>270</v>
      </c>
      <c r="C9" s="257">
        <v>233</v>
      </c>
      <c r="D9" s="257">
        <v>136</v>
      </c>
      <c r="E9" s="393">
        <v>47.684477113217078</v>
      </c>
    </row>
    <row r="10" spans="1:5" ht="11.25" x14ac:dyDescent="0.2">
      <c r="A10" s="230" t="s">
        <v>8</v>
      </c>
      <c r="B10" s="257">
        <v>83</v>
      </c>
      <c r="C10" s="257">
        <v>76</v>
      </c>
      <c r="D10" s="257">
        <v>36</v>
      </c>
      <c r="E10" s="393">
        <v>27.992688174944185</v>
      </c>
    </row>
    <row r="11" spans="1:5" ht="11.25" customHeight="1" x14ac:dyDescent="0.2">
      <c r="A11" s="230" t="s">
        <v>9</v>
      </c>
      <c r="B11" s="257">
        <v>83</v>
      </c>
      <c r="C11" s="257">
        <v>74</v>
      </c>
      <c r="D11" s="257">
        <v>31</v>
      </c>
      <c r="E11" s="393">
        <v>33.403225222252182</v>
      </c>
    </row>
    <row r="12" spans="1:5" ht="11.25" customHeight="1" x14ac:dyDescent="0.2">
      <c r="A12" s="230" t="s">
        <v>10</v>
      </c>
      <c r="B12" s="257">
        <v>77</v>
      </c>
      <c r="C12" s="257">
        <v>63</v>
      </c>
      <c r="D12" s="257">
        <v>39</v>
      </c>
      <c r="E12" s="393">
        <v>31.929009786034168</v>
      </c>
    </row>
    <row r="13" spans="1:5" s="28" customFormat="1" ht="11.25" x14ac:dyDescent="0.2">
      <c r="A13" s="230" t="s">
        <v>169</v>
      </c>
      <c r="B13" s="257">
        <v>60</v>
      </c>
      <c r="C13" s="257">
        <v>56</v>
      </c>
      <c r="D13" s="257">
        <v>40</v>
      </c>
      <c r="E13" s="393">
        <v>24.389153330542129</v>
      </c>
    </row>
    <row r="14" spans="1:5" s="57" customFormat="1" ht="20.100000000000001" customHeight="1" x14ac:dyDescent="0.2">
      <c r="A14" s="233" t="s">
        <v>70</v>
      </c>
      <c r="B14" s="258">
        <v>205</v>
      </c>
      <c r="C14" s="258">
        <v>183</v>
      </c>
      <c r="D14" s="258">
        <v>113</v>
      </c>
      <c r="E14" s="394">
        <v>33.07097030226867</v>
      </c>
    </row>
    <row r="15" spans="1:5" s="57" customFormat="1" ht="11.25" x14ac:dyDescent="0.2">
      <c r="A15" s="233" t="s">
        <v>12</v>
      </c>
      <c r="B15" s="258">
        <v>72</v>
      </c>
      <c r="C15" s="258">
        <v>62</v>
      </c>
      <c r="D15" s="258">
        <v>37</v>
      </c>
      <c r="E15" s="394">
        <v>27.525776743012468</v>
      </c>
    </row>
    <row r="16" spans="1:5" ht="11.25" customHeight="1" x14ac:dyDescent="0.2">
      <c r="A16" s="230" t="s">
        <v>13</v>
      </c>
      <c r="B16" s="257">
        <v>55</v>
      </c>
      <c r="C16" s="257">
        <v>49</v>
      </c>
      <c r="D16" s="257">
        <v>25</v>
      </c>
      <c r="E16" s="393">
        <v>27.542967028564561</v>
      </c>
    </row>
    <row r="17" spans="1:6" ht="20.100000000000001" customHeight="1" x14ac:dyDescent="0.2">
      <c r="A17" s="239" t="s">
        <v>14</v>
      </c>
      <c r="B17" s="259">
        <v>1301</v>
      </c>
      <c r="C17" s="259">
        <v>1137</v>
      </c>
      <c r="D17" s="259">
        <v>682</v>
      </c>
      <c r="E17" s="395">
        <v>31.813436812181148</v>
      </c>
    </row>
    <row r="18" spans="1:6" ht="11.25" x14ac:dyDescent="0.2">
      <c r="A18" s="128" t="s">
        <v>15</v>
      </c>
      <c r="F18" s="150"/>
    </row>
    <row r="19" spans="1:6" ht="11.25" x14ac:dyDescent="0.2">
      <c r="A19" s="23" t="s">
        <v>178</v>
      </c>
    </row>
    <row r="20" spans="1:6" ht="11.25" x14ac:dyDescent="0.2">
      <c r="A20" s="23" t="s">
        <v>72</v>
      </c>
    </row>
    <row r="21" spans="1:6" ht="11.25" x14ac:dyDescent="0.2">
      <c r="A21" s="8" t="s">
        <v>60</v>
      </c>
      <c r="E21" s="40"/>
    </row>
    <row r="22" spans="1:6" ht="11.25" x14ac:dyDescent="0.2">
      <c r="A22" s="21"/>
      <c r="B22" s="24"/>
      <c r="C22" s="24"/>
      <c r="D22" s="24"/>
      <c r="E22" s="405"/>
      <c r="F22" s="25"/>
    </row>
    <row r="23" spans="1:6" ht="11.25" x14ac:dyDescent="0.2">
      <c r="D23" s="23"/>
    </row>
    <row r="24" spans="1:6" s="28" customFormat="1" ht="14.25" x14ac:dyDescent="0.2">
      <c r="A24" s="23"/>
      <c r="B24" s="339"/>
      <c r="C24" s="339"/>
      <c r="D24" s="339"/>
      <c r="E24" s="334"/>
    </row>
    <row r="25" spans="1:6" s="28" customFormat="1" ht="11.25" x14ac:dyDescent="0.2">
      <c r="A25" s="23"/>
      <c r="B25" s="129"/>
      <c r="C25" s="129"/>
      <c r="D25" s="130"/>
      <c r="E25" s="1"/>
    </row>
    <row r="26" spans="1:6" s="28" customFormat="1" ht="11.25" x14ac:dyDescent="0.2">
      <c r="A26" s="23"/>
      <c r="B26" s="129"/>
      <c r="C26" s="129"/>
      <c r="D26" s="130"/>
      <c r="E26" s="4"/>
    </row>
    <row r="27" spans="1:6" ht="11.25" x14ac:dyDescent="0.2"/>
    <row r="28" spans="1:6" ht="11.25" x14ac:dyDescent="0.2"/>
    <row r="29" spans="1:6" ht="11.25" x14ac:dyDescent="0.2"/>
    <row r="30" spans="1:6" ht="11.25" x14ac:dyDescent="0.2"/>
    <row r="31" spans="1:6" ht="11.25" x14ac:dyDescent="0.2"/>
  </sheetData>
  <dataValidations count="4">
    <dataValidation allowBlank="1" showInputMessage="1" showErrorMessage="1" promptTitle="Fußnote 1" prompt="Hauptamtlich Beschäftigte und nebenamtlich beschäftigte Ärzte und Zahnärzte.   " sqref="B3"/>
    <dataValidation allowBlank="1" showInputMessage="1" showErrorMessage="1" promptTitle="Fußnote 2" prompt="Nur hauptamtlich Beschäftigte.   " sqref="D3"/>
    <dataValidation allowBlank="1" showInputMessage="1" showErrorMessage="1" promptTitle="Fußnote 3" prompt="Einschließlich zusätzliches Personal der Erstuntersuchungsstelle für Asylbewerber. " sqref="A9 A14"/>
    <dataValidation allowBlank="1" showInputMessage="1" showErrorMessage="1" promptTitle="Fußnotenstrich" prompt="Nachfolgend Fußnotenbereich mit Fußnotenerläuterungen und weiteren Erklärungen" sqref="A18"/>
  </dataValidations>
  <hyperlinks>
    <hyperlink ref="A1" location="Inhalt!A1" tooltip="Zum Inhaltsverzeichnis" display="Inhalt"/>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j/23</oddFooter>
  </headerFooter>
  <drawing r:id="rId2"/>
  <tableParts count="1">
    <tablePart r:id="rId3"/>
  </tablePart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7"/>
  <sheetViews>
    <sheetView showGridLines="0" zoomScaleNormal="100" workbookViewId="0"/>
  </sheetViews>
  <sheetFormatPr baseColWidth="10" defaultColWidth="11.42578125" defaultRowHeight="12.75" x14ac:dyDescent="0.2"/>
  <cols>
    <col min="1" max="1" width="8.140625" style="13" customWidth="1"/>
    <col min="2" max="6" width="11.42578125" style="13"/>
    <col min="7" max="7" width="30.140625" style="13" customWidth="1"/>
    <col min="8" max="8" width="17.28515625" style="13" customWidth="1"/>
    <col min="9" max="16384" width="11.42578125" style="13"/>
  </cols>
  <sheetData>
    <row r="1" spans="1:11" s="15" customFormat="1" ht="11.25" x14ac:dyDescent="0.2">
      <c r="A1" s="34" t="s">
        <v>61</v>
      </c>
    </row>
    <row r="2" spans="1:11" s="15" customFormat="1" ht="20.100000000000001" customHeight="1" x14ac:dyDescent="0.2">
      <c r="A2" s="249" t="s">
        <v>302</v>
      </c>
      <c r="B2" s="250"/>
    </row>
    <row r="3" spans="1:11" s="15" customFormat="1" ht="12.75" customHeight="1" x14ac:dyDescent="0.2">
      <c r="A3" s="304" t="s">
        <v>116</v>
      </c>
      <c r="B3" s="248"/>
      <c r="K3" s="247"/>
    </row>
    <row r="4" spans="1:11" s="15" customFormat="1" ht="12" x14ac:dyDescent="0.2">
      <c r="C4" s="247"/>
    </row>
    <row r="5" spans="1:11" s="15" customFormat="1" ht="11.25" x14ac:dyDescent="0.2"/>
    <row r="6" spans="1:11" s="15" customFormat="1" ht="11.25" x14ac:dyDescent="0.2"/>
    <row r="7" spans="1:11" s="15" customFormat="1" x14ac:dyDescent="0.2">
      <c r="A7" s="13"/>
      <c r="B7" s="13"/>
      <c r="C7" s="13"/>
      <c r="D7" s="13"/>
      <c r="E7" s="13"/>
      <c r="F7" s="13"/>
      <c r="G7" s="13"/>
      <c r="H7" s="13"/>
    </row>
    <row r="8" spans="1:11" s="15" customFormat="1" x14ac:dyDescent="0.2">
      <c r="A8" s="13"/>
      <c r="B8" s="13"/>
      <c r="C8" s="13"/>
      <c r="D8" s="13"/>
      <c r="E8" s="13"/>
      <c r="F8" s="13"/>
      <c r="G8" s="13"/>
      <c r="H8" s="13"/>
    </row>
    <row r="9" spans="1:11" s="15" customFormat="1" x14ac:dyDescent="0.2">
      <c r="A9" s="13"/>
      <c r="B9" s="13"/>
      <c r="C9" s="13"/>
      <c r="D9" s="13"/>
      <c r="E9" s="13"/>
      <c r="F9" s="13"/>
      <c r="G9" s="13"/>
      <c r="H9" s="13"/>
    </row>
    <row r="10" spans="1:11" s="15" customFormat="1" x14ac:dyDescent="0.2">
      <c r="A10" s="13"/>
      <c r="B10" s="13"/>
      <c r="C10" s="13"/>
      <c r="D10" s="13"/>
      <c r="E10" s="13"/>
      <c r="F10" s="13"/>
      <c r="G10" s="13"/>
      <c r="H10" s="13"/>
    </row>
    <row r="11" spans="1:11" s="15" customFormat="1" x14ac:dyDescent="0.2">
      <c r="A11" s="13"/>
      <c r="B11" s="13"/>
      <c r="C11" s="13"/>
      <c r="D11" s="13"/>
      <c r="E11" s="13"/>
      <c r="F11" s="13"/>
      <c r="G11" s="13"/>
      <c r="H11" s="13"/>
    </row>
    <row r="12" spans="1:11" s="15" customFormat="1" x14ac:dyDescent="0.2">
      <c r="A12" s="13"/>
      <c r="B12" s="13"/>
      <c r="C12" s="13"/>
      <c r="D12" s="13"/>
      <c r="E12" s="13"/>
      <c r="F12" s="13"/>
      <c r="G12" s="13"/>
      <c r="H12" s="13"/>
    </row>
    <row r="13" spans="1:11" s="15" customFormat="1" x14ac:dyDescent="0.2">
      <c r="A13" s="13"/>
      <c r="B13" s="13"/>
      <c r="C13" s="13"/>
      <c r="D13" s="13"/>
      <c r="E13" s="13"/>
      <c r="F13" s="13"/>
      <c r="G13" s="13"/>
      <c r="H13" s="13"/>
    </row>
    <row r="14" spans="1:11" s="15" customFormat="1" x14ac:dyDescent="0.2">
      <c r="A14" s="13"/>
      <c r="B14" s="13"/>
      <c r="C14" s="13"/>
      <c r="D14" s="13"/>
      <c r="E14" s="13"/>
      <c r="F14" s="13"/>
      <c r="G14" s="13"/>
      <c r="H14" s="13"/>
    </row>
    <row r="15" spans="1:11" s="15" customFormat="1" x14ac:dyDescent="0.2">
      <c r="A15" s="13"/>
      <c r="B15" s="13"/>
      <c r="C15" s="13"/>
      <c r="D15" s="13"/>
      <c r="E15" s="13"/>
      <c r="F15" s="13"/>
      <c r="G15" s="13"/>
      <c r="H15" s="13"/>
    </row>
    <row r="16" spans="1:11" s="15" customFormat="1" x14ac:dyDescent="0.2">
      <c r="A16" s="13"/>
      <c r="B16" s="13"/>
      <c r="C16" s="13"/>
      <c r="D16" s="13"/>
      <c r="E16" s="13"/>
      <c r="F16" s="13"/>
      <c r="G16" s="13"/>
      <c r="H16" s="13"/>
    </row>
    <row r="17" spans="1:8" s="15" customFormat="1" x14ac:dyDescent="0.2">
      <c r="A17" s="13"/>
      <c r="B17" s="13"/>
      <c r="C17" s="13"/>
      <c r="D17" s="13"/>
      <c r="E17" s="13"/>
      <c r="F17" s="13"/>
      <c r="G17" s="13"/>
      <c r="H17" s="13"/>
    </row>
    <row r="18" spans="1:8" s="15" customFormat="1" x14ac:dyDescent="0.2">
      <c r="A18" s="13"/>
      <c r="B18" s="13"/>
      <c r="C18" s="13"/>
      <c r="D18" s="13"/>
      <c r="E18" s="13"/>
      <c r="F18" s="13"/>
      <c r="G18" s="13"/>
      <c r="H18" s="13"/>
    </row>
    <row r="19" spans="1:8" s="15" customFormat="1" x14ac:dyDescent="0.2">
      <c r="A19" s="13"/>
      <c r="B19" s="13"/>
      <c r="C19" s="13"/>
      <c r="D19" s="13"/>
      <c r="E19" s="13"/>
      <c r="F19" s="13"/>
      <c r="G19" s="13"/>
      <c r="H19" s="13"/>
    </row>
    <row r="20" spans="1:8" s="15" customFormat="1" x14ac:dyDescent="0.2">
      <c r="A20" s="13"/>
      <c r="B20" s="13"/>
      <c r="C20" s="13"/>
      <c r="D20" s="13"/>
      <c r="E20" s="13"/>
      <c r="F20" s="13"/>
      <c r="G20" s="13"/>
      <c r="H20" s="13"/>
    </row>
    <row r="21" spans="1:8" s="15" customFormat="1" x14ac:dyDescent="0.2">
      <c r="A21" s="13"/>
      <c r="B21" s="13"/>
      <c r="C21" s="13"/>
      <c r="D21" s="13"/>
      <c r="E21" s="13"/>
      <c r="F21" s="13"/>
      <c r="G21" s="13"/>
      <c r="H21" s="13"/>
    </row>
    <row r="22" spans="1:8" s="15" customFormat="1" x14ac:dyDescent="0.2">
      <c r="A22" s="13"/>
      <c r="B22" s="13"/>
      <c r="C22" s="13"/>
      <c r="D22" s="13"/>
      <c r="E22" s="13"/>
      <c r="F22" s="13"/>
      <c r="G22" s="13"/>
      <c r="H22" s="13"/>
    </row>
    <row r="23" spans="1:8" s="15" customFormat="1" x14ac:dyDescent="0.2">
      <c r="A23" s="13"/>
      <c r="B23" s="13"/>
      <c r="C23" s="13"/>
      <c r="D23" s="13"/>
      <c r="E23" s="13"/>
      <c r="F23" s="13"/>
      <c r="G23" s="13"/>
      <c r="H23" s="13"/>
    </row>
    <row r="24" spans="1:8" s="15" customFormat="1" x14ac:dyDescent="0.2">
      <c r="A24" s="13"/>
      <c r="B24" s="13"/>
      <c r="C24" s="13"/>
      <c r="D24" s="13"/>
      <c r="E24" s="13"/>
      <c r="F24" s="13"/>
      <c r="G24" s="13"/>
      <c r="H24" s="13"/>
    </row>
    <row r="25" spans="1:8" s="15" customFormat="1" x14ac:dyDescent="0.2">
      <c r="A25" s="13"/>
      <c r="B25" s="13"/>
      <c r="C25" s="13"/>
      <c r="D25" s="13"/>
      <c r="E25" s="13"/>
      <c r="F25" s="13"/>
      <c r="G25" s="13"/>
      <c r="H25" s="13"/>
    </row>
    <row r="26" spans="1:8" s="15" customFormat="1" x14ac:dyDescent="0.2">
      <c r="A26" s="13"/>
      <c r="B26" s="13"/>
      <c r="C26" s="13"/>
      <c r="D26" s="13"/>
      <c r="E26" s="13"/>
      <c r="F26" s="13"/>
      <c r="G26" s="13"/>
      <c r="H26" s="13"/>
    </row>
    <row r="27" spans="1:8" s="15" customFormat="1" x14ac:dyDescent="0.2">
      <c r="A27" s="13"/>
      <c r="B27" s="13"/>
      <c r="C27" s="13"/>
      <c r="D27" s="13"/>
      <c r="E27" s="13"/>
      <c r="F27" s="13"/>
      <c r="G27" s="13"/>
      <c r="H27" s="13"/>
    </row>
  </sheetData>
  <hyperlinks>
    <hyperlink ref="A1" location="Inhalt!A1" display="Inhalt"/>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j/22</oddFooter>
  </headerFooter>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showGridLines="0" zoomScaleNormal="100" workbookViewId="0"/>
  </sheetViews>
  <sheetFormatPr baseColWidth="10" defaultColWidth="11.42578125" defaultRowHeight="11.25" x14ac:dyDescent="0.2"/>
  <cols>
    <col min="1" max="7" width="11.42578125" style="15"/>
    <col min="8" max="8" width="12.140625" style="15" customWidth="1"/>
    <col min="9" max="16384" width="11.42578125" style="15"/>
  </cols>
  <sheetData>
    <row r="1" spans="1:1" x14ac:dyDescent="0.2">
      <c r="A1" s="34" t="s">
        <v>61</v>
      </c>
    </row>
    <row r="2" spans="1:1" ht="20.100000000000001" customHeight="1" x14ac:dyDescent="0.2">
      <c r="A2" s="303" t="s">
        <v>304</v>
      </c>
    </row>
    <row r="3" spans="1:1" ht="12" x14ac:dyDescent="0.2">
      <c r="A3" s="421" t="s">
        <v>303</v>
      </c>
    </row>
    <row r="26" ht="15.75" customHeight="1" x14ac:dyDescent="0.2"/>
  </sheetData>
  <hyperlinks>
    <hyperlink ref="A1" location="Inhalt!A1" display="Inhalt"/>
  </hyperlinks>
  <pageMargins left="0.39370078740157483" right="0.39370078740157483" top="0.59055118110236227" bottom="0.59055118110236227" header="0.31496062992125984" footer="0.31496062992125984"/>
  <pageSetup paperSize="9" orientation="portrait" r:id="rId1"/>
  <headerFooter>
    <oddFooter>&amp;C&amp;"Arial,Standard"&amp;6© Statistisches Landesamt des Freistaates Sachsen | A IV 1 - j/22</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26</vt:i4>
      </vt:variant>
      <vt:variant>
        <vt:lpstr>Benannte Bereiche</vt:lpstr>
      </vt:variant>
      <vt:variant>
        <vt:i4>6</vt:i4>
      </vt:variant>
    </vt:vector>
  </HeadingPairs>
  <TitlesOfParts>
    <vt:vector size="32" baseType="lpstr">
      <vt:lpstr>Titel</vt:lpstr>
      <vt:lpstr>Inhalt</vt:lpstr>
      <vt:lpstr>Vorbemerkungen</vt:lpstr>
      <vt:lpstr>Ergebnisdarstellung</vt:lpstr>
      <vt:lpstr>T1</vt:lpstr>
      <vt:lpstr>T2</vt:lpstr>
      <vt:lpstr>T3</vt:lpstr>
      <vt:lpstr>T4</vt:lpstr>
      <vt:lpstr>T5</vt:lpstr>
      <vt:lpstr>T6</vt:lpstr>
      <vt:lpstr>T7</vt:lpstr>
      <vt:lpstr>T8</vt:lpstr>
      <vt:lpstr>T9</vt:lpstr>
      <vt:lpstr>T10</vt:lpstr>
      <vt:lpstr>T11</vt:lpstr>
      <vt:lpstr>T12</vt:lpstr>
      <vt:lpstr>T13</vt:lpstr>
      <vt:lpstr>T14</vt:lpstr>
      <vt:lpstr>T15</vt:lpstr>
      <vt:lpstr>T16</vt:lpstr>
      <vt:lpstr>T17</vt:lpstr>
      <vt:lpstr>T18</vt:lpstr>
      <vt:lpstr>T19</vt:lpstr>
      <vt:lpstr>T20</vt:lpstr>
      <vt:lpstr>A1</vt:lpstr>
      <vt:lpstr>A2</vt:lpstr>
      <vt:lpstr>'T20'!Datenbank</vt:lpstr>
      <vt:lpstr>'T6'!Drucktitel</vt:lpstr>
      <vt:lpstr>'T7'!Drucktitel</vt:lpstr>
      <vt:lpstr>'T8'!Drucktitel</vt:lpstr>
      <vt:lpstr>'T9'!Drucktitel</vt:lpstr>
      <vt:lpstr>'T6'!T6_Aerzte_und_Aerztinnen_in_Niederlassungen_nach_Kreisfreien_Staedten_und_Landkreisen</vt:lpstr>
    </vt:vector>
  </TitlesOfParts>
  <Company>Statistisches Landesamt des Freistaates Sachsen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Ärzte/Ärztinnen, Zahnärzte/Zahnärztinnen, Tierärzte/Tierärztinnen und Apotheker/Apothekerinnen im Freistaat Sachsen</dc:title>
  <dc:subject>Ärzte/Ärztinnen, Zahnärzte/Zahnärztinnen, Tierärzte/Tierärztinnen und Apotheker/Apothekerinnen</dc:subject>
  <dc:creator>Statistisches Landesamt des Freistaates Sachsen</dc:creator>
  <cp:keywords>Ärzte/Ärztinnen, Zahnärzte/Zahnärztinnen, Tierärzte/Tierärztinnen und Apotheker/Apothekerinnen, Apotheken, Personal in Gesundheitsämter, Approbationen</cp:keywords>
  <dc:description>A IV 1 - j/23</dc:description>
  <cp:lastModifiedBy>Statistisches Landesamt des Freistaates Sachsen</cp:lastModifiedBy>
  <cp:lastPrinted>2024-07-17T06:44:57Z</cp:lastPrinted>
  <dcterms:created xsi:type="dcterms:W3CDTF">2018-10-23T05:44:08Z</dcterms:created>
  <dcterms:modified xsi:type="dcterms:W3CDTF">2024-07-17T06:47:19Z</dcterms:modified>
  <cp:category>Statistischer Bericht</cp:category>
  <cp:contentStatus>2020</cp:contentStatus>
</cp:coreProperties>
</file>