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daktion\Statistische Berichte\2021\C_VII_1_10j20\"/>
    </mc:Choice>
  </mc:AlternateContent>
  <bookViews>
    <workbookView xWindow="0" yWindow="0" windowWidth="28800" windowHeight="11865" tabRatio="729"/>
  </bookViews>
  <sheets>
    <sheet name="Titel" sheetId="43" r:id="rId1"/>
    <sheet name="Impressum" sheetId="42" r:id="rId2"/>
    <sheet name="Inhalt" sheetId="39" r:id="rId3"/>
    <sheet name="Vorbemerkungen" sheetId="48" r:id="rId4"/>
    <sheet name="T1" sheetId="4" r:id="rId5"/>
    <sheet name="T2" sheetId="49" r:id="rId6"/>
    <sheet name="T3" sheetId="38" r:id="rId7"/>
    <sheet name="T4" sheetId="1" r:id="rId8"/>
    <sheet name="T5" sheetId="21" r:id="rId9"/>
    <sheet name="T6" sheetId="22" r:id="rId10"/>
    <sheet name="T7" sheetId="23" r:id="rId11"/>
    <sheet name="T8" sheetId="25" r:id="rId12"/>
    <sheet name="T9" sheetId="26" r:id="rId13"/>
    <sheet name="T10" sheetId="27" r:id="rId14"/>
    <sheet name="T11" sheetId="20" r:id="rId15"/>
    <sheet name="T12" sheetId="53" r:id="rId16"/>
    <sheet name="T13" sheetId="52" r:id="rId17"/>
    <sheet name="T14" sheetId="50" r:id="rId18"/>
    <sheet name="A1" sheetId="47" r:id="rId19"/>
    <sheet name="A2" sheetId="46" r:id="rId20"/>
    <sheet name="A3" sheetId="45" r:id="rId21"/>
    <sheet name="A4" sheetId="44" r:id="rId22"/>
  </sheets>
  <definedNames>
    <definedName name="_xlnm.Print_Area" localSheetId="19">'A2'!$A$1:$A$38</definedName>
    <definedName name="_xlnm.Print_Titles" localSheetId="4">'T1'!$6:$8</definedName>
    <definedName name="Extract" localSheetId="2">#REF!</definedName>
    <definedName name="Extract" localSheetId="15">#REF!</definedName>
    <definedName name="Extract" localSheetId="16">#REF!</definedName>
    <definedName name="Extract" localSheetId="17">#REF!</definedName>
    <definedName name="Extract" localSheetId="5">#REF!</definedName>
    <definedName name="Extract" localSheetId="3">#REF!</definedName>
    <definedName name="Extract">#REF!</definedName>
    <definedName name="Print_Area" localSheetId="1">Impressum!$A$1:$A$60</definedName>
    <definedName name="Print_Area" localSheetId="0">Titel!$A$1:$A$60</definedName>
    <definedName name="Print_Titles" localSheetId="4">'T1'!$6:$8</definedName>
    <definedName name="Print_Titles" localSheetId="14">'T11'!$A:$A</definedName>
    <definedName name="Print_Titles" localSheetId="16">'T13'!$A:$A</definedName>
    <definedName name="Print_Titles" localSheetId="17">'T14'!$A:$A</definedName>
    <definedName name="Print_Titles" localSheetId="5">'T2'!$A:$A</definedName>
    <definedName name="Print_Titles" localSheetId="7">'T4'!$A:$A,'T4'!$3:$3</definedName>
  </definedNames>
  <calcPr calcId="162913" fullPrecision="0"/>
</workbook>
</file>

<file path=xl/calcChain.xml><?xml version="1.0" encoding="utf-8"?>
<calcChain xmlns="http://schemas.openxmlformats.org/spreadsheetml/2006/main">
  <c r="E82" i="4" l="1"/>
  <c r="D82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5" i="4"/>
  <c r="D55" i="4"/>
  <c r="E53" i="4"/>
  <c r="D53" i="4"/>
  <c r="E52" i="4"/>
  <c r="D52" i="4"/>
  <c r="E50" i="4"/>
  <c r="D50" i="4"/>
  <c r="E49" i="4"/>
  <c r="D49" i="4"/>
  <c r="E48" i="4"/>
  <c r="D48" i="4"/>
  <c r="E47" i="4"/>
  <c r="D47" i="4"/>
  <c r="E46" i="4"/>
  <c r="D46" i="4"/>
  <c r="E45" i="4"/>
  <c r="D45" i="4"/>
  <c r="E44" i="4"/>
  <c r="D44" i="4"/>
  <c r="C43" i="4"/>
  <c r="B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D35" i="4"/>
  <c r="E34" i="4"/>
  <c r="D34" i="4"/>
  <c r="E33" i="4"/>
  <c r="D33" i="4"/>
  <c r="E32" i="4"/>
  <c r="D32" i="4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43" i="4" l="1"/>
  <c r="D43" i="4"/>
</calcChain>
</file>

<file path=xl/sharedStrings.xml><?xml version="1.0" encoding="utf-8"?>
<sst xmlns="http://schemas.openxmlformats.org/spreadsheetml/2006/main" count="1052" uniqueCount="371">
  <si>
    <t>Jeweilige 
Kulturart
von ... bis
unter ... ha</t>
  </si>
  <si>
    <t>Ackerland
insgesamt</t>
  </si>
  <si>
    <t>und zwar</t>
  </si>
  <si>
    <t>Kartoffeln</t>
  </si>
  <si>
    <t>Roggen und
Wintermeng-
getreide</t>
  </si>
  <si>
    <t>Winter-
gerste</t>
  </si>
  <si>
    <t>Sommer-
gerste</t>
  </si>
  <si>
    <t>Triticale</t>
  </si>
  <si>
    <t>Betriebe</t>
  </si>
  <si>
    <t>unter 5</t>
  </si>
  <si>
    <t>5   -      10</t>
  </si>
  <si>
    <t>10   -      20</t>
  </si>
  <si>
    <t>20   -      30</t>
  </si>
  <si>
    <t>30   -      50</t>
  </si>
  <si>
    <t>50   -    100</t>
  </si>
  <si>
    <t>100   -    500</t>
  </si>
  <si>
    <t>500 und mehr</t>
  </si>
  <si>
    <t>-</t>
  </si>
  <si>
    <t xml:space="preserve">   Insgesamt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</si>
  <si>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</si>
  <si>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</si>
  <si>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</si>
  <si>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</si>
  <si>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</si>
  <si>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</si>
  <si>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</si>
  <si>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</si>
  <si>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</si>
  <si>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</si>
  <si>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Fläche</t>
  </si>
  <si>
    <t>Insgesamt</t>
  </si>
  <si>
    <t>Kultur- und Fruchtart</t>
  </si>
  <si>
    <t>ha</t>
  </si>
  <si>
    <t>%</t>
  </si>
  <si>
    <t xml:space="preserve">   Ackerland zusammen</t>
  </si>
  <si>
    <t xml:space="preserve">       Weizen zusammen</t>
  </si>
  <si>
    <t xml:space="preserve">         Winterweizen einschl. Dinkel und Einkorn</t>
  </si>
  <si>
    <t xml:space="preserve">         Sommerweizen</t>
  </si>
  <si>
    <t xml:space="preserve">         Hartweizen (Durum)</t>
  </si>
  <si>
    <t xml:space="preserve">       Roggen und Wintermenggetreide</t>
  </si>
  <si>
    <t xml:space="preserve">       Triticale</t>
  </si>
  <si>
    <t xml:space="preserve">       Gerste zusammen</t>
  </si>
  <si>
    <t xml:space="preserve">         Wintergerste</t>
  </si>
  <si>
    <t xml:space="preserve">         Sommergerste</t>
  </si>
  <si>
    <t xml:space="preserve">       Hafer</t>
  </si>
  <si>
    <t xml:space="preserve">       Sommermenggetreide</t>
  </si>
  <si>
    <t xml:space="preserve">    Pflanzen zur Grünernte zusammen</t>
  </si>
  <si>
    <t xml:space="preserve">      Getreide zur Ganzpflanzenernte einschl. Teigreife</t>
  </si>
  <si>
    <t xml:space="preserve">      Leguminosen zur Ganzpflanzenernte</t>
  </si>
  <si>
    <t xml:space="preserve">    Hackfrüchte zusammen</t>
  </si>
  <si>
    <t xml:space="preserve">      Erbsen</t>
  </si>
  <si>
    <t xml:space="preserve">      Ackerbohnen</t>
  </si>
  <si>
    <t xml:space="preserve">      Süßlupinen</t>
  </si>
  <si>
    <t xml:space="preserve">    Handelsgewächse zusammen</t>
  </si>
  <si>
    <t xml:space="preserve">       Raps und Rübsen zusammen</t>
  </si>
  <si>
    <t xml:space="preserve">         Winterraps</t>
  </si>
  <si>
    <t xml:space="preserve">         Sommerraps, Winter- und Sommerrübsen</t>
  </si>
  <si>
    <t xml:space="preserve">       Sonnenblumen</t>
  </si>
  <si>
    <t xml:space="preserve">       Öllein (Leinsamen)</t>
  </si>
  <si>
    <t xml:space="preserve">       andere Ölfrüchte zur Körnergewinnung</t>
  </si>
  <si>
    <t xml:space="preserve">      Gemüse und Erdbeeren zusammen</t>
  </si>
  <si>
    <t xml:space="preserve">        im Freiland </t>
  </si>
  <si>
    <t xml:space="preserve">      Blumen und Zierpflanzen zusammen</t>
  </si>
  <si>
    <t xml:space="preserve">    Sonstige Kulturen auf dem Ackerland</t>
  </si>
  <si>
    <t xml:space="preserve">  Dauerkulturen zusammen</t>
  </si>
  <si>
    <t xml:space="preserve">  Dauergrünland zusammen</t>
  </si>
  <si>
    <t xml:space="preserve">    Wiesen</t>
  </si>
  <si>
    <t xml:space="preserve">    Weiden (einschl. Mähweiden und Almen)</t>
  </si>
  <si>
    <t xml:space="preserve">    ertragsarmes Dauergrünland</t>
  </si>
  <si>
    <t xml:space="preserve">  Haus- und Nutzgärten</t>
  </si>
  <si>
    <t>_____</t>
  </si>
  <si>
    <t>Sachsen</t>
  </si>
  <si>
    <t>Bautzen</t>
  </si>
  <si>
    <t>Görlitz</t>
  </si>
  <si>
    <t>Meißen</t>
  </si>
  <si>
    <t>Leipzig</t>
  </si>
  <si>
    <t>Mittelsachsen</t>
  </si>
  <si>
    <t>Nordsachsen</t>
  </si>
  <si>
    <t>Und zwar</t>
  </si>
  <si>
    <t>Chemnitz, Stadt</t>
  </si>
  <si>
    <t>Erzgebirgskreis</t>
  </si>
  <si>
    <t>Vogtlandkreis</t>
  </si>
  <si>
    <t>Zwickau</t>
  </si>
  <si>
    <t>Dresden, Stadt</t>
  </si>
  <si>
    <t>Sächsische Schweiz-
  Osterzgebirge</t>
  </si>
  <si>
    <t>Leipzig, Stadt</t>
  </si>
  <si>
    <t>Ackerland</t>
  </si>
  <si>
    <t>Dauerkulturen</t>
  </si>
  <si>
    <t>1 000 und mehr</t>
  </si>
  <si>
    <t>Wald und
Kurzumtriebs-
plantagen</t>
  </si>
  <si>
    <t>Gerste 
zusammen</t>
  </si>
  <si>
    <t>10.</t>
  </si>
  <si>
    <t>Landwirtschaftlich genutzte Fläche insgesamt</t>
  </si>
  <si>
    <t>Dauer-
grünland</t>
  </si>
  <si>
    <t>landwirtschaft-
lich genutzte 
Fläche</t>
  </si>
  <si>
    <t xml:space="preserve"> Hafer</t>
  </si>
  <si>
    <t xml:space="preserve">   500 und mehr</t>
  </si>
  <si>
    <t>Ackerland
von ... bis
unter ... ha</t>
  </si>
  <si>
    <t>Leguminosen 
zur Ganz-
pflanzen-
ernte</t>
  </si>
  <si>
    <r>
      <t>Winterraps</t>
    </r>
    <r>
      <rPr>
        <vertAlign val="superscript"/>
        <sz val="8"/>
        <rFont val="Arial"/>
        <family val="2"/>
      </rPr>
      <t>1)</t>
    </r>
  </si>
  <si>
    <t>Winterweizen 
einschl. Dinkel 
und Einkorn</t>
  </si>
  <si>
    <r>
      <t>Getreide zur
Körnerge-
winnung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zusammen</t>
    </r>
  </si>
  <si>
    <r>
      <t>Roggen 
und
Winter-
meng-
getreide</t>
    </r>
    <r>
      <rPr>
        <vertAlign val="superscript"/>
        <sz val="8"/>
        <rFont val="Arial"/>
        <family val="2"/>
      </rPr>
      <t>1)</t>
    </r>
  </si>
  <si>
    <r>
      <t>Winter-
gerste</t>
    </r>
    <r>
      <rPr>
        <vertAlign val="superscript"/>
        <sz val="8"/>
        <rFont val="Arial"/>
        <family val="2"/>
      </rPr>
      <t>1)</t>
    </r>
  </si>
  <si>
    <r>
      <t>Sommer-
gerste</t>
    </r>
    <r>
      <rPr>
        <vertAlign val="superscript"/>
        <sz val="8"/>
        <rFont val="Arial"/>
        <family val="2"/>
      </rPr>
      <t>1)</t>
    </r>
  </si>
  <si>
    <r>
      <t>Winter-
raps</t>
    </r>
    <r>
      <rPr>
        <vertAlign val="superscript"/>
        <sz val="8"/>
        <rFont val="Arial"/>
        <family val="2"/>
      </rPr>
      <t>1)</t>
    </r>
  </si>
  <si>
    <t>11.</t>
  </si>
  <si>
    <t>Dauergrün-
landfläche  
von ... bis
unter ... ha</t>
  </si>
  <si>
    <t>Dauerkulturen
von ... bis
unter ... ha</t>
  </si>
  <si>
    <r>
      <t>Hülsen-
früchte zur 
Körnerge-
winnung</t>
    </r>
    <r>
      <rPr>
        <vertAlign val="superscript"/>
        <sz val="8"/>
        <rFont val="Arial"/>
        <family val="2"/>
      </rPr>
      <t>1)</t>
    </r>
  </si>
  <si>
    <t>Silomais/Grün-
mais einschl. 
Lieschkolben-
schrot</t>
  </si>
  <si>
    <t>Feldgras/ 
Grasanbau 
auf dem 
Ackerland</t>
  </si>
  <si>
    <r>
      <t>Hülsenfrüchte
zur Körner-
gewinnung</t>
    </r>
    <r>
      <rPr>
        <vertAlign val="superscript"/>
        <sz val="8"/>
        <rFont val="Arial"/>
        <family val="2"/>
      </rPr>
      <t>1)</t>
    </r>
  </si>
  <si>
    <t>Silomais/
Grünmais
einschl. 
Liesch-
kolben-
schrot</t>
  </si>
  <si>
    <t xml:space="preserve">      Silomais/Grünmais einschl. Lieschkolbenschrot</t>
  </si>
  <si>
    <t xml:space="preserve">     Körnermais/Mais zum Ausreifen (einschl. CCM)</t>
  </si>
  <si>
    <t xml:space="preserve">      Feldgras/Grasanbau auf dem Ackerland</t>
  </si>
  <si>
    <t xml:space="preserve">    aus der Erzeugung genommenes Dauergrünland 
      mit Beihilfe-/Prämienanspruch</t>
  </si>
  <si>
    <t xml:space="preserve">        unter hohen begehbaren Schutzabdeckungen 
          einschl. Gewächshäusern</t>
  </si>
  <si>
    <t>Dauergrünland
zusammen</t>
  </si>
  <si>
    <t>Pflanzen
zur Grünernte
insgesamt</t>
  </si>
  <si>
    <t>Zuckerrüben 
ohne Saat-
guterzeugung</t>
  </si>
  <si>
    <t xml:space="preserve">      Zuckerrüben ohne Saatguterzeugung</t>
  </si>
  <si>
    <t xml:space="preserve">      andere Hackfrüchte ohne Saatguterzeugung</t>
  </si>
  <si>
    <t>·</t>
  </si>
  <si>
    <t>Kreisfreie Stadt
Landkreis
Land</t>
  </si>
  <si>
    <t xml:space="preserve">    Gartenbauerzeugnisse auf dem Ackerland zusammen</t>
  </si>
  <si>
    <t xml:space="preserve">      Sojabohnen</t>
  </si>
  <si>
    <t>Pflanzen
zur Grünernte
zusammen</t>
  </si>
  <si>
    <t xml:space="preserve">Kartoffeln        </t>
  </si>
  <si>
    <t>Erbsen</t>
  </si>
  <si>
    <t xml:space="preserve">Winterraps </t>
  </si>
  <si>
    <t>Wiesen</t>
  </si>
  <si>
    <r>
      <t>Getreide zur
Körnerge-
winnung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zusammen</t>
    </r>
  </si>
  <si>
    <t xml:space="preserve">         Hopfen                                                       </t>
  </si>
  <si>
    <t xml:space="preserve">         Tabak                                                        </t>
  </si>
  <si>
    <t xml:space="preserve">         Heil-, Duft- und Gewürzpflanzen                              </t>
  </si>
  <si>
    <t xml:space="preserve">         Hanf                                                         </t>
  </si>
  <si>
    <t xml:space="preserve">         andere Pflanzen zur Fasergewinnung                           </t>
  </si>
  <si>
    <t xml:space="preserve">         Handelsgewächse nur zur Energieerzeugung                     </t>
  </si>
  <si>
    <t xml:space="preserve">       weitere Handelsgewächse zusammen</t>
  </si>
  <si>
    <t>Vorbemerkungen</t>
  </si>
  <si>
    <t>Erläuterungen</t>
  </si>
  <si>
    <t xml:space="preserve">      Kartoffeln</t>
  </si>
  <si>
    <t xml:space="preserve">         alle anderen Handelsgewächse zusammen                        </t>
  </si>
  <si>
    <t>landwirtschaft-
lich genutzte 
Fläche
zusammen</t>
  </si>
  <si>
    <t>Ackerland
zusammen</t>
  </si>
  <si>
    <t>Weizen</t>
  </si>
  <si>
    <t>Dauer-
grünland
zusammen</t>
  </si>
  <si>
    <t xml:space="preserve">      Gartenbausämereien und Jungpflanzenerzeugung zum 
        Verkauf unter hohen begehbaren Schutzabdeckungen 
        einschl. Gewächshäusern und im Freiland</t>
  </si>
  <si>
    <t>Kreisfreie Stadt
Landkreis
Land
Jahr</t>
  </si>
  <si>
    <t>Davon</t>
  </si>
  <si>
    <t xml:space="preserve">Natürliche
Personen </t>
  </si>
  <si>
    <t>Juristische
Personen</t>
  </si>
  <si>
    <t>12.</t>
  </si>
  <si>
    <t xml:space="preserve">  unter 5</t>
  </si>
  <si>
    <t>5   -        10</t>
  </si>
  <si>
    <t>10   -        20</t>
  </si>
  <si>
    <t>20   -        50</t>
  </si>
  <si>
    <t>50   -      100</t>
  </si>
  <si>
    <t>100   -      200</t>
  </si>
  <si>
    <t>200   -      500</t>
  </si>
  <si>
    <t>500   -   1 000</t>
  </si>
  <si>
    <t>20   -        30</t>
  </si>
  <si>
    <t>30   -        50</t>
  </si>
  <si>
    <t xml:space="preserve">  unter 2</t>
  </si>
  <si>
    <t xml:space="preserve">     50 und mehr</t>
  </si>
  <si>
    <t xml:space="preserve">     Insgesamt</t>
  </si>
  <si>
    <t>2     -        5</t>
  </si>
  <si>
    <t xml:space="preserve"> 5      -      10</t>
  </si>
  <si>
    <t>10     -      15</t>
  </si>
  <si>
    <t>15     -      20</t>
  </si>
  <si>
    <t xml:space="preserve">  20     -      30</t>
  </si>
  <si>
    <t xml:space="preserve">  30     -      50</t>
  </si>
  <si>
    <t>100   -      500</t>
  </si>
  <si>
    <t>Landwirtschaftlich
genutzte Fläche 
von … bis 
unter … ha</t>
  </si>
  <si>
    <t>Inhalt</t>
  </si>
  <si>
    <t>Impressum</t>
  </si>
  <si>
    <t>Titel</t>
  </si>
  <si>
    <r>
      <t xml:space="preserve">    Getreide zur Körnergewinnung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zusammen</t>
    </r>
  </si>
  <si>
    <r>
      <t xml:space="preserve">     anderes Getreide zur Körnergewinnung</t>
    </r>
    <r>
      <rPr>
        <vertAlign val="superscript"/>
        <sz val="8"/>
        <rFont val="Arial"/>
        <family val="2"/>
      </rPr>
      <t>2)</t>
    </r>
  </si>
  <si>
    <r>
      <t xml:space="preserve">      andere Pflanzen zur Ganzpflanzenernte</t>
    </r>
    <r>
      <rPr>
        <vertAlign val="superscript"/>
        <sz val="8"/>
        <rFont val="Arial"/>
        <family val="2"/>
      </rPr>
      <t>3)</t>
    </r>
  </si>
  <si>
    <r>
      <t xml:space="preserve">    Hülsenfrüchte zur Körnergewinnung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 xml:space="preserve"> zusammen</t>
    </r>
  </si>
  <si>
    <r>
      <t xml:space="preserve">      Ölfrüchte zur Körnergewinnung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zusammen</t>
    </r>
  </si>
  <si>
    <r>
      <t xml:space="preserve">    Saat- und Pflanzguterzeugung für Gräser, Hackfrüchte
      und weitere Handelsgewächse</t>
    </r>
    <r>
      <rPr>
        <vertAlign val="superscript"/>
        <sz val="8"/>
        <rFont val="Arial"/>
        <family val="2"/>
      </rPr>
      <t>4)</t>
    </r>
  </si>
  <si>
    <t>12. Landwirtschaftlich genutzte Fläche nach Kreisfreien Städten und Landkreisen sowie Rechtsformen</t>
  </si>
  <si>
    <t>Die in den Vorbemerkungen enthaltenen Erläuterungen zur fachstatistischen Erhebung</t>
  </si>
  <si>
    <t>URL:</t>
  </si>
  <si>
    <t>incl. Definitionen sind in den bundeseinheitlichen Qualitätsberichten hinterlegt.</t>
  </si>
  <si>
    <t>Körnermais/ 
Mais zum 
Ausreifen 
(einschl. CCM)</t>
  </si>
  <si>
    <r>
      <t>Selbstbewirt-
schaftete 
Gesamtfläche
insgesamt</t>
    </r>
    <r>
      <rPr>
        <vertAlign val="superscript"/>
        <sz val="8"/>
        <rFont val="Arial"/>
        <family val="2"/>
      </rPr>
      <t>1)</t>
    </r>
  </si>
  <si>
    <t>Weizen 
zusammen</t>
  </si>
  <si>
    <t>Sommerweizen 
und Hartweizen</t>
  </si>
  <si>
    <r>
      <t>sonstiges 
Getreide</t>
    </r>
    <r>
      <rPr>
        <vertAlign val="superscript"/>
        <sz val="8"/>
        <rFont val="Arial"/>
        <family val="2"/>
      </rPr>
      <t>2)</t>
    </r>
  </si>
  <si>
    <t>Landwirtschaftlich 
genutzte Fläche  
von ... bis
unter ... ha</t>
  </si>
  <si>
    <r>
      <t>Winter-
weizen
einschl. 
Dinkel
und 
Einkorn</t>
    </r>
    <r>
      <rPr>
        <vertAlign val="superscript"/>
        <sz val="8"/>
        <rFont val="Arial"/>
        <family val="2"/>
      </rPr>
      <t>1)</t>
    </r>
  </si>
  <si>
    <t>Silomais/ 
Grünmais 
einschl. 
Liesch-
kolben-
schrot</t>
  </si>
  <si>
    <t>Gartenbau-
erzeugnisse
auf dem 
Ackerland</t>
  </si>
  <si>
    <t>Landwirtschaftlich 
genutzte Fläche
insgesamt</t>
  </si>
  <si>
    <t>Abbildungen</t>
  </si>
  <si>
    <t xml:space="preserve">1) Einschließlich Saatguterzeugung.
    </t>
  </si>
  <si>
    <t>2) Einschließlich Saatguterzeugung.</t>
  </si>
  <si>
    <t xml:space="preserve">1) Einschließlich Betriebe ohne landwirtschaftlich genutzte Fläche.
    </t>
  </si>
  <si>
    <t xml:space="preserve">1) Einschließlich Saatguterzeugung. </t>
  </si>
  <si>
    <t>1) Einschließlich Saatguterzeugung.</t>
  </si>
  <si>
    <t>2) Z. B. Sommermenggetreide, Hirse, Sorghum sowie Nichtgetreidearten wie Buchweizen oder Amaranth.</t>
  </si>
  <si>
    <t>Landwirtschaftliche Betriebe insgesamt nach ausgewählten Flächen und Anbaukulturen sowie nach Kreisfreien Städten und Landkreisen</t>
  </si>
  <si>
    <t>Landwirtschaftlich genutzte Fläche nach Kreisfreien Städten und Landkreisen sowie Rechtsformen</t>
  </si>
  <si>
    <t>Vorbemerkungen (Verweis auf Qualitätätsbericht)</t>
  </si>
  <si>
    <t>.</t>
  </si>
  <si>
    <t>Anzahl der Betriebe</t>
  </si>
  <si>
    <r>
      <t xml:space="preserve">Fläche </t>
    </r>
    <r>
      <rPr>
        <sz val="8"/>
        <rFont val="Arial"/>
        <family val="2"/>
      </rPr>
      <t>(in ha)</t>
    </r>
  </si>
  <si>
    <t xml:space="preserve"> -</t>
  </si>
  <si>
    <t xml:space="preserve"> .</t>
  </si>
  <si>
    <t xml:space="preserve">Anzahl der Betriebe </t>
  </si>
  <si>
    <t>Hafer</t>
  </si>
  <si>
    <t>2020</t>
  </si>
  <si>
    <r>
      <t xml:space="preserve">Landwirtschaftlich genutzte Fläche </t>
    </r>
    <r>
      <rPr>
        <sz val="8"/>
        <rFont val="Arial"/>
        <family val="2"/>
      </rPr>
      <t>(in ha)</t>
    </r>
  </si>
  <si>
    <t>Veränderung
2020 gegenüber 2019</t>
  </si>
  <si>
    <t xml:space="preserve">Hackfrüchte zusammen   </t>
  </si>
  <si>
    <r>
      <t>Hülsenfrüchte zur Körner-gewinnung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zusammen      </t>
    </r>
  </si>
  <si>
    <t xml:space="preserve">Handelsge-wächse zusammen </t>
  </si>
  <si>
    <r>
      <t>Saat- und Pflanzgut-erzeugung für Gräser, 
Hackfrüchte und 
weitere Handelsge-
wächse</t>
    </r>
    <r>
      <rPr>
        <vertAlign val="superscript"/>
        <sz val="8"/>
        <rFont val="Arial"/>
        <family val="2"/>
      </rPr>
      <t>3)</t>
    </r>
  </si>
  <si>
    <t xml:space="preserve">Weiden (einschl. Mähweiden und Almen) </t>
  </si>
  <si>
    <t>Körnermais/ Mais zum Ausreifen (einschl. CCM)</t>
  </si>
  <si>
    <t>Getreide zur 
Ganzpflanzen-ernte einschl. 
Teigreife</t>
  </si>
  <si>
    <t xml:space="preserve">Ackerbohnen   </t>
  </si>
  <si>
    <r>
      <t>Ölfrüchte zur Körnerge-winnung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zusammen</t>
    </r>
  </si>
  <si>
    <t>Gemüse und Erd-
beeren im Freiland</t>
  </si>
  <si>
    <t>Blumen und Zier-
pflanzen im Freiland</t>
  </si>
  <si>
    <r>
      <t>Selbstbewirt-
schaftete Gesamtfläche
insgesamt</t>
    </r>
    <r>
      <rPr>
        <vertAlign val="superscript"/>
        <sz val="8"/>
        <rFont val="Arial"/>
        <family val="2"/>
      </rPr>
      <t>1)</t>
    </r>
  </si>
  <si>
    <t>ertragsarmes Dauergrünland
(z. B. Hutungen, Heiden, Streuwiesen)</t>
  </si>
  <si>
    <t>aus der Erzeugung genommenes Dauergrünland
mit Beihilfe-/ Prämien-
anspruch</t>
  </si>
  <si>
    <t xml:space="preserve">      andere Hülsenfrüchte und Mischkulturen zur Körnergew.</t>
  </si>
  <si>
    <t>/</t>
  </si>
  <si>
    <t/>
  </si>
  <si>
    <t xml:space="preserve">      Baum- und Beerenobst einschl. Nüsse zusammen</t>
  </si>
  <si>
    <t xml:space="preserve">        Baumobstanlagen</t>
  </si>
  <si>
    <t xml:space="preserve">        Beerenobstanlagen (ohne Erdbeeren)</t>
  </si>
  <si>
    <t xml:space="preserve">        Nüsse</t>
  </si>
  <si>
    <t xml:space="preserve">      Rebflächen</t>
  </si>
  <si>
    <t xml:space="preserve">      Baumschulen</t>
  </si>
  <si>
    <t xml:space="preserve">      Weihnachtsbaumkulturen</t>
  </si>
  <si>
    <t xml:space="preserve">      andere Dauerkulturen</t>
  </si>
  <si>
    <t>Anzahl</t>
  </si>
  <si>
    <t>LF</t>
  </si>
  <si>
    <t>umgestellt</t>
  </si>
  <si>
    <t>nicht
umgestellt</t>
  </si>
  <si>
    <t>darunter</t>
  </si>
  <si>
    <t>Landw. genutzte
Fläche von …
bis unter … ha
Betriebswirtschaftliche
Ausrichtung
Regionale Gliederung</t>
  </si>
  <si>
    <t>Betriebe mit vollständiger
 ökologischer Bewirtschaftung
der LF</t>
  </si>
  <si>
    <t>Betriebe mit nicht vollständiger ökologischer Bewirtschaftung der LF</t>
  </si>
  <si>
    <t>in Umstellung
befindlich</t>
  </si>
  <si>
    <t>nach Größenklassen der landwirtschaftlich genutzten Fläche</t>
  </si>
  <si>
    <t xml:space="preserve">Insgesamt            </t>
  </si>
  <si>
    <t>nach betriebswirtschaftlicher Ausrichtung</t>
  </si>
  <si>
    <t xml:space="preserve">Ackerbau            </t>
  </si>
  <si>
    <t xml:space="preserve">Gartenbau           </t>
  </si>
  <si>
    <t xml:space="preserve">Dauerkulturen       </t>
  </si>
  <si>
    <t>Futterbau (Weidevieh)</t>
  </si>
  <si>
    <t xml:space="preserve">Veredlung           </t>
  </si>
  <si>
    <t xml:space="preserve">Pflanzenbauverbund  </t>
  </si>
  <si>
    <t xml:space="preserve">Viehhaltungsverbund </t>
  </si>
  <si>
    <t>Pflanzenbau-
  Viehhaltungsverbund</t>
  </si>
  <si>
    <t>nach Kreisfreien Städten und Landkreisen</t>
  </si>
  <si>
    <t xml:space="preserve">Sachsen            </t>
  </si>
  <si>
    <t>Landwirtschaftlich 
genutzte Fläche 
insgesamt</t>
  </si>
  <si>
    <t>Weizen
zusammen</t>
  </si>
  <si>
    <t>Ökologisch
landwirtschaftlich
genutzte Fläche
von … bis
unter … ha</t>
  </si>
  <si>
    <t>Fläche (in ha)</t>
  </si>
  <si>
    <r>
      <t>Beerenobst-
anlagen</t>
    </r>
    <r>
      <rPr>
        <vertAlign val="superscript"/>
        <sz val="8"/>
        <rFont val="Arial"/>
        <family val="2"/>
      </rPr>
      <t>2)</t>
    </r>
  </si>
  <si>
    <r>
      <t>Wiesen</t>
    </r>
    <r>
      <rPr>
        <vertAlign val="superscript"/>
        <sz val="8"/>
        <rFont val="Arial"/>
        <family val="2"/>
      </rPr>
      <t>1)</t>
    </r>
  </si>
  <si>
    <r>
      <t>Weiden</t>
    </r>
    <r>
      <rPr>
        <vertAlign val="superscript"/>
        <sz val="8"/>
        <rFont val="Arial"/>
        <family val="2"/>
      </rPr>
      <t>2)</t>
    </r>
  </si>
  <si>
    <t>1) Hauptsächlich Schnittnutzung.</t>
  </si>
  <si>
    <t>2) Einschließlich Mähweiden und Almen.</t>
  </si>
  <si>
    <t>2) Auch zur Ethanolerzeugung.</t>
  </si>
  <si>
    <r>
      <t>Zuckerrüben 
ohne Saatgut-
erzeugung</t>
    </r>
    <r>
      <rPr>
        <vertAlign val="superscript"/>
        <sz val="8"/>
        <rFont val="Arial"/>
        <family val="2"/>
      </rPr>
      <t>2)</t>
    </r>
  </si>
  <si>
    <t>2) Z. B. Hirse, Sorghum sowie Nichtgetreidearten wie Buchweizen oder Amaranth.</t>
  </si>
  <si>
    <t xml:space="preserve">3) Z. B. Phacelia, Sonnenblumen und Mischkulturen.  </t>
  </si>
  <si>
    <t>Brache mit
oder ohne 
Beihilfe-/
Prämienanspruch</t>
  </si>
  <si>
    <r>
      <t>Anbau von Dauerkulturen</t>
    </r>
    <r>
      <rPr>
        <vertAlign val="superscript"/>
        <sz val="8"/>
        <rFont val="Arial"/>
        <family val="2"/>
      </rPr>
      <t>1)</t>
    </r>
  </si>
  <si>
    <t>1) Einschließlich Flächen unter Glas oder anderen hohen begehbaren Schutzabdeckungen.</t>
  </si>
  <si>
    <t>2) Ohne Erdbeeren.</t>
  </si>
  <si>
    <r>
      <t>Baum-
schulen</t>
    </r>
    <r>
      <rPr>
        <vertAlign val="superscript"/>
        <sz val="8"/>
        <rFont val="Arial"/>
        <family val="2"/>
      </rPr>
      <t>3)</t>
    </r>
  </si>
  <si>
    <t>3) Ohne forstliche Pflanzgärten für den Eigenbedarf.</t>
  </si>
  <si>
    <t>Landwirtschaftlich
genutzte Fläche
von .. bis
unter ... ha</t>
  </si>
  <si>
    <t>1. Anbauflächen in den landwirtschaftlichen Betrieben nach Kultur- und Fruchtarten</t>
  </si>
  <si>
    <t>Anbauflächen in den landwirtschaftlichen Betrieben nach Kultur- und Fruchtarten</t>
  </si>
  <si>
    <t>Betriebe mit
ökologischer Wirtschafts-
weise in der Viehhaltung</t>
  </si>
  <si>
    <t>4) Ohne Ölfrüchte.</t>
  </si>
  <si>
    <t xml:space="preserve">  Brache mit oder ohne Beihilfe-/Prämienanspruch</t>
  </si>
  <si>
    <t>Von der landwirtschaftlich genutzten Fläche sind</t>
  </si>
  <si>
    <t>13.</t>
  </si>
  <si>
    <t>14.</t>
  </si>
  <si>
    <t>Landwirtschaftlich genutzte Fläche 2020 nach Kulturarten</t>
  </si>
  <si>
    <t xml:space="preserve">  darunter: Weinbau (Rebanlagen)</t>
  </si>
  <si>
    <t xml:space="preserve">  darunter: Milchvieh</t>
  </si>
  <si>
    <r>
      <t xml:space="preserve">3. Landwirtschaftliche Betriebe nach selbstbewirtschafteter Gesamtfläche, ausgewählten Hauptnutzungs- und Kulturarten sowie Größenklassen der landwirtschaftlich genutzten Fläche </t>
    </r>
    <r>
      <rPr>
        <sz val="8"/>
        <rFont val="Arial"/>
        <family val="2"/>
      </rPr>
      <t>(0103T)</t>
    </r>
  </si>
  <si>
    <r>
      <t xml:space="preserve">4. Landwirtschaftliche Betriebe mit Ackerland und Anbau von Getreide zur Körnergewinnung nach Getreidearten und Größenklassen der landwirtschaftlich genutzten Fläche </t>
    </r>
    <r>
      <rPr>
        <sz val="8"/>
        <rFont val="Arial"/>
        <family val="2"/>
      </rPr>
      <t>(0104T)</t>
    </r>
  </si>
  <si>
    <r>
      <t xml:space="preserve">5. Landwirtschaftliche Betriebe mit Ackerland und mit Anbau von ausgewählten Getreidearten sowie Winterraps zur Körnergewinnungund Silomais/Grünmais nach Größenklassen des Ackerlandes </t>
    </r>
    <r>
      <rPr>
        <sz val="8"/>
        <rFont val="Arial"/>
        <family val="2"/>
      </rPr>
      <t>(0105T)</t>
    </r>
  </si>
  <si>
    <r>
      <t xml:space="preserve">6. Landwirtschaftliche Betriebe mit Anbau von Pflanzen zur Grünernte nach Pflanzenarten und Größenklassen der landwirtschaftlich genutzten Fläche </t>
    </r>
    <r>
      <rPr>
        <sz val="8"/>
        <rFont val="Arial"/>
        <family val="2"/>
      </rPr>
      <t>(0106T)</t>
    </r>
  </si>
  <si>
    <r>
      <t xml:space="preserve">7. Landwirtschaftliche Betriebe mit Anbau von ausgewählten Ackerkulturen nach Größenklassen der landwirtschaftlich genutzten Fläche </t>
    </r>
    <r>
      <rPr>
        <sz val="8"/>
        <rFont val="Arial"/>
        <family val="2"/>
      </rPr>
      <t>(0107T)</t>
    </r>
  </si>
  <si>
    <r>
      <t>8. Landwirtschaftliche Betriebe mit Anbau von Dauerkulturen nach Größenklassen der Dauerkulturen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(0108T)</t>
    </r>
  </si>
  <si>
    <r>
      <t xml:space="preserve">9. Landwirtschaftliche Betriebe mit landwirtschaftlich genutzter Fläche und mit Dauergrünland nach Art der Nutzung des Dauergrünlands und Größenklassen der landwirtschaftlich genutzten Fläche </t>
    </r>
    <r>
      <rPr>
        <sz val="8"/>
        <rFont val="Arial"/>
        <family val="2"/>
      </rPr>
      <t>(0109T)</t>
    </r>
  </si>
  <si>
    <r>
      <t xml:space="preserve">11. Landwirtschaftliche Betriebe mit Anbau von ausgewählten Ackerkulturen nach Größenklassen der jeweiligen Kulturart </t>
    </r>
    <r>
      <rPr>
        <sz val="8"/>
        <rFont val="Arial"/>
        <family val="2"/>
      </rPr>
      <t>(0111T)</t>
    </r>
  </si>
  <si>
    <t>Anteil des Dauergrünlands an der landwirtschaftlich genutzten Fläche 2020</t>
  </si>
  <si>
    <t>Anteil des Ackerlands an der landwirtschaftlich genutzten Fläche 2020</t>
  </si>
  <si>
    <t>Anbau auf dem Ackerland im Vergleich der Jahre 1999, 2003, 2007, 2010, 2016, 2018, 2019 und 2020</t>
  </si>
  <si>
    <t>Landwirtschaftliche Betriebe mit ökologischem Landbau nach ausgewählten Flächen und Größenklassen 
der ökologisch genutzten Fläche (0113T)</t>
  </si>
  <si>
    <t>Landwirtschaftliche Betriebe mit ökologischem Landbau nach dem Grad der Umstellung, Größenklassen der landwirtschaftlich genutzten Fläche, betriebswirtschaftlicher Ausrichtung und regionaler Gliederung (0301T)</t>
  </si>
  <si>
    <t>Landwirtschaftliche Betriebe nach selbstbewirtschafteter Gesamtfläche, ausgewählten Hauptnutzungs- und Kulturarten sowie Größenklassen der landwirtschaftlich genutzten Fläche (0103T)</t>
  </si>
  <si>
    <t>Landwirtschaftliche Betriebe mit Ackerland und Anbau von Getreide zur Körnergewinnung nach Getreidearten und Größenklassen der landwirtschaftlich genutzten Fläche (0104T)</t>
  </si>
  <si>
    <t>Landwirtschaftliche Betriebe mit Ackerland und mit Anbau von ausgewählten Getreidearten sowie Winterraps zur Körnergewinnung und Silomais/Grünmais nach Größenklassen des Ackerlandes (0105T)</t>
  </si>
  <si>
    <t>Landwirtschaftliche Betriebe mit Anbau von Pflanzen zur Grünernte nach Pflanzenarten und Größenklassen der landwirtschaftlich genutzten Fläche (0106T)</t>
  </si>
  <si>
    <t>Landwirtschaftliche Betriebe mit Anbau von ausgewählten Ackerkulturen nach Größenklassen der landwirtschaftlich genutzten Fläche (0107T)</t>
  </si>
  <si>
    <t>Landwirtschaftliche Betriebe mit Anbau von Dauerkulturen nach Größenklassen der Dauerkulturen (0108T)</t>
  </si>
  <si>
    <t>Landwirtschaftliche Betriebe mit landwirtschaftlich genutzter Fläche und mit Dauergrünland nach Art der Nutzung des Dauergrünlands und Größenklassen der landwirtschaftlich genutzten Fläche (0109T)</t>
  </si>
  <si>
    <t>Landwirtschaftliche Betriebe mit landwirtschaftlich genutzter Fläche und mit Dauergrünland nach Art der Nutzung des Dauergrünlands und Größenklassen des Dauergrünlands (0110T)</t>
  </si>
  <si>
    <t>Landwirtschaftliche Betriebe mit Anbau von ausgewählten Ackerkulturen nach Größenklassen der jeweiligen Kulturart 
(0111T)</t>
  </si>
  <si>
    <t>Zuckerrüben
 ohne Saat-guterzeugung</t>
  </si>
  <si>
    <t>3) Ohne Ölfrüchte.</t>
  </si>
  <si>
    <t xml:space="preserve">Gartenbauerzeug-
nisse auf dem 
Ackerland 
zusammen     </t>
  </si>
  <si>
    <t>Baumobst-
anlagen für
Kernobst</t>
  </si>
  <si>
    <t>Baumobst-anlagen für
Steinobst</t>
  </si>
  <si>
    <r>
      <t xml:space="preserve">Fläche der jeweiligen Kulturart </t>
    </r>
    <r>
      <rPr>
        <sz val="8"/>
        <rFont val="Arial"/>
        <family val="2"/>
      </rPr>
      <t>(in ha)</t>
    </r>
  </si>
  <si>
    <t>vollständig
ökologischer
Wirtschafts-
weise in der 
Viehhaltung</t>
  </si>
  <si>
    <t xml:space="preserve">Blumen und Zierpflanzen unter hohen begehbaren Schutzabdeckungen einschließlich Gewächshäusern
</t>
  </si>
  <si>
    <t xml:space="preserve">Gemüse und Erdbeeren unter hohen begehbaren Schutzabdeckungen einschließlich Gewächshäusern
</t>
  </si>
  <si>
    <t>Brache mit
oder ohne 
Beihilfe-/Prämien-
anspruch</t>
  </si>
  <si>
    <r>
      <t>Getreide zur 
Ganzpflanzen-
ernte</t>
    </r>
    <r>
      <rPr>
        <vertAlign val="superscript"/>
        <sz val="8"/>
        <rFont val="Arial"/>
        <family val="2"/>
      </rPr>
      <t>1)</t>
    </r>
  </si>
  <si>
    <t>1) Einschließlich Teigreife (Verwendung als Futter, zur Biogaserzeugung usw.).</t>
  </si>
  <si>
    <r>
      <t>Silomais/Grün-
mais einschl. 
Lieschkolben-
schrot</t>
    </r>
    <r>
      <rPr>
        <vertAlign val="superscript"/>
        <sz val="8"/>
        <rFont val="Arial"/>
        <family val="2"/>
      </rPr>
      <t>2)</t>
    </r>
  </si>
  <si>
    <t>2) Einschließlich Lieschkolbenschrot (LKS).</t>
  </si>
  <si>
    <r>
      <t>Feldgras/ 
Grasanbau 
auf dem 
Ackerland</t>
    </r>
    <r>
      <rPr>
        <vertAlign val="superscript"/>
        <sz val="8"/>
        <rFont val="Arial"/>
        <family val="2"/>
      </rPr>
      <t>3)</t>
    </r>
  </si>
  <si>
    <t>3) Einschließlich Mischungen mit überwiegendem Grasanteil.</t>
  </si>
  <si>
    <r>
      <t>Leguminosen 
zur Ganz-
pflanzen-
ernte</t>
    </r>
    <r>
      <rPr>
        <vertAlign val="superscript"/>
        <sz val="8"/>
        <rFont val="Arial"/>
        <family val="2"/>
      </rPr>
      <t>4)</t>
    </r>
  </si>
  <si>
    <t>4) Z. B. Klee, Luzerne, Mischungen ab 80 % Leguminosen.</t>
  </si>
  <si>
    <r>
      <t>andere 
Pflanzen zur 
Ganzpflanzen-
ernte</t>
    </r>
    <r>
      <rPr>
        <vertAlign val="superscript"/>
        <sz val="8"/>
        <rFont val="Arial"/>
        <family val="2"/>
      </rPr>
      <t>5)</t>
    </r>
  </si>
  <si>
    <t>5) Hierzu zählen u. a. Phacelia, Sonnenblumen und und weitere Mischkulturen.</t>
  </si>
  <si>
    <t>Ackerland zusammen</t>
  </si>
  <si>
    <t>Pflanzen zur Grünernte zusammen</t>
  </si>
  <si>
    <r>
      <t>Getreide zur Körnergewinnung zusammen</t>
    </r>
    <r>
      <rPr>
        <vertAlign val="superscript"/>
        <sz val="8"/>
        <rFont val="Arial"/>
        <family val="2"/>
      </rPr>
      <t>1)</t>
    </r>
  </si>
  <si>
    <r>
      <t>Winterweizen</t>
    </r>
    <r>
      <rPr>
        <vertAlign val="superscript"/>
        <sz val="8"/>
        <rFont val="Arial"/>
        <family val="2"/>
      </rPr>
      <t>2)</t>
    </r>
  </si>
  <si>
    <t>2) Einschließlich Dinkel und Einkorn.</t>
  </si>
  <si>
    <r>
      <t>Silomais/
Grünmais</t>
    </r>
    <r>
      <rPr>
        <vertAlign val="superscript"/>
        <sz val="8"/>
        <rFont val="Arial"/>
        <family val="2"/>
      </rPr>
      <t>3)</t>
    </r>
  </si>
  <si>
    <t>3) Einschließlich Lieschkolbenschrot (LKS)</t>
  </si>
  <si>
    <r>
      <t>Leguminosen
zur
Ganzpflanzen-
ernte</t>
    </r>
    <r>
      <rPr>
        <vertAlign val="superscript"/>
        <sz val="8"/>
        <rFont val="Arial"/>
        <family val="2"/>
      </rPr>
      <t>4)</t>
    </r>
  </si>
  <si>
    <t>1) Einschließlich Betriebe mit ökologischer Viehhaltung ohne ökologische Flächennutzung.</t>
  </si>
  <si>
    <t>2) Einschließlich Flächen, die nicht in die ökologische Wirtschaftsweise einbezogen sind.</t>
  </si>
  <si>
    <r>
      <t>Betriebe</t>
    </r>
    <r>
      <rPr>
        <vertAlign val="superscript"/>
        <sz val="8"/>
        <rFont val="Arial"/>
        <family val="2"/>
      </rPr>
      <t>1)</t>
    </r>
  </si>
  <si>
    <r>
      <t>LF</t>
    </r>
    <r>
      <rPr>
        <vertAlign val="superscript"/>
        <sz val="8"/>
        <rFont val="Arial"/>
        <family val="2"/>
      </rPr>
      <t>2)</t>
    </r>
  </si>
  <si>
    <t>Gerste</t>
  </si>
  <si>
    <t>Hülsenfrüchte
zur Körner-
gewinnung</t>
  </si>
  <si>
    <t>Dauergrün-
land</t>
  </si>
  <si>
    <t>ertragsarmes und aus der Erzeugung genom-
menes Dauergrünland mit Beihilfe-/Prämienanspruch</t>
  </si>
  <si>
    <t>Rebflächen</t>
  </si>
  <si>
    <t>Statistischer Bericht C VII 1 - 10j/20</t>
  </si>
  <si>
    <r>
      <t>10. Landwirtschaftliche Betriebe mit landwirtschaftlich genutzter Fläche und mit Dauergrünland nach Art der Nutzung des Dauergrünlands und Größenklassen des Dauergrünlands</t>
    </r>
    <r>
      <rPr>
        <sz val="8"/>
        <rFont val="Arial"/>
        <family val="2"/>
      </rPr>
      <t xml:space="preserve"> (0110T)</t>
    </r>
  </si>
  <si>
    <t xml:space="preserve">Landwirtschaftszählung Bodennutzung im Freistaat Sachsen </t>
  </si>
  <si>
    <t>Darunter</t>
  </si>
  <si>
    <t xml:space="preserve">2. Landwirtschaftliche Betriebe insgesamt nach ausgewählten Flächen und Anbaukulturen </t>
  </si>
  <si>
    <t>sowie nach Kreisfreien Städten und Landkreisen</t>
  </si>
  <si>
    <t xml:space="preserve">13. Landwirtschaftliche Betriebe mit ökologischem Landbau nach ausgewählten Flächen und </t>
  </si>
  <si>
    <t>Größenklassen der ökologisch genutzten Fläche (0113T)</t>
  </si>
  <si>
    <t>der landwirtschaftlich genutzten Fläche, betriebswirtschaftlicher Ausrichtung und regionaler Gliederung (0301T)</t>
  </si>
  <si>
    <t>14. Landwirtschaftliche Betriebe mit ökologischem Landbau nach dem Grad der Umstellung, Größenklassen</t>
  </si>
  <si>
    <t>2019 und 2020</t>
  </si>
  <si>
    <t>https://www.destatis.de/DE/Methoden/Qualitaet/Qualitaetsberichte/Land-Forstwirtschaft-Fischerei/landwirtschaftszaehlung.pdf?__blob=publicationFile</t>
  </si>
  <si>
    <t>Stand: 31. Mai.2021</t>
  </si>
  <si>
    <t>Über den folgenden Link gelangen Sie zum Qualitätsbericht für die</t>
  </si>
  <si>
    <t>Landwirtschaftszählung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</si>
</sst>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€_-;\-* #,##0.00\ _€_-;_-* &quot;-&quot;??\ _€_-;_-@_-"/>
    <numFmt numFmtId="165" formatCode="#\ ##0"/>
    <numFmt numFmtId="166" formatCode="&quot;            &quot;@"/>
    <numFmt numFmtId="167" formatCode="&quot;       &quot;@"/>
    <numFmt numFmtId="168" formatCode="&quot;     &quot;@"/>
    <numFmt numFmtId="169" formatCode="&quot;   &quot;@"/>
    <numFmt numFmtId="170" formatCode="#,##0&quot;  &quot;"/>
    <numFmt numFmtId="171" formatCode="0.0"/>
    <numFmt numFmtId="172" formatCode="###.00\ ###\ \ "/>
    <numFmt numFmtId="173" formatCode="#,##0.0&quot;  &quot;"/>
    <numFmt numFmtId="174" formatCode="#,##0&quot;  &quot;;@&quot;  &quot;"/>
    <numFmt numFmtId="175" formatCode="#,##0;@"/>
    <numFmt numFmtId="176" formatCode="#,##0.0;@"/>
    <numFmt numFmtId="177" formatCode="#,##0&quot;           &quot;"/>
    <numFmt numFmtId="178" formatCode="#,##0.0&quot; &quot;;@&quot; &quot;"/>
    <numFmt numFmtId="179" formatCode="#,##0.0"/>
    <numFmt numFmtId="180" formatCode="0\ \ \ \ \ "/>
  </numFmts>
  <fonts count="28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sz val="6.5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0"/>
      <name val="Helv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/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theme="1"/>
      </bottom>
      <diagonal/>
    </border>
    <border>
      <left style="hair">
        <color indexed="8"/>
      </left>
      <right/>
      <top style="hair">
        <color indexed="8"/>
      </top>
      <bottom style="thin">
        <color theme="1"/>
      </bottom>
      <diagonal/>
    </border>
    <border>
      <left/>
      <right style="hair">
        <color indexed="8"/>
      </right>
      <top style="hair">
        <color indexed="8"/>
      </top>
      <bottom style="thin">
        <color theme="1"/>
      </bottom>
      <diagonal/>
    </border>
    <border>
      <left style="hair">
        <color indexed="8"/>
      </left>
      <right/>
      <top style="hair">
        <color theme="1"/>
      </top>
      <bottom style="thin">
        <color theme="1"/>
      </bottom>
      <diagonal/>
    </border>
    <border>
      <left style="hair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indexed="8"/>
      </bottom>
      <diagonal/>
    </border>
    <border>
      <left/>
      <right/>
      <top style="hair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theme="1"/>
      </top>
      <bottom style="hair">
        <color indexed="8"/>
      </bottom>
      <diagonal/>
    </border>
    <border>
      <left/>
      <right/>
      <top style="hair">
        <color indexed="8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 style="hair">
        <color theme="1"/>
      </right>
      <top style="thin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</borders>
  <cellStyleXfs count="4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6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" fillId="0" borderId="0"/>
    <xf numFmtId="0" fontId="17" fillId="0" borderId="1">
      <alignment horizontal="left"/>
    </xf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/>
    <xf numFmtId="0" fontId="4" fillId="0" borderId="0"/>
    <xf numFmtId="0" fontId="4" fillId="0" borderId="0"/>
    <xf numFmtId="0" fontId="7" fillId="0" borderId="0"/>
    <xf numFmtId="164" fontId="7" fillId="0" borderId="0" applyFont="0" applyFill="0" applyBorder="0" applyAlignment="0" applyProtection="0"/>
    <xf numFmtId="0" fontId="4" fillId="0" borderId="0"/>
    <xf numFmtId="0" fontId="19" fillId="0" borderId="0"/>
    <xf numFmtId="0" fontId="4" fillId="0" borderId="0"/>
    <xf numFmtId="0" fontId="2" fillId="0" borderId="0"/>
    <xf numFmtId="0" fontId="21" fillId="0" borderId="0"/>
    <xf numFmtId="0" fontId="21" fillId="0" borderId="0"/>
    <xf numFmtId="0" fontId="7" fillId="0" borderId="0"/>
    <xf numFmtId="0" fontId="7" fillId="0" borderId="0"/>
    <xf numFmtId="0" fontId="4" fillId="0" borderId="0"/>
    <xf numFmtId="0" fontId="22" fillId="0" borderId="0" applyNumberFormat="0" applyFill="0" applyBorder="0" applyAlignment="0" applyProtection="0"/>
    <xf numFmtId="0" fontId="1" fillId="0" borderId="0"/>
  </cellStyleXfs>
  <cellXfs count="368">
    <xf numFmtId="0" fontId="0" fillId="0" borderId="0" xfId="0"/>
    <xf numFmtId="0" fontId="9" fillId="0" borderId="0" xfId="0" applyFont="1" applyBorder="1"/>
    <xf numFmtId="0" fontId="9" fillId="0" borderId="0" xfId="0" applyFont="1"/>
    <xf numFmtId="0" fontId="5" fillId="0" borderId="0" xfId="23" applyFont="1" applyBorder="1" applyAlignment="1">
      <alignment vertical="center"/>
    </xf>
    <xf numFmtId="0" fontId="5" fillId="0" borderId="0" xfId="25" applyFont="1" applyAlignment="1">
      <alignment vertical="center"/>
    </xf>
    <xf numFmtId="175" fontId="5" fillId="0" borderId="0" xfId="25" applyNumberFormat="1" applyFont="1" applyBorder="1" applyAlignment="1">
      <alignment horizontal="right" vertical="center" indent="1"/>
    </xf>
    <xf numFmtId="176" fontId="12" fillId="0" borderId="0" xfId="25" applyNumberFormat="1" applyFont="1" applyBorder="1" applyAlignment="1">
      <alignment horizontal="right" vertical="center" indent="1"/>
    </xf>
    <xf numFmtId="1" fontId="5" fillId="0" borderId="0" xfId="42" applyNumberFormat="1" applyFont="1" applyFill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29" applyFont="1"/>
    <xf numFmtId="0" fontId="5" fillId="0" borderId="0" xfId="29" quotePrefix="1" applyFont="1" applyAlignment="1">
      <alignment horizontal="right" wrapText="1"/>
    </xf>
    <xf numFmtId="0" fontId="9" fillId="0" borderId="0" xfId="0" applyFont="1" applyAlignment="1"/>
    <xf numFmtId="0" fontId="9" fillId="0" borderId="0" xfId="45" applyFont="1" applyFill="1" applyAlignment="1">
      <alignment horizontal="left"/>
    </xf>
    <xf numFmtId="0" fontId="9" fillId="0" borderId="0" xfId="29" quotePrefix="1" applyFont="1"/>
    <xf numFmtId="0" fontId="23" fillId="0" borderId="0" xfId="46" applyFont="1"/>
    <xf numFmtId="0" fontId="23" fillId="0" borderId="0" xfId="46" applyFont="1" applyAlignment="1">
      <alignment horizontal="left"/>
    </xf>
    <xf numFmtId="0" fontId="5" fillId="0" borderId="0" xfId="25" applyFont="1" applyAlignment="1">
      <alignment horizontal="left"/>
    </xf>
    <xf numFmtId="0" fontId="5" fillId="0" borderId="0" xfId="25" applyFont="1"/>
    <xf numFmtId="170" fontId="5" fillId="0" borderId="5" xfId="25" applyNumberFormat="1" applyFont="1" applyBorder="1"/>
    <xf numFmtId="170" fontId="5" fillId="0" borderId="0" xfId="25" applyNumberFormat="1" applyFont="1"/>
    <xf numFmtId="1" fontId="5" fillId="0" borderId="6" xfId="25" applyNumberFormat="1" applyFont="1" applyBorder="1" applyAlignment="1">
      <alignment horizontal="center" vertical="center"/>
    </xf>
    <xf numFmtId="170" fontId="5" fillId="0" borderId="7" xfId="25" applyNumberFormat="1" applyFont="1" applyBorder="1" applyAlignment="1">
      <alignment horizontal="center"/>
    </xf>
    <xf numFmtId="178" fontId="24" fillId="0" borderId="0" xfId="25" applyNumberFormat="1" applyFont="1" applyBorder="1" applyAlignment="1">
      <alignment horizontal="right"/>
    </xf>
    <xf numFmtId="0" fontId="9" fillId="0" borderId="0" xfId="25" applyFont="1" applyAlignment="1">
      <alignment vertical="center"/>
    </xf>
    <xf numFmtId="178" fontId="12" fillId="0" borderId="0" xfId="25" applyNumberFormat="1" applyFont="1" applyBorder="1" applyAlignment="1">
      <alignment horizontal="right"/>
    </xf>
    <xf numFmtId="0" fontId="5" fillId="0" borderId="0" xfId="25" applyFont="1" applyFill="1" applyAlignment="1">
      <alignment vertical="center"/>
    </xf>
    <xf numFmtId="49" fontId="9" fillId="0" borderId="0" xfId="25" applyNumberFormat="1" applyFont="1" applyFill="1" applyBorder="1" applyAlignment="1">
      <alignment horizontal="left" wrapText="1"/>
    </xf>
    <xf numFmtId="0" fontId="5" fillId="0" borderId="0" xfId="23" applyFont="1"/>
    <xf numFmtId="172" fontId="5" fillId="0" borderId="0" xfId="25" applyNumberFormat="1" applyFont="1"/>
    <xf numFmtId="173" fontId="5" fillId="0" borderId="0" xfId="25" applyNumberFormat="1" applyFont="1"/>
    <xf numFmtId="1" fontId="5" fillId="0" borderId="0" xfId="41" applyNumberFormat="1" applyFont="1" applyFill="1"/>
    <xf numFmtId="179" fontId="12" fillId="0" borderId="0" xfId="0" applyNumberFormat="1" applyFont="1" applyAlignment="1">
      <alignment horizontal="left" indent="3"/>
    </xf>
    <xf numFmtId="171" fontId="5" fillId="0" borderId="0" xfId="43" applyNumberFormat="1" applyFont="1" applyFill="1"/>
    <xf numFmtId="1" fontId="5" fillId="0" borderId="0" xfId="43" applyNumberFormat="1" applyFont="1" applyFill="1"/>
    <xf numFmtId="0" fontId="9" fillId="0" borderId="0" xfId="43" applyFont="1" applyFill="1" applyBorder="1" applyAlignment="1">
      <alignment horizontal="left"/>
    </xf>
    <xf numFmtId="1" fontId="9" fillId="0" borderId="0" xfId="43" applyNumberFormat="1" applyFont="1" applyFill="1"/>
    <xf numFmtId="174" fontId="9" fillId="0" borderId="0" xfId="44" applyNumberFormat="1" applyFont="1" applyBorder="1" applyAlignment="1">
      <alignment horizontal="right"/>
    </xf>
    <xf numFmtId="1" fontId="5" fillId="0" borderId="0" xfId="43" applyNumberFormat="1" applyFont="1" applyFill="1" applyBorder="1"/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16" xfId="0" applyFont="1" applyBorder="1" applyAlignment="1"/>
    <xf numFmtId="0" fontId="5" fillId="0" borderId="0" xfId="0" applyFont="1" applyBorder="1"/>
    <xf numFmtId="166" fontId="5" fillId="0" borderId="3" xfId="0" applyNumberFormat="1" applyFont="1" applyBorder="1" applyAlignment="1">
      <alignment horizontal="left"/>
    </xf>
    <xf numFmtId="166" fontId="5" fillId="0" borderId="4" xfId="0" applyNumberFormat="1" applyFont="1" applyBorder="1" applyAlignment="1">
      <alignment horizontal="left"/>
    </xf>
    <xf numFmtId="167" fontId="5" fillId="0" borderId="3" xfId="27" applyNumberFormat="1" applyFont="1" applyBorder="1" applyAlignment="1">
      <alignment horizontal="left"/>
    </xf>
    <xf numFmtId="167" fontId="5" fillId="0" borderId="4" xfId="27" applyNumberFormat="1" applyFont="1" applyBorder="1" applyAlignment="1">
      <alignment horizontal="left"/>
    </xf>
    <xf numFmtId="168" fontId="5" fillId="0" borderId="3" xfId="27" applyNumberFormat="1" applyFont="1" applyBorder="1" applyAlignment="1">
      <alignment horizontal="left"/>
    </xf>
    <xf numFmtId="168" fontId="5" fillId="0" borderId="4" xfId="27" applyNumberFormat="1" applyFont="1" applyBorder="1" applyAlignment="1">
      <alignment horizontal="left"/>
    </xf>
    <xf numFmtId="169" fontId="5" fillId="0" borderId="3" xfId="27" applyNumberFormat="1" applyFont="1" applyBorder="1" applyAlignment="1">
      <alignment horizontal="left"/>
    </xf>
    <xf numFmtId="169" fontId="5" fillId="0" borderId="4" xfId="27" applyNumberFormat="1" applyFont="1" applyBorder="1" applyAlignment="1">
      <alignment horizontal="left"/>
    </xf>
    <xf numFmtId="49" fontId="5" fillId="0" borderId="3" xfId="27" applyNumberFormat="1" applyFont="1" applyBorder="1" applyAlignment="1">
      <alignment horizontal="left"/>
    </xf>
    <xf numFmtId="0" fontId="5" fillId="0" borderId="0" xfId="24" applyFont="1"/>
    <xf numFmtId="0" fontId="5" fillId="0" borderId="0" xfId="26" applyFont="1" applyAlignment="1">
      <alignment horizontal="center" vertical="center"/>
    </xf>
    <xf numFmtId="0" fontId="5" fillId="0" borderId="0" xfId="26" applyFont="1"/>
    <xf numFmtId="0" fontId="9" fillId="0" borderId="0" xfId="26" applyFont="1"/>
    <xf numFmtId="0" fontId="5" fillId="0" borderId="0" xfId="26" applyFont="1" applyBorder="1"/>
    <xf numFmtId="0" fontId="11" fillId="0" borderId="0" xfId="26" applyFont="1"/>
    <xf numFmtId="177" fontId="5" fillId="0" borderId="0" xfId="26" applyNumberFormat="1" applyFont="1"/>
    <xf numFmtId="0" fontId="20" fillId="0" borderId="0" xfId="0" applyFont="1" applyFill="1"/>
    <xf numFmtId="0" fontId="9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Border="1" applyAlignment="1"/>
    <xf numFmtId="3" fontId="5" fillId="0" borderId="0" xfId="0" applyNumberFormat="1" applyFont="1" applyBorder="1" applyAlignment="1">
      <alignment horizontal="right" indent="1"/>
    </xf>
    <xf numFmtId="0" fontId="9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23" fillId="0" borderId="0" xfId="46" applyFont="1" applyAlignment="1">
      <alignment horizontal="left" vertical="top"/>
    </xf>
    <xf numFmtId="0" fontId="23" fillId="0" borderId="0" xfId="46" applyFont="1" applyAlignment="1">
      <alignment horizontal="left" vertical="top" wrapText="1"/>
    </xf>
    <xf numFmtId="0" fontId="23" fillId="0" borderId="0" xfId="46" applyFont="1" applyAlignment="1">
      <alignment wrapText="1"/>
    </xf>
    <xf numFmtId="1" fontId="23" fillId="0" borderId="0" xfId="46" applyNumberFormat="1" applyFont="1" applyFill="1"/>
    <xf numFmtId="0" fontId="5" fillId="0" borderId="0" xfId="0" applyFont="1" applyAlignment="1">
      <alignment horizontal="left"/>
    </xf>
    <xf numFmtId="1" fontId="5" fillId="0" borderId="0" xfId="41" applyNumberFormat="1" applyFont="1" applyFill="1" applyAlignment="1">
      <alignment horizontal="left"/>
    </xf>
    <xf numFmtId="0" fontId="23" fillId="0" borderId="0" xfId="46" applyFont="1" applyFill="1" applyAlignment="1">
      <alignment vertical="top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left"/>
    </xf>
    <xf numFmtId="1" fontId="9" fillId="0" borderId="38" xfId="43" applyNumberFormat="1" applyFont="1" applyFill="1" applyBorder="1" applyAlignment="1">
      <alignment horizontal="left"/>
    </xf>
    <xf numFmtId="3" fontId="5" fillId="0" borderId="0" xfId="29" applyNumberFormat="1" applyFont="1" applyBorder="1" applyAlignment="1">
      <alignment horizontal="right" indent="2"/>
    </xf>
    <xf numFmtId="3" fontId="5" fillId="0" borderId="0" xfId="29" applyNumberFormat="1" applyFont="1" applyAlignment="1">
      <alignment horizontal="right" indent="2"/>
    </xf>
    <xf numFmtId="3" fontId="5" fillId="0" borderId="0" xfId="29" applyNumberFormat="1" applyFont="1" applyFill="1" applyAlignment="1">
      <alignment horizontal="right" indent="2"/>
    </xf>
    <xf numFmtId="3" fontId="5" fillId="0" borderId="0" xfId="29" applyNumberFormat="1" applyFont="1" applyFill="1" applyBorder="1" applyAlignment="1">
      <alignment horizontal="right" indent="2"/>
    </xf>
    <xf numFmtId="3" fontId="5" fillId="0" borderId="0" xfId="29" applyNumberFormat="1" applyFont="1" applyAlignment="1">
      <alignment horizontal="right" indent="1"/>
    </xf>
    <xf numFmtId="3" fontId="5" fillId="0" borderId="0" xfId="29" applyNumberFormat="1" applyFont="1" applyBorder="1" applyAlignment="1">
      <alignment horizontal="right"/>
    </xf>
    <xf numFmtId="3" fontId="5" fillId="0" borderId="0" xfId="29" applyNumberFormat="1" applyFont="1" applyBorder="1" applyAlignment="1"/>
    <xf numFmtId="3" fontId="5" fillId="0" borderId="0" xfId="29" applyNumberFormat="1" applyFont="1"/>
    <xf numFmtId="3" fontId="5" fillId="0" borderId="0" xfId="29" applyNumberFormat="1" applyFont="1" applyBorder="1" applyAlignment="1">
      <alignment horizontal="right" indent="3"/>
    </xf>
    <xf numFmtId="3" fontId="5" fillId="0" borderId="0" xfId="29" applyNumberFormat="1" applyFont="1" applyAlignment="1">
      <alignment horizontal="right" indent="3"/>
    </xf>
    <xf numFmtId="3" fontId="5" fillId="0" borderId="4" xfId="0" applyNumberFormat="1" applyFont="1" applyBorder="1" applyAlignment="1">
      <alignment horizontal="left"/>
    </xf>
    <xf numFmtId="3" fontId="5" fillId="0" borderId="4" xfId="27" applyNumberFormat="1" applyFont="1" applyBorder="1" applyAlignment="1">
      <alignment horizontal="left"/>
    </xf>
    <xf numFmtId="3" fontId="7" fillId="0" borderId="0" xfId="0" applyNumberFormat="1" applyFont="1" applyBorder="1" applyAlignment="1">
      <alignment horizontal="right" indent="1"/>
    </xf>
    <xf numFmtId="3" fontId="7" fillId="0" borderId="0" xfId="0" applyNumberFormat="1" applyFont="1" applyFill="1" applyBorder="1" applyAlignment="1">
      <alignment horizontal="right" indent="1"/>
    </xf>
    <xf numFmtId="0" fontId="5" fillId="0" borderId="38" xfId="43" applyFont="1" applyFill="1" applyBorder="1" applyAlignment="1"/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Alignment="1">
      <alignment horizontal="right" indent="1"/>
    </xf>
    <xf numFmtId="49" fontId="9" fillId="0" borderId="38" xfId="25" applyNumberFormat="1" applyFont="1" applyFill="1" applyBorder="1" applyAlignment="1">
      <alignment horizontal="left" wrapText="1"/>
    </xf>
    <xf numFmtId="170" fontId="9" fillId="0" borderId="0" xfId="31" applyNumberFormat="1" applyFont="1" applyBorder="1" applyAlignment="1">
      <alignment horizontal="right"/>
    </xf>
    <xf numFmtId="3" fontId="5" fillId="0" borderId="0" xfId="25" applyNumberFormat="1" applyFont="1" applyAlignment="1">
      <alignment vertical="center"/>
    </xf>
    <xf numFmtId="49" fontId="5" fillId="0" borderId="38" xfId="25" applyNumberFormat="1" applyFont="1" applyFill="1" applyBorder="1" applyAlignment="1">
      <alignment horizontal="left" wrapText="1"/>
    </xf>
    <xf numFmtId="3" fontId="5" fillId="16" borderId="0" xfId="0" applyNumberFormat="1" applyFont="1" applyFill="1" applyAlignment="1">
      <alignment horizontal="right" vertical="center" wrapText="1"/>
    </xf>
    <xf numFmtId="170" fontId="5" fillId="0" borderId="0" xfId="31" applyNumberFormat="1" applyFont="1" applyBorder="1" applyAlignment="1">
      <alignment horizontal="right"/>
    </xf>
    <xf numFmtId="0" fontId="5" fillId="0" borderId="38" xfId="25" applyFont="1" applyFill="1" applyBorder="1" applyAlignment="1">
      <alignment vertical="center"/>
    </xf>
    <xf numFmtId="178" fontId="12" fillId="0" borderId="0" xfId="25" applyNumberFormat="1" applyFont="1" applyBorder="1" applyAlignment="1">
      <alignment horizontal="right" vertical="center"/>
    </xf>
    <xf numFmtId="0" fontId="5" fillId="0" borderId="38" xfId="25" applyFont="1" applyBorder="1" applyAlignment="1">
      <alignment vertical="center"/>
    </xf>
    <xf numFmtId="0" fontId="5" fillId="0" borderId="0" xfId="31" applyFont="1" applyBorder="1" applyAlignment="1">
      <alignment vertical="center"/>
    </xf>
    <xf numFmtId="170" fontId="5" fillId="0" borderId="0" xfId="31" applyNumberFormat="1" applyFont="1" applyBorder="1" applyAlignment="1">
      <alignment horizontal="right" vertical="center"/>
    </xf>
    <xf numFmtId="3" fontId="5" fillId="0" borderId="0" xfId="0" applyNumberFormat="1" applyFont="1" applyFill="1" applyAlignment="1">
      <alignment horizontal="right" vertical="center" wrapText="1"/>
    </xf>
    <xf numFmtId="3" fontId="5" fillId="0" borderId="0" xfId="0" applyNumberFormat="1" applyFont="1"/>
    <xf numFmtId="49" fontId="5" fillId="0" borderId="0" xfId="0" applyNumberFormat="1" applyFont="1" applyFill="1" applyBorder="1" applyAlignment="1">
      <alignment horizontal="left" vertical="center" wrapText="1"/>
    </xf>
    <xf numFmtId="49" fontId="26" fillId="0" borderId="0" xfId="0" applyNumberFormat="1" applyFont="1" applyFill="1" applyAlignment="1">
      <alignment vertical="center" wrapText="1"/>
    </xf>
    <xf numFmtId="49" fontId="26" fillId="0" borderId="0" xfId="0" applyNumberFormat="1" applyFont="1" applyFill="1" applyBorder="1" applyAlignment="1">
      <alignment vertical="center" wrapText="1"/>
    </xf>
    <xf numFmtId="49" fontId="5" fillId="0" borderId="44" xfId="0" applyNumberFormat="1" applyFont="1" applyFill="1" applyBorder="1" applyAlignment="1">
      <alignment horizontal="center" vertical="center" wrapText="1"/>
    </xf>
    <xf numFmtId="49" fontId="5" fillId="0" borderId="49" xfId="33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 indent="1"/>
    </xf>
    <xf numFmtId="49" fontId="5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 wrapText="1"/>
    </xf>
    <xf numFmtId="165" fontId="5" fillId="0" borderId="0" xfId="0" applyNumberFormat="1" applyFont="1"/>
    <xf numFmtId="165" fontId="7" fillId="16" borderId="0" xfId="0" applyNumberFormat="1" applyFont="1" applyFill="1" applyBorder="1" applyAlignment="1">
      <alignment horizontal="right" vertical="center" wrapText="1"/>
    </xf>
    <xf numFmtId="179" fontId="12" fillId="0" borderId="0" xfId="0" applyNumberFormat="1" applyFont="1" applyFill="1" applyAlignment="1">
      <alignment horizontal="left" indent="3"/>
    </xf>
    <xf numFmtId="179" fontId="24" fillId="0" borderId="0" xfId="0" applyNumberFormat="1" applyFont="1" applyAlignment="1">
      <alignment horizontal="left" indent="3"/>
    </xf>
    <xf numFmtId="3" fontId="5" fillId="0" borderId="32" xfId="26" applyNumberFormat="1" applyFont="1" applyBorder="1" applyAlignment="1"/>
    <xf numFmtId="3" fontId="5" fillId="0" borderId="0" xfId="26" applyNumberFormat="1" applyFont="1" applyBorder="1" applyAlignment="1"/>
    <xf numFmtId="3" fontId="5" fillId="0" borderId="0" xfId="26" applyNumberFormat="1" applyFont="1" applyBorder="1" applyAlignment="1">
      <alignment horizontal="right"/>
    </xf>
    <xf numFmtId="0" fontId="5" fillId="0" borderId="0" xfId="26" applyFont="1" applyAlignment="1">
      <alignment horizontal="right"/>
    </xf>
    <xf numFmtId="0" fontId="5" fillId="0" borderId="0" xfId="25" applyFont="1" applyAlignment="1">
      <alignment horizontal="right" vertical="center"/>
    </xf>
    <xf numFmtId="0" fontId="5" fillId="0" borderId="0" xfId="0" applyFont="1" applyAlignment="1">
      <alignment horizontal="left"/>
    </xf>
    <xf numFmtId="0" fontId="9" fillId="0" borderId="0" xfId="29" applyFont="1" applyBorder="1" applyAlignment="1">
      <alignment horizontal="left"/>
    </xf>
    <xf numFmtId="0" fontId="9" fillId="0" borderId="0" xfId="0" applyFont="1" applyAlignment="1"/>
    <xf numFmtId="49" fontId="5" fillId="0" borderId="0" xfId="0" applyNumberFormat="1" applyFont="1" applyFill="1" applyBorder="1" applyAlignment="1">
      <alignment horizontal="left" vertical="center" wrapText="1"/>
    </xf>
    <xf numFmtId="49" fontId="26" fillId="0" borderId="0" xfId="0" applyNumberFormat="1" applyFont="1" applyFill="1" applyAlignment="1">
      <alignment horizontal="left" vertical="center" wrapText="1"/>
    </xf>
    <xf numFmtId="49" fontId="5" fillId="0" borderId="38" xfId="25" applyNumberFormat="1" applyFont="1" applyFill="1" applyBorder="1" applyAlignment="1">
      <alignment horizontal="left" vertical="top" wrapText="1"/>
    </xf>
    <xf numFmtId="3" fontId="5" fillId="16" borderId="0" xfId="0" applyNumberFormat="1" applyFont="1" applyFill="1" applyAlignment="1">
      <alignment horizontal="right" vertical="center"/>
    </xf>
    <xf numFmtId="170" fontId="5" fillId="0" borderId="0" xfId="31" applyNumberFormat="1" applyFont="1" applyBorder="1" applyAlignment="1">
      <alignment horizontal="right" wrapText="1"/>
    </xf>
    <xf numFmtId="170" fontId="9" fillId="0" borderId="0" xfId="31" applyNumberFormat="1" applyFont="1" applyBorder="1" applyAlignment="1">
      <alignment horizontal="right" wrapText="1"/>
    </xf>
    <xf numFmtId="3" fontId="5" fillId="16" borderId="0" xfId="0" applyNumberFormat="1" applyFont="1" applyFill="1" applyAlignment="1">
      <alignment horizontal="right" wrapText="1"/>
    </xf>
    <xf numFmtId="3" fontId="9" fillId="16" borderId="0" xfId="0" applyNumberFormat="1" applyFont="1" applyFill="1" applyAlignment="1">
      <alignment horizontal="right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0" xfId="31" applyFont="1" applyBorder="1" applyAlignment="1">
      <alignment wrapText="1"/>
    </xf>
    <xf numFmtId="0" fontId="9" fillId="0" borderId="0" xfId="0" applyFont="1" applyAlignment="1">
      <alignment horizontal="center" vertical="center"/>
    </xf>
    <xf numFmtId="3" fontId="9" fillId="0" borderId="0" xfId="29" applyNumberFormat="1" applyFont="1" applyBorder="1" applyAlignment="1">
      <alignment horizontal="right" vertical="center" indent="2"/>
    </xf>
    <xf numFmtId="3" fontId="9" fillId="0" borderId="0" xfId="0" applyNumberFormat="1" applyFont="1" applyAlignment="1">
      <alignment horizontal="center" vertical="center"/>
    </xf>
    <xf numFmtId="0" fontId="5" fillId="0" borderId="0" xfId="23" applyFont="1" applyBorder="1" applyAlignment="1">
      <alignment wrapText="1"/>
    </xf>
    <xf numFmtId="3" fontId="9" fillId="0" borderId="0" xfId="29" applyNumberFormat="1" applyFont="1" applyAlignment="1">
      <alignment horizontal="right" vertical="center" indent="1"/>
    </xf>
    <xf numFmtId="3" fontId="9" fillId="0" borderId="0" xfId="29" applyNumberFormat="1" applyFont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 indent="1"/>
    </xf>
    <xf numFmtId="0" fontId="22" fillId="0" borderId="0" xfId="46"/>
    <xf numFmtId="165" fontId="5" fillId="16" borderId="36" xfId="0" applyNumberFormat="1" applyFont="1" applyFill="1" applyBorder="1" applyAlignment="1">
      <alignment horizontal="right" vertical="center" wrapText="1"/>
    </xf>
    <xf numFmtId="165" fontId="5" fillId="16" borderId="0" xfId="0" applyNumberFormat="1" applyFont="1" applyFill="1" applyAlignment="1">
      <alignment horizontal="right" vertical="center" wrapText="1"/>
    </xf>
    <xf numFmtId="165" fontId="5" fillId="16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9" fillId="0" borderId="0" xfId="0" applyFont="1" applyAlignment="1"/>
    <xf numFmtId="49" fontId="26" fillId="0" borderId="0" xfId="0" applyNumberFormat="1" applyFont="1" applyFill="1" applyAlignment="1">
      <alignment horizontal="left" vertical="center" wrapText="1"/>
    </xf>
    <xf numFmtId="3" fontId="5" fillId="16" borderId="0" xfId="0" applyNumberFormat="1" applyFont="1" applyFill="1" applyBorder="1" applyAlignment="1">
      <alignment horizontal="right" vertical="center" wrapText="1"/>
    </xf>
    <xf numFmtId="165" fontId="5" fillId="16" borderId="36" xfId="0" applyNumberFormat="1" applyFont="1" applyFill="1" applyBorder="1" applyAlignment="1">
      <alignment horizontal="right" vertical="center"/>
    </xf>
    <xf numFmtId="165" fontId="5" fillId="16" borderId="0" xfId="0" applyNumberFormat="1" applyFont="1" applyFill="1" applyBorder="1" applyAlignment="1">
      <alignment horizontal="right" vertical="center"/>
    </xf>
    <xf numFmtId="3" fontId="5" fillId="16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 wrapText="1"/>
    </xf>
    <xf numFmtId="49" fontId="9" fillId="0" borderId="3" xfId="0" applyNumberFormat="1" applyFont="1" applyBorder="1" applyAlignment="1">
      <alignment horizontal="left"/>
    </xf>
    <xf numFmtId="165" fontId="9" fillId="16" borderId="0" xfId="0" applyNumberFormat="1" applyFont="1" applyFill="1" applyAlignment="1">
      <alignment horizontal="right" wrapText="1"/>
    </xf>
    <xf numFmtId="49" fontId="9" fillId="0" borderId="3" xfId="0" applyNumberFormat="1" applyFont="1" applyBorder="1" applyAlignment="1"/>
    <xf numFmtId="170" fontId="5" fillId="0" borderId="0" xfId="25" applyNumberFormat="1" applyFont="1" applyBorder="1"/>
    <xf numFmtId="3" fontId="9" fillId="0" borderId="0" xfId="29" applyNumberFormat="1" applyFont="1" applyAlignment="1">
      <alignment horizontal="right" indent="2"/>
    </xf>
    <xf numFmtId="3" fontId="9" fillId="0" borderId="0" xfId="29" applyNumberFormat="1" applyFont="1" applyAlignment="1">
      <alignment horizontal="right" indent="1"/>
    </xf>
    <xf numFmtId="3" fontId="9" fillId="0" borderId="0" xfId="29" applyNumberFormat="1" applyFont="1" applyAlignment="1">
      <alignment horizontal="right"/>
    </xf>
    <xf numFmtId="3" fontId="9" fillId="0" borderId="0" xfId="29" applyNumberFormat="1" applyFont="1" applyBorder="1" applyAlignment="1">
      <alignment horizontal="right" indent="3"/>
    </xf>
    <xf numFmtId="0" fontId="5" fillId="0" borderId="38" xfId="43" applyFont="1" applyFill="1" applyBorder="1" applyAlignment="1">
      <alignment horizontal="left" wrapText="1"/>
    </xf>
    <xf numFmtId="0" fontId="5" fillId="0" borderId="38" xfId="43" applyFont="1" applyFill="1" applyBorder="1" applyAlignment="1">
      <alignment wrapText="1"/>
    </xf>
    <xf numFmtId="49" fontId="9" fillId="0" borderId="0" xfId="0" applyNumberFormat="1" applyFont="1" applyFill="1" applyBorder="1" applyAlignment="1">
      <alignment horizontal="left" wrapText="1"/>
    </xf>
    <xf numFmtId="165" fontId="9" fillId="16" borderId="36" xfId="0" applyNumberFormat="1" applyFont="1" applyFill="1" applyBorder="1" applyAlignment="1">
      <alignment wrapText="1"/>
    </xf>
    <xf numFmtId="165" fontId="9" fillId="16" borderId="0" xfId="0" applyNumberFormat="1" applyFont="1" applyFill="1" applyBorder="1" applyAlignment="1">
      <alignment horizontal="right" wrapText="1"/>
    </xf>
    <xf numFmtId="165" fontId="9" fillId="16" borderId="36" xfId="0" applyNumberFormat="1" applyFont="1" applyFill="1" applyBorder="1" applyAlignment="1">
      <alignment horizontal="right"/>
    </xf>
    <xf numFmtId="165" fontId="9" fillId="16" borderId="36" xfId="0" applyNumberFormat="1" applyFont="1" applyFill="1" applyBorder="1" applyAlignment="1">
      <alignment horizontal="right" wrapText="1"/>
    </xf>
    <xf numFmtId="49" fontId="5" fillId="0" borderId="54" xfId="0" applyNumberFormat="1" applyFont="1" applyFill="1" applyBorder="1" applyAlignment="1">
      <alignment vertical="center" wrapText="1"/>
    </xf>
    <xf numFmtId="49" fontId="5" fillId="0" borderId="42" xfId="0" applyNumberFormat="1" applyFont="1" applyFill="1" applyBorder="1" applyAlignment="1">
      <alignment vertical="center" wrapText="1"/>
    </xf>
    <xf numFmtId="49" fontId="9" fillId="0" borderId="0" xfId="0" applyNumberFormat="1" applyFont="1" applyFill="1" applyAlignment="1">
      <alignment vertical="center" wrapText="1"/>
    </xf>
    <xf numFmtId="0" fontId="5" fillId="0" borderId="41" xfId="0" applyFont="1" applyBorder="1" applyAlignment="1"/>
    <xf numFmtId="0" fontId="5" fillId="0" borderId="0" xfId="0" applyFont="1" applyBorder="1" applyAlignment="1"/>
    <xf numFmtId="0" fontId="9" fillId="0" borderId="38" xfId="43" applyFont="1" applyFill="1" applyBorder="1" applyAlignment="1">
      <alignment horizontal="left"/>
    </xf>
    <xf numFmtId="3" fontId="9" fillId="0" borderId="0" xfId="0" applyNumberFormat="1" applyFont="1" applyBorder="1" applyAlignment="1">
      <alignment horizontal="right" indent="1"/>
    </xf>
    <xf numFmtId="3" fontId="9" fillId="0" borderId="0" xfId="0" applyNumberFormat="1" applyFont="1" applyFill="1" applyBorder="1" applyAlignment="1">
      <alignment horizontal="right" indent="1"/>
    </xf>
    <xf numFmtId="3" fontId="25" fillId="0" borderId="0" xfId="0" applyNumberFormat="1" applyFont="1" applyBorder="1" applyAlignment="1">
      <alignment horizontal="right" indent="1"/>
    </xf>
    <xf numFmtId="0" fontId="9" fillId="0" borderId="0" xfId="0" applyFont="1" applyBorder="1" applyAlignment="1">
      <alignment horizontal="left" wrapText="1"/>
    </xf>
    <xf numFmtId="0" fontId="5" fillId="0" borderId="38" xfId="43" applyFont="1" applyFill="1" applyBorder="1" applyAlignment="1">
      <alignment horizontal="left"/>
    </xf>
    <xf numFmtId="3" fontId="9" fillId="0" borderId="0" xfId="29" applyNumberFormat="1" applyFont="1" applyBorder="1" applyAlignment="1">
      <alignment horizontal="right" indent="2"/>
    </xf>
    <xf numFmtId="0" fontId="5" fillId="0" borderId="0" xfId="43" applyFont="1" applyFill="1" applyBorder="1" applyAlignment="1">
      <alignment horizontal="left"/>
    </xf>
    <xf numFmtId="0" fontId="5" fillId="0" borderId="33" xfId="43" applyFont="1" applyFill="1" applyBorder="1" applyAlignment="1">
      <alignment horizontal="left"/>
    </xf>
    <xf numFmtId="0" fontId="5" fillId="0" borderId="0" xfId="0" applyFont="1" applyAlignment="1">
      <alignment wrapText="1"/>
    </xf>
    <xf numFmtId="3" fontId="5" fillId="0" borderId="0" xfId="43" applyNumberFormat="1" applyFont="1" applyFill="1" applyBorder="1" applyAlignment="1">
      <alignment horizontal="right" indent="3"/>
    </xf>
    <xf numFmtId="3" fontId="9" fillId="0" borderId="0" xfId="43" applyNumberFormat="1" applyFont="1" applyFill="1" applyBorder="1" applyAlignment="1">
      <alignment horizontal="right" indent="3"/>
    </xf>
    <xf numFmtId="0" fontId="5" fillId="0" borderId="64" xfId="43" applyFont="1" applyFill="1" applyBorder="1" applyAlignment="1"/>
    <xf numFmtId="1" fontId="5" fillId="0" borderId="2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9" fillId="0" borderId="0" xfId="29" applyFont="1" applyFill="1"/>
    <xf numFmtId="0" fontId="5" fillId="0" borderId="0" xfId="31" applyFont="1" applyBorder="1" applyAlignment="1"/>
    <xf numFmtId="0" fontId="5" fillId="0" borderId="0" xfId="0" applyNumberFormat="1" applyFont="1" applyBorder="1" applyAlignment="1">
      <alignment horizontal="right" indent="1"/>
    </xf>
    <xf numFmtId="0" fontId="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179" fontId="9" fillId="0" borderId="0" xfId="0" applyNumberFormat="1" applyFont="1" applyFill="1" applyBorder="1" applyAlignment="1">
      <alignment horizontal="right" indent="1"/>
    </xf>
    <xf numFmtId="0" fontId="5" fillId="0" borderId="0" xfId="0" applyFont="1" applyAlignment="1">
      <alignment horizontal="center"/>
    </xf>
    <xf numFmtId="3" fontId="9" fillId="0" borderId="0" xfId="29" applyNumberFormat="1" applyFont="1" applyAlignment="1">
      <alignment horizontal="right" vertical="center" wrapText="1"/>
    </xf>
    <xf numFmtId="49" fontId="5" fillId="0" borderId="45" xfId="0" applyNumberFormat="1" applyFont="1" applyFill="1" applyBorder="1" applyAlignment="1">
      <alignment horizontal="center" vertical="center" wrapText="1"/>
    </xf>
    <xf numFmtId="49" fontId="5" fillId="0" borderId="66" xfId="0" applyNumberFormat="1" applyFont="1" applyFill="1" applyBorder="1" applyAlignment="1">
      <alignment horizontal="center" vertical="center" wrapText="1"/>
    </xf>
    <xf numFmtId="179" fontId="5" fillId="0" borderId="0" xfId="0" applyNumberFormat="1" applyFont="1"/>
    <xf numFmtId="171" fontId="5" fillId="0" borderId="0" xfId="0" applyNumberFormat="1" applyFont="1" applyBorder="1" applyAlignment="1">
      <alignment horizontal="right" indent="1"/>
    </xf>
    <xf numFmtId="3" fontId="5" fillId="0" borderId="0" xfId="0" applyNumberFormat="1" applyFont="1" applyFill="1"/>
    <xf numFmtId="179" fontId="5" fillId="0" borderId="0" xfId="0" applyNumberFormat="1" applyFont="1" applyFill="1"/>
    <xf numFmtId="0" fontId="5" fillId="0" borderId="0" xfId="0" applyFont="1" applyFill="1"/>
    <xf numFmtId="49" fontId="5" fillId="0" borderId="46" xfId="0" applyNumberFormat="1" applyFont="1" applyFill="1" applyBorder="1" applyAlignment="1">
      <alignment horizontal="center" vertical="center" wrapText="1"/>
    </xf>
    <xf numFmtId="49" fontId="5" fillId="0" borderId="51" xfId="33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9" fillId="0" borderId="0" xfId="0" applyFont="1" applyAlignment="1">
      <alignment wrapText="1"/>
    </xf>
    <xf numFmtId="0" fontId="5" fillId="0" borderId="0" xfId="29" applyFont="1" applyAlignment="1">
      <alignment horizontal="left"/>
    </xf>
    <xf numFmtId="0" fontId="5" fillId="0" borderId="0" xfId="31" applyFont="1" applyBorder="1" applyAlignment="1">
      <alignment horizontal="left" wrapText="1"/>
    </xf>
    <xf numFmtId="0" fontId="5" fillId="0" borderId="0" xfId="31" applyFont="1" applyFill="1" applyBorder="1" applyAlignment="1">
      <alignment horizontal="left" wrapText="1"/>
    </xf>
    <xf numFmtId="0" fontId="9" fillId="0" borderId="0" xfId="23" applyFont="1" applyAlignment="1">
      <alignment horizontal="left"/>
    </xf>
    <xf numFmtId="170" fontId="5" fillId="0" borderId="14" xfId="25" applyNumberFormat="1" applyFont="1" applyBorder="1" applyAlignment="1">
      <alignment horizontal="center" vertical="center"/>
    </xf>
    <xf numFmtId="170" fontId="5" fillId="0" borderId="16" xfId="25" applyNumberFormat="1" applyFont="1" applyBorder="1" applyAlignment="1">
      <alignment horizontal="center" vertical="center"/>
    </xf>
    <xf numFmtId="170" fontId="5" fillId="0" borderId="17" xfId="25" applyNumberFormat="1" applyFont="1" applyFill="1" applyBorder="1" applyAlignment="1">
      <alignment horizontal="center" vertical="center" wrapText="1"/>
    </xf>
    <xf numFmtId="170" fontId="5" fillId="0" borderId="2" xfId="25" applyNumberFormat="1" applyFont="1" applyFill="1" applyBorder="1" applyAlignment="1">
      <alignment horizontal="center" vertical="center" wrapText="1"/>
    </xf>
    <xf numFmtId="170" fontId="5" fillId="0" borderId="18" xfId="25" applyNumberFormat="1" applyFont="1" applyFill="1" applyBorder="1" applyAlignment="1">
      <alignment horizontal="center" vertical="center" wrapText="1"/>
    </xf>
    <xf numFmtId="170" fontId="5" fillId="0" borderId="19" xfId="25" applyNumberFormat="1" applyFont="1" applyFill="1" applyBorder="1" applyAlignment="1">
      <alignment horizontal="center" vertical="center" wrapText="1"/>
    </xf>
    <xf numFmtId="0" fontId="5" fillId="0" borderId="9" xfId="23" applyFont="1" applyBorder="1" applyAlignment="1">
      <alignment horizontal="center" vertical="center"/>
    </xf>
    <xf numFmtId="0" fontId="5" fillId="0" borderId="38" xfId="23" applyFont="1" applyBorder="1" applyAlignment="1">
      <alignment horizontal="center" vertical="center"/>
    </xf>
    <xf numFmtId="0" fontId="5" fillId="0" borderId="22" xfId="23" applyFont="1" applyBorder="1" applyAlignment="1">
      <alignment horizontal="center" vertical="center"/>
    </xf>
    <xf numFmtId="170" fontId="5" fillId="0" borderId="7" xfId="25" applyNumberFormat="1" applyFont="1" applyBorder="1" applyAlignment="1">
      <alignment horizontal="center"/>
    </xf>
    <xf numFmtId="170" fontId="5" fillId="0" borderId="20" xfId="25" applyNumberFormat="1" applyFont="1" applyBorder="1" applyAlignment="1">
      <alignment horizontal="center"/>
    </xf>
    <xf numFmtId="170" fontId="5" fillId="0" borderId="21" xfId="25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5" fillId="0" borderId="1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2" xfId="29" applyFont="1" applyBorder="1" applyAlignment="1">
      <alignment horizontal="center" vertical="center"/>
    </xf>
    <xf numFmtId="0" fontId="9" fillId="0" borderId="0" xfId="29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64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23" applyFont="1" applyBorder="1" applyAlignment="1">
      <alignment horizontal="left" wrapText="1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" fontId="5" fillId="0" borderId="24" xfId="26" applyNumberFormat="1" applyFont="1" applyBorder="1" applyAlignment="1">
      <alignment horizontal="center" vertical="center" wrapText="1"/>
    </xf>
    <xf numFmtId="1" fontId="5" fillId="0" borderId="25" xfId="26" applyNumberFormat="1" applyFont="1" applyBorder="1" applyAlignment="1">
      <alignment horizontal="center" vertical="center" wrapText="1"/>
    </xf>
    <xf numFmtId="1" fontId="5" fillId="0" borderId="27" xfId="26" applyNumberFormat="1" applyFont="1" applyBorder="1" applyAlignment="1">
      <alignment horizontal="center" vertical="center" wrapText="1"/>
    </xf>
    <xf numFmtId="1" fontId="5" fillId="0" borderId="14" xfId="26" applyNumberFormat="1" applyFont="1" applyBorder="1" applyAlignment="1">
      <alignment horizontal="center" vertical="center" wrapText="1"/>
    </xf>
    <xf numFmtId="1" fontId="5" fillId="0" borderId="28" xfId="26" applyNumberFormat="1" applyFont="1" applyBorder="1" applyAlignment="1">
      <alignment horizontal="center" vertical="center" wrapText="1"/>
    </xf>
    <xf numFmtId="1" fontId="5" fillId="0" borderId="26" xfId="26" applyNumberFormat="1" applyFont="1" applyBorder="1" applyAlignment="1">
      <alignment horizontal="center" vertical="center" wrapText="1"/>
    </xf>
    <xf numFmtId="1" fontId="5" fillId="0" borderId="37" xfId="26" applyNumberFormat="1" applyFont="1" applyBorder="1" applyAlignment="1">
      <alignment horizontal="center" vertical="center" wrapText="1"/>
    </xf>
    <xf numFmtId="1" fontId="5" fillId="0" borderId="23" xfId="26" applyNumberFormat="1" applyFont="1" applyBorder="1" applyAlignment="1">
      <alignment horizontal="center" vertical="center" wrapText="1"/>
    </xf>
    <xf numFmtId="1" fontId="5" fillId="0" borderId="12" xfId="26" applyNumberFormat="1" applyFont="1" applyBorder="1" applyAlignment="1">
      <alignment horizontal="center" vertical="center" wrapText="1"/>
    </xf>
    <xf numFmtId="1" fontId="5" fillId="0" borderId="10" xfId="26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5" fillId="0" borderId="0" xfId="43" applyFont="1" applyFill="1" applyBorder="1" applyAlignment="1">
      <alignment horizontal="left"/>
    </xf>
    <xf numFmtId="0" fontId="5" fillId="0" borderId="33" xfId="43" applyFont="1" applyFill="1" applyBorder="1" applyAlignment="1">
      <alignment horizontal="left"/>
    </xf>
    <xf numFmtId="0" fontId="5" fillId="0" borderId="0" xfId="43" applyFont="1" applyFill="1" applyBorder="1" applyAlignment="1">
      <alignment horizontal="left" wrapText="1"/>
    </xf>
    <xf numFmtId="1" fontId="9" fillId="0" borderId="0" xfId="41" applyNumberFormat="1" applyFont="1" applyFill="1" applyAlignment="1">
      <alignment horizontal="left"/>
    </xf>
    <xf numFmtId="180" fontId="5" fillId="0" borderId="2" xfId="41" applyNumberFormat="1" applyFont="1" applyFill="1" applyBorder="1" applyAlignment="1">
      <alignment horizontal="center" vertical="center" wrapText="1"/>
    </xf>
    <xf numFmtId="180" fontId="5" fillId="0" borderId="9" xfId="41" applyNumberFormat="1" applyFont="1" applyFill="1" applyBorder="1" applyAlignment="1">
      <alignment horizontal="center" vertical="center" wrapText="1"/>
    </xf>
    <xf numFmtId="180" fontId="5" fillId="0" borderId="0" xfId="41" applyNumberFormat="1" applyFont="1" applyFill="1" applyBorder="1" applyAlignment="1">
      <alignment horizontal="center" vertical="center" wrapText="1"/>
    </xf>
    <xf numFmtId="180" fontId="5" fillId="0" borderId="64" xfId="41" applyNumberFormat="1" applyFont="1" applyFill="1" applyBorder="1" applyAlignment="1">
      <alignment horizontal="center" vertical="center" wrapText="1"/>
    </xf>
    <xf numFmtId="180" fontId="5" fillId="0" borderId="5" xfId="41" applyNumberFormat="1" applyFont="1" applyFill="1" applyBorder="1" applyAlignment="1">
      <alignment horizontal="center" vertical="center" wrapText="1"/>
    </xf>
    <xf numFmtId="180" fontId="5" fillId="0" borderId="22" xfId="41" applyNumberFormat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5" fillId="0" borderId="39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48" xfId="0" applyNumberFormat="1" applyFont="1" applyFill="1" applyBorder="1" applyAlignment="1">
      <alignment horizontal="center" vertical="center" wrapText="1"/>
    </xf>
    <xf numFmtId="49" fontId="5" fillId="0" borderId="56" xfId="0" applyNumberFormat="1" applyFont="1" applyFill="1" applyBorder="1" applyAlignment="1">
      <alignment horizontal="center" vertical="center" wrapText="1"/>
    </xf>
    <xf numFmtId="49" fontId="5" fillId="0" borderId="47" xfId="0" applyNumberFormat="1" applyFont="1" applyFill="1" applyBorder="1" applyAlignment="1">
      <alignment horizontal="center" vertical="center" wrapText="1"/>
    </xf>
    <xf numFmtId="49" fontId="5" fillId="0" borderId="53" xfId="0" applyNumberFormat="1" applyFont="1" applyFill="1" applyBorder="1" applyAlignment="1">
      <alignment horizontal="center" vertical="center" wrapText="1"/>
    </xf>
    <xf numFmtId="49" fontId="5" fillId="0" borderId="59" xfId="0" applyNumberFormat="1" applyFont="1" applyFill="1" applyBorder="1" applyAlignment="1">
      <alignment horizontal="center" vertical="center" wrapText="1"/>
    </xf>
    <xf numFmtId="49" fontId="5" fillId="0" borderId="58" xfId="0" applyNumberFormat="1" applyFont="1" applyFill="1" applyBorder="1" applyAlignment="1">
      <alignment horizontal="center" vertical="center" wrapText="1"/>
    </xf>
    <xf numFmtId="49" fontId="5" fillId="0" borderId="60" xfId="0" applyNumberFormat="1" applyFont="1" applyFill="1" applyBorder="1" applyAlignment="1">
      <alignment horizontal="center" vertical="center" wrapText="1"/>
    </xf>
    <xf numFmtId="49" fontId="5" fillId="0" borderId="61" xfId="0" applyNumberFormat="1" applyFont="1" applyFill="1" applyBorder="1" applyAlignment="1">
      <alignment horizontal="center" vertical="center" wrapText="1"/>
    </xf>
    <xf numFmtId="49" fontId="5" fillId="0" borderId="55" xfId="0" applyNumberFormat="1" applyFont="1" applyFill="1" applyBorder="1" applyAlignment="1">
      <alignment horizontal="center" vertical="center" wrapText="1"/>
    </xf>
    <xf numFmtId="49" fontId="5" fillId="0" borderId="41" xfId="0" applyNumberFormat="1" applyFont="1" applyFill="1" applyBorder="1" applyAlignment="1">
      <alignment horizontal="center" vertical="center" wrapText="1"/>
    </xf>
    <xf numFmtId="49" fontId="5" fillId="0" borderId="54" xfId="0" applyNumberFormat="1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49" fontId="5" fillId="0" borderId="62" xfId="0" applyNumberFormat="1" applyFont="1" applyFill="1" applyBorder="1" applyAlignment="1">
      <alignment horizontal="center" vertical="center" wrapText="1"/>
    </xf>
    <xf numFmtId="49" fontId="5" fillId="0" borderId="65" xfId="0" applyNumberFormat="1" applyFont="1" applyFill="1" applyBorder="1" applyAlignment="1">
      <alignment horizontal="center" vertical="center" wrapText="1"/>
    </xf>
    <xf numFmtId="49" fontId="5" fillId="0" borderId="63" xfId="0" applyNumberFormat="1" applyFont="1" applyFill="1" applyBorder="1" applyAlignment="1">
      <alignment horizontal="center" vertical="center" wrapText="1"/>
    </xf>
    <xf numFmtId="49" fontId="5" fillId="0" borderId="45" xfId="0" applyNumberFormat="1" applyFont="1" applyFill="1" applyBorder="1" applyAlignment="1">
      <alignment horizontal="center" vertical="center" wrapText="1"/>
    </xf>
    <xf numFmtId="49" fontId="5" fillId="0" borderId="57" xfId="0" applyNumberFormat="1" applyFont="1" applyFill="1" applyBorder="1" applyAlignment="1">
      <alignment horizontal="center" vertical="center" wrapText="1"/>
    </xf>
    <xf numFmtId="49" fontId="5" fillId="0" borderId="46" xfId="0" applyNumberFormat="1" applyFont="1" applyFill="1" applyBorder="1" applyAlignment="1">
      <alignment horizontal="center" vertical="center" wrapText="1"/>
    </xf>
    <xf numFmtId="49" fontId="5" fillId="0" borderId="4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26" fillId="0" borderId="0" xfId="0" applyNumberFormat="1" applyFont="1" applyFill="1" applyAlignment="1">
      <alignment horizontal="left" vertical="center" wrapText="1"/>
    </xf>
    <xf numFmtId="49" fontId="5" fillId="0" borderId="71" xfId="0" applyNumberFormat="1" applyFont="1" applyFill="1" applyBorder="1" applyAlignment="1">
      <alignment horizontal="center" vertical="center" wrapText="1"/>
    </xf>
    <xf numFmtId="49" fontId="5" fillId="0" borderId="72" xfId="0" applyNumberFormat="1" applyFont="1" applyFill="1" applyBorder="1" applyAlignment="1">
      <alignment horizontal="center" vertical="center" wrapText="1"/>
    </xf>
    <xf numFmtId="49" fontId="5" fillId="0" borderId="73" xfId="0" applyNumberFormat="1" applyFont="1" applyFill="1" applyBorder="1" applyAlignment="1">
      <alignment horizontal="center" vertical="center" wrapText="1"/>
    </xf>
    <xf numFmtId="49" fontId="5" fillId="0" borderId="42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49" fontId="5" fillId="0" borderId="44" xfId="0" applyNumberFormat="1" applyFont="1" applyFill="1" applyBorder="1" applyAlignment="1">
      <alignment horizontal="center" vertical="center" wrapText="1"/>
    </xf>
    <xf numFmtId="49" fontId="9" fillId="0" borderId="39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5" fillId="0" borderId="50" xfId="33" applyNumberFormat="1" applyFont="1" applyFill="1" applyBorder="1" applyAlignment="1">
      <alignment horizontal="center" vertical="center" wrapText="1"/>
    </xf>
    <xf numFmtId="49" fontId="5" fillId="0" borderId="69" xfId="33" applyNumberFormat="1" applyFont="1" applyFill="1" applyBorder="1" applyAlignment="1">
      <alignment horizontal="center" vertical="center" wrapText="1"/>
    </xf>
    <xf numFmtId="49" fontId="5" fillId="0" borderId="51" xfId="33" applyNumberFormat="1" applyFont="1" applyFill="1" applyBorder="1" applyAlignment="1">
      <alignment horizontal="center" vertical="center" wrapText="1"/>
    </xf>
    <xf numFmtId="49" fontId="5" fillId="0" borderId="66" xfId="0" applyNumberFormat="1" applyFont="1" applyFill="1" applyBorder="1" applyAlignment="1">
      <alignment horizontal="center" vertical="center" wrapText="1"/>
    </xf>
    <xf numFmtId="49" fontId="5" fillId="0" borderId="67" xfId="0" applyNumberFormat="1" applyFont="1" applyFill="1" applyBorder="1" applyAlignment="1">
      <alignment horizontal="center" vertical="center" wrapText="1"/>
    </xf>
    <xf numFmtId="49" fontId="5" fillId="0" borderId="68" xfId="0" applyNumberFormat="1" applyFont="1" applyFill="1" applyBorder="1" applyAlignment="1">
      <alignment horizontal="center" vertical="center" wrapText="1"/>
    </xf>
    <xf numFmtId="49" fontId="5" fillId="0" borderId="52" xfId="33" applyNumberFormat="1" applyFont="1" applyFill="1" applyBorder="1" applyAlignment="1">
      <alignment horizontal="center" vertical="center" wrapText="1"/>
    </xf>
    <xf numFmtId="49" fontId="5" fillId="0" borderId="70" xfId="33" applyNumberFormat="1" applyFont="1" applyFill="1" applyBorder="1" applyAlignment="1">
      <alignment horizontal="center" vertical="center" wrapText="1"/>
    </xf>
  </cellXfs>
  <cellStyles count="48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BasisOhneNK" xfId="19"/>
    <cellStyle name="Hyperlink 2" xfId="30"/>
    <cellStyle name="Komma 2" xfId="36"/>
    <cellStyle name="Link" xfId="46" builtinId="8"/>
    <cellStyle name="Messziffer" xfId="20"/>
    <cellStyle name="ProzVeränderung" xfId="21"/>
    <cellStyle name="Standard" xfId="0" builtinId="0"/>
    <cellStyle name="Standard 2" xfId="22"/>
    <cellStyle name="Standard 2 2" xfId="29"/>
    <cellStyle name="Standard 2 3" xfId="37"/>
    <cellStyle name="Standard 2 4" xfId="35"/>
    <cellStyle name="Standard 3" xfId="33"/>
    <cellStyle name="Standard 4" xfId="34"/>
    <cellStyle name="Standard 5" xfId="38"/>
    <cellStyle name="Standard 5 2" xfId="39"/>
    <cellStyle name="Standard 6" xfId="32"/>
    <cellStyle name="Standard 6 2" xfId="40"/>
    <cellStyle name="Standard 7" xfId="47"/>
    <cellStyle name="Standard_Mappe10 2" xfId="44"/>
    <cellStyle name="Standard_Mappe3 2" xfId="43"/>
    <cellStyle name="Standard_Mappe4" xfId="23"/>
    <cellStyle name="Standard_Mappe4 2" xfId="31"/>
    <cellStyle name="Standard_Mappe5" xfId="24"/>
    <cellStyle name="Standard_Tab08" xfId="42"/>
    <cellStyle name="Standard_Tab1_S8_9" xfId="25"/>
    <cellStyle name="Standard_Tab3_S14_19" xfId="41"/>
    <cellStyle name="Standard_Tab6_S24" xfId="26"/>
    <cellStyle name="Standard_Tab7a" xfId="27"/>
    <cellStyle name="Standard_Tabellen-Vorlagen" xfId="45"/>
    <cellStyle name="Zelle mit Rand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0</xdr:rowOff>
    </xdr:from>
    <xdr:to>
      <xdr:col>0</xdr:col>
      <xdr:colOff>6105464</xdr:colOff>
      <xdr:row>58</xdr:row>
      <xdr:rowOff>105600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04800"/>
          <a:ext cx="6105463" cy="86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0</xdr:rowOff>
    </xdr:from>
    <xdr:to>
      <xdr:col>0</xdr:col>
      <xdr:colOff>6105464</xdr:colOff>
      <xdr:row>58</xdr:row>
      <xdr:rowOff>105600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04800"/>
          <a:ext cx="6105463" cy="86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14</xdr:row>
          <xdr:rowOff>19050</xdr:rowOff>
        </xdr:from>
        <xdr:to>
          <xdr:col>0</xdr:col>
          <xdr:colOff>5781675</xdr:colOff>
          <xdr:row>31</xdr:row>
          <xdr:rowOff>66675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66</xdr:row>
      <xdr:rowOff>0</xdr:rowOff>
    </xdr:from>
    <xdr:to>
      <xdr:col>1</xdr:col>
      <xdr:colOff>666750</xdr:colOff>
      <xdr:row>66</xdr:row>
      <xdr:rowOff>0</xdr:rowOff>
    </xdr:to>
    <xdr:sp macro="" textlink="">
      <xdr:nvSpPr>
        <xdr:cNvPr id="1025" name="Text 3"/>
        <xdr:cNvSpPr txBox="1">
          <a:spLocks noChangeArrowheads="1"/>
        </xdr:cNvSpPr>
      </xdr:nvSpPr>
      <xdr:spPr bwMode="auto">
        <a:xfrm>
          <a:off x="3286125" y="1223010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Sachsen</a:t>
          </a:r>
        </a:p>
      </xdr:txBody>
    </xdr:sp>
    <xdr:clientData/>
  </xdr:twoCellAnchor>
  <xdr:twoCellAnchor>
    <xdr:from>
      <xdr:col>0</xdr:col>
      <xdr:colOff>19050</xdr:colOff>
      <xdr:row>66</xdr:row>
      <xdr:rowOff>0</xdr:rowOff>
    </xdr:from>
    <xdr:to>
      <xdr:col>1</xdr:col>
      <xdr:colOff>0</xdr:colOff>
      <xdr:row>66</xdr:row>
      <xdr:rowOff>0</xdr:rowOff>
    </xdr:to>
    <xdr:sp macro="" textlink="">
      <xdr:nvSpPr>
        <xdr:cNvPr id="1026" name="Text 4"/>
        <xdr:cNvSpPr txBox="1">
          <a:spLocks noChangeArrowheads="1"/>
        </xdr:cNvSpPr>
      </xdr:nvSpPr>
      <xdr:spPr bwMode="auto">
        <a:xfrm>
          <a:off x="19050" y="12230100"/>
          <a:ext cx="3257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Nutzungs- und Fruchtart</a:t>
          </a:r>
        </a:p>
      </xdr:txBody>
    </xdr:sp>
    <xdr:clientData/>
  </xdr:twoCellAnchor>
  <xdr:twoCellAnchor>
    <xdr:from>
      <xdr:col>1</xdr:col>
      <xdr:colOff>9525</xdr:colOff>
      <xdr:row>66</xdr:row>
      <xdr:rowOff>0</xdr:rowOff>
    </xdr:from>
    <xdr:to>
      <xdr:col>1</xdr:col>
      <xdr:colOff>666750</xdr:colOff>
      <xdr:row>66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286125" y="1223010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Sachsen</a:t>
          </a:r>
        </a:p>
      </xdr:txBody>
    </xdr:sp>
    <xdr:clientData/>
  </xdr:twoCellAnchor>
  <xdr:twoCellAnchor>
    <xdr:from>
      <xdr:col>0</xdr:col>
      <xdr:colOff>19050</xdr:colOff>
      <xdr:row>66</xdr:row>
      <xdr:rowOff>0</xdr:rowOff>
    </xdr:from>
    <xdr:to>
      <xdr:col>1</xdr:col>
      <xdr:colOff>0</xdr:colOff>
      <xdr:row>66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050" y="12392025"/>
          <a:ext cx="3257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Nutzungs- und Fruchtart</a:t>
          </a:r>
        </a:p>
      </xdr:txBody>
    </xdr:sp>
    <xdr:clientData/>
  </xdr:twoCellAnchor>
  <xdr:twoCellAnchor>
    <xdr:from>
      <xdr:col>0</xdr:col>
      <xdr:colOff>19050</xdr:colOff>
      <xdr:row>66</xdr:row>
      <xdr:rowOff>0</xdr:rowOff>
    </xdr:from>
    <xdr:to>
      <xdr:col>1</xdr:col>
      <xdr:colOff>0</xdr:colOff>
      <xdr:row>66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9050" y="12230100"/>
          <a:ext cx="3257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Nutzungs- und Fruchtart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0</xdr:colOff>
      <xdr:row>47</xdr:row>
      <xdr:rowOff>0</xdr:rowOff>
    </xdr:to>
    <xdr:sp macro="" textlink="">
      <xdr:nvSpPr>
        <xdr:cNvPr id="1031" name="Text 3"/>
        <xdr:cNvSpPr txBox="1">
          <a:spLocks noChangeArrowheads="1"/>
        </xdr:cNvSpPr>
      </xdr:nvSpPr>
      <xdr:spPr bwMode="auto">
        <a:xfrm>
          <a:off x="5753100" y="85629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Sachsen</a:t>
          </a: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0</xdr:colOff>
      <xdr:row>43</xdr:row>
      <xdr:rowOff>0</xdr:rowOff>
    </xdr:to>
    <xdr:sp macro="" textlink="">
      <xdr:nvSpPr>
        <xdr:cNvPr id="1032" name="Text 3"/>
        <xdr:cNvSpPr txBox="1">
          <a:spLocks noChangeArrowheads="1"/>
        </xdr:cNvSpPr>
      </xdr:nvSpPr>
      <xdr:spPr bwMode="auto">
        <a:xfrm>
          <a:off x="5753100" y="7915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Sachsen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5753100" y="14316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Sachsen</a:t>
          </a:r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1</xdr:col>
      <xdr:colOff>0</xdr:colOff>
      <xdr:row>47</xdr:row>
      <xdr:rowOff>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3276600" y="85629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Sachsen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3276600" y="7915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Sachsen</a:t>
          </a:r>
        </a:p>
      </xdr:txBody>
    </xdr:sp>
    <xdr:clientData/>
  </xdr:twoCellAnchor>
  <xdr:twoCellAnchor>
    <xdr:from>
      <xdr:col>1</xdr:col>
      <xdr:colOff>9525</xdr:colOff>
      <xdr:row>47</xdr:row>
      <xdr:rowOff>0</xdr:rowOff>
    </xdr:from>
    <xdr:to>
      <xdr:col>1</xdr:col>
      <xdr:colOff>638175</xdr:colOff>
      <xdr:row>47</xdr:row>
      <xdr:rowOff>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3286125" y="85629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Sachsen</a:t>
          </a:r>
        </a:p>
      </xdr:txBody>
    </xdr:sp>
    <xdr:clientData/>
  </xdr:twoCellAnchor>
  <xdr:twoCellAnchor>
    <xdr:from>
      <xdr:col>1</xdr:col>
      <xdr:colOff>9525</xdr:colOff>
      <xdr:row>68</xdr:row>
      <xdr:rowOff>0</xdr:rowOff>
    </xdr:from>
    <xdr:to>
      <xdr:col>1</xdr:col>
      <xdr:colOff>638175</xdr:colOff>
      <xdr:row>68</xdr:row>
      <xdr:rowOff>0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3286125" y="130397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Sachsen</a:t>
          </a:r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1</xdr:col>
      <xdr:colOff>0</xdr:colOff>
      <xdr:row>47</xdr:row>
      <xdr:rowOff>0</xdr:rowOff>
    </xdr:to>
    <xdr:sp macro="" textlink="">
      <xdr:nvSpPr>
        <xdr:cNvPr id="14" name="Text Box 10"/>
        <xdr:cNvSpPr txBox="1">
          <a:spLocks noChangeArrowheads="1"/>
        </xdr:cNvSpPr>
      </xdr:nvSpPr>
      <xdr:spPr bwMode="auto">
        <a:xfrm>
          <a:off x="3276600" y="7858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Sachsen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5" name="Text Box 11"/>
        <xdr:cNvSpPr txBox="1">
          <a:spLocks noChangeArrowheads="1"/>
        </xdr:cNvSpPr>
      </xdr:nvSpPr>
      <xdr:spPr bwMode="auto">
        <a:xfrm>
          <a:off x="3276600" y="72104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Sachsen</a:t>
          </a:r>
        </a:p>
      </xdr:txBody>
    </xdr:sp>
    <xdr:clientData/>
  </xdr:twoCellAnchor>
  <xdr:twoCellAnchor>
    <xdr:from>
      <xdr:col>1</xdr:col>
      <xdr:colOff>9525</xdr:colOff>
      <xdr:row>49</xdr:row>
      <xdr:rowOff>0</xdr:rowOff>
    </xdr:from>
    <xdr:to>
      <xdr:col>1</xdr:col>
      <xdr:colOff>638175</xdr:colOff>
      <xdr:row>49</xdr:row>
      <xdr:rowOff>0</xdr:rowOff>
    </xdr:to>
    <xdr:sp macro="" textlink="">
      <xdr:nvSpPr>
        <xdr:cNvPr id="16" name="Text Box 12"/>
        <xdr:cNvSpPr txBox="1">
          <a:spLocks noChangeArrowheads="1"/>
        </xdr:cNvSpPr>
      </xdr:nvSpPr>
      <xdr:spPr bwMode="auto">
        <a:xfrm>
          <a:off x="3286125" y="81819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Sachsen</a:t>
          </a:r>
        </a:p>
      </xdr:txBody>
    </xdr:sp>
    <xdr:clientData/>
  </xdr:twoCellAnchor>
  <xdr:twoCellAnchor>
    <xdr:from>
      <xdr:col>1</xdr:col>
      <xdr:colOff>9525</xdr:colOff>
      <xdr:row>45</xdr:row>
      <xdr:rowOff>0</xdr:rowOff>
    </xdr:from>
    <xdr:to>
      <xdr:col>1</xdr:col>
      <xdr:colOff>638175</xdr:colOff>
      <xdr:row>45</xdr:row>
      <xdr:rowOff>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3286125" y="75342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Sachsen</a:t>
          </a:r>
        </a:p>
      </xdr:txBody>
    </xdr:sp>
    <xdr:clientData/>
  </xdr:twoCellAnchor>
  <xdr:twoCellAnchor>
    <xdr:from>
      <xdr:col>1</xdr:col>
      <xdr:colOff>9525</xdr:colOff>
      <xdr:row>68</xdr:row>
      <xdr:rowOff>0</xdr:rowOff>
    </xdr:from>
    <xdr:to>
      <xdr:col>1</xdr:col>
      <xdr:colOff>666750</xdr:colOff>
      <xdr:row>68</xdr:row>
      <xdr:rowOff>0</xdr:rowOff>
    </xdr:to>
    <xdr:sp macro="" textlink="">
      <xdr:nvSpPr>
        <xdr:cNvPr id="18" name="Text 3"/>
        <xdr:cNvSpPr txBox="1">
          <a:spLocks noChangeArrowheads="1"/>
        </xdr:cNvSpPr>
      </xdr:nvSpPr>
      <xdr:spPr bwMode="auto">
        <a:xfrm>
          <a:off x="3286125" y="13382625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Sachsen</a:t>
          </a:r>
        </a:p>
      </xdr:txBody>
    </xdr:sp>
    <xdr:clientData/>
  </xdr:twoCellAnchor>
  <xdr:twoCellAnchor>
    <xdr:from>
      <xdr:col>0</xdr:col>
      <xdr:colOff>19050</xdr:colOff>
      <xdr:row>68</xdr:row>
      <xdr:rowOff>0</xdr:rowOff>
    </xdr:from>
    <xdr:to>
      <xdr:col>1</xdr:col>
      <xdr:colOff>0</xdr:colOff>
      <xdr:row>68</xdr:row>
      <xdr:rowOff>0</xdr:rowOff>
    </xdr:to>
    <xdr:sp macro="" textlink="">
      <xdr:nvSpPr>
        <xdr:cNvPr id="19" name="Text 4"/>
        <xdr:cNvSpPr txBox="1">
          <a:spLocks noChangeArrowheads="1"/>
        </xdr:cNvSpPr>
      </xdr:nvSpPr>
      <xdr:spPr bwMode="auto">
        <a:xfrm>
          <a:off x="19050" y="13382625"/>
          <a:ext cx="3257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Nutzungs- und Fruchtart</a:t>
          </a:r>
        </a:p>
      </xdr:txBody>
    </xdr:sp>
    <xdr:clientData/>
  </xdr:twoCellAnchor>
  <xdr:twoCellAnchor>
    <xdr:from>
      <xdr:col>1</xdr:col>
      <xdr:colOff>9525</xdr:colOff>
      <xdr:row>68</xdr:row>
      <xdr:rowOff>0</xdr:rowOff>
    </xdr:from>
    <xdr:to>
      <xdr:col>1</xdr:col>
      <xdr:colOff>666750</xdr:colOff>
      <xdr:row>68</xdr:row>
      <xdr:rowOff>0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3286125" y="13382625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Sachsen</a:t>
          </a:r>
        </a:p>
      </xdr:txBody>
    </xdr:sp>
    <xdr:clientData/>
  </xdr:twoCellAnchor>
  <xdr:twoCellAnchor>
    <xdr:from>
      <xdr:col>0</xdr:col>
      <xdr:colOff>19050</xdr:colOff>
      <xdr:row>68</xdr:row>
      <xdr:rowOff>0</xdr:rowOff>
    </xdr:from>
    <xdr:to>
      <xdr:col>1</xdr:col>
      <xdr:colOff>0</xdr:colOff>
      <xdr:row>68</xdr:row>
      <xdr:rowOff>0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19050" y="13477875"/>
          <a:ext cx="3257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Nutzungs- und Fruchtart</a:t>
          </a:r>
        </a:p>
      </xdr:txBody>
    </xdr:sp>
    <xdr:clientData/>
  </xdr:twoCellAnchor>
  <xdr:twoCellAnchor>
    <xdr:from>
      <xdr:col>0</xdr:col>
      <xdr:colOff>19050</xdr:colOff>
      <xdr:row>68</xdr:row>
      <xdr:rowOff>0</xdr:rowOff>
    </xdr:from>
    <xdr:to>
      <xdr:col>1</xdr:col>
      <xdr:colOff>0</xdr:colOff>
      <xdr:row>68</xdr:row>
      <xdr:rowOff>0</xdr:rowOff>
    </xdr:to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19050" y="13382625"/>
          <a:ext cx="3257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Nutzungs- und Fruchtart</a:t>
          </a:r>
        </a:p>
      </xdr:txBody>
    </xdr:sp>
    <xdr:clientData/>
  </xdr:twoCellAnchor>
  <xdr:twoCellAnchor>
    <xdr:from>
      <xdr:col>1</xdr:col>
      <xdr:colOff>9525</xdr:colOff>
      <xdr:row>72</xdr:row>
      <xdr:rowOff>0</xdr:rowOff>
    </xdr:from>
    <xdr:to>
      <xdr:col>1</xdr:col>
      <xdr:colOff>638175</xdr:colOff>
      <xdr:row>72</xdr:row>
      <xdr:rowOff>0</xdr:rowOff>
    </xdr:to>
    <xdr:sp macro="" textlink="">
      <xdr:nvSpPr>
        <xdr:cNvPr id="23" name="Text Box 14"/>
        <xdr:cNvSpPr txBox="1">
          <a:spLocks noChangeArrowheads="1"/>
        </xdr:cNvSpPr>
      </xdr:nvSpPr>
      <xdr:spPr bwMode="auto">
        <a:xfrm>
          <a:off x="3286125" y="141255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Sachsen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6219825</xdr:colOff>
      <xdr:row>22</xdr:row>
      <xdr:rowOff>123825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6219825" cy="3362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6124575</xdr:colOff>
      <xdr:row>37</xdr:row>
      <xdr:rowOff>57150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6219825" cy="572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5876544</xdr:colOff>
      <xdr:row>29</xdr:row>
      <xdr:rowOff>151257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5"/>
          <a:ext cx="5876544" cy="45232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5858256</xdr:colOff>
      <xdr:row>30</xdr:row>
      <xdr:rowOff>65532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5"/>
          <a:ext cx="5858256" cy="4599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estatis.de/DE/Methoden/Qualitaet/Qualitaetsberichte/Land-Forstwirtschaft-Fischerei/landwirtschaftszaehlung.pdf?__blob=publicationFile" TargetMode="External"/><Relationship Id="rId6" Type="http://schemas.openxmlformats.org/officeDocument/2006/relationships/image" Target="../media/image3.emf"/><Relationship Id="rId5" Type="http://schemas.openxmlformats.org/officeDocument/2006/relationships/package" Target="../embeddings/Microsoft_Word-Dokument.docx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tabSelected="1" zoomScaleNormal="100" workbookViewId="0"/>
  </sheetViews>
  <sheetFormatPr baseColWidth="10" defaultRowHeight="12" customHeight="1" x14ac:dyDescent="0.2"/>
  <cols>
    <col min="1" max="1" width="93.7109375" customWidth="1"/>
  </cols>
  <sheetData>
    <row r="1" spans="1:1" ht="12" customHeight="1" x14ac:dyDescent="0.2">
      <c r="A1" s="15" t="s">
        <v>176</v>
      </c>
    </row>
    <row r="2" spans="1:1" ht="12" customHeight="1" x14ac:dyDescent="0.2">
      <c r="A2" s="15" t="s">
        <v>177</v>
      </c>
    </row>
  </sheetData>
  <hyperlinks>
    <hyperlink ref="A1" location="Inhalt!A1" display="Inhalt"/>
    <hyperlink ref="A2" location="Impressum!A1" display="Impressum"/>
  </hyperlink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RowColHeaders="0" zoomScaleNormal="100" workbookViewId="0"/>
  </sheetViews>
  <sheetFormatPr baseColWidth="10" defaultColWidth="11.42578125" defaultRowHeight="12.75" customHeight="1" x14ac:dyDescent="0.2"/>
  <cols>
    <col min="1" max="1" width="15" style="9" customWidth="1"/>
    <col min="2" max="7" width="12.7109375" style="9" customWidth="1"/>
    <col min="8" max="16384" width="11.42578125" style="9"/>
  </cols>
  <sheetData>
    <row r="1" spans="1:7" ht="11.25" customHeight="1" x14ac:dyDescent="0.2">
      <c r="A1" s="15" t="s">
        <v>176</v>
      </c>
    </row>
    <row r="2" spans="1:7" ht="11.25" customHeight="1" x14ac:dyDescent="0.2">
      <c r="A2" s="15"/>
    </row>
    <row r="3" spans="1:7" s="190" customFormat="1" ht="22.5" customHeight="1" x14ac:dyDescent="0.2">
      <c r="A3" s="267" t="s">
        <v>300</v>
      </c>
      <c r="B3" s="267"/>
      <c r="C3" s="267"/>
      <c r="D3" s="267"/>
      <c r="E3" s="267"/>
      <c r="F3" s="267"/>
      <c r="G3" s="267"/>
    </row>
    <row r="4" spans="1:7" ht="11.25" customHeight="1" x14ac:dyDescent="0.2">
      <c r="A4" s="69">
        <v>2020</v>
      </c>
    </row>
    <row r="5" spans="1:7" ht="11.25" customHeight="1" x14ac:dyDescent="0.2">
      <c r="A5" s="124"/>
    </row>
    <row r="6" spans="1:7" s="51" customFormat="1" ht="11.25" customHeight="1" x14ac:dyDescent="0.2">
      <c r="A6" s="261" t="s">
        <v>194</v>
      </c>
      <c r="B6" s="237" t="s">
        <v>120</v>
      </c>
      <c r="C6" s="247" t="s">
        <v>78</v>
      </c>
      <c r="D6" s="248"/>
      <c r="E6" s="248"/>
      <c r="F6" s="248"/>
      <c r="G6" s="248"/>
    </row>
    <row r="7" spans="1:7" s="51" customFormat="1" ht="11.25" customHeight="1" x14ac:dyDescent="0.2">
      <c r="A7" s="292"/>
      <c r="B7" s="276"/>
      <c r="C7" s="262" t="s">
        <v>329</v>
      </c>
      <c r="D7" s="262" t="s">
        <v>331</v>
      </c>
      <c r="E7" s="262" t="s">
        <v>333</v>
      </c>
      <c r="F7" s="262" t="s">
        <v>335</v>
      </c>
      <c r="G7" s="251" t="s">
        <v>337</v>
      </c>
    </row>
    <row r="8" spans="1:7" s="51" customFormat="1" ht="11.25" customHeight="1" x14ac:dyDescent="0.2">
      <c r="A8" s="292"/>
      <c r="B8" s="276"/>
      <c r="C8" s="262"/>
      <c r="D8" s="262"/>
      <c r="E8" s="288"/>
      <c r="F8" s="262"/>
      <c r="G8" s="251"/>
    </row>
    <row r="9" spans="1:7" s="51" customFormat="1" ht="11.25" customHeight="1" x14ac:dyDescent="0.2">
      <c r="A9" s="292"/>
      <c r="B9" s="276"/>
      <c r="C9" s="262"/>
      <c r="D9" s="262"/>
      <c r="E9" s="288"/>
      <c r="F9" s="262"/>
      <c r="G9" s="251"/>
    </row>
    <row r="10" spans="1:7" s="51" customFormat="1" ht="11.25" customHeight="1" x14ac:dyDescent="0.2">
      <c r="A10" s="245"/>
      <c r="B10" s="239"/>
      <c r="C10" s="263"/>
      <c r="D10" s="263"/>
      <c r="E10" s="289"/>
      <c r="F10" s="263"/>
      <c r="G10" s="260"/>
    </row>
    <row r="11" spans="1:7" s="2" customFormat="1" ht="22.15" customHeight="1" x14ac:dyDescent="0.2">
      <c r="A11" s="1"/>
      <c r="B11" s="264" t="s">
        <v>210</v>
      </c>
      <c r="C11" s="264"/>
      <c r="D11" s="264"/>
      <c r="E11" s="264"/>
      <c r="F11" s="264"/>
      <c r="G11" s="264"/>
    </row>
    <row r="12" spans="1:7" ht="11.25" customHeight="1" x14ac:dyDescent="0.2">
      <c r="A12" s="42" t="s">
        <v>155</v>
      </c>
      <c r="B12" s="81">
        <v>40</v>
      </c>
      <c r="C12" s="81">
        <v>3</v>
      </c>
      <c r="D12" s="81">
        <v>9</v>
      </c>
      <c r="E12" s="81">
        <v>19</v>
      </c>
      <c r="F12" s="81">
        <v>12</v>
      </c>
      <c r="G12" s="81">
        <v>4</v>
      </c>
    </row>
    <row r="13" spans="1:7" ht="11.25" customHeight="1" x14ac:dyDescent="0.2">
      <c r="A13" s="44" t="s">
        <v>156</v>
      </c>
      <c r="B13" s="81">
        <v>333</v>
      </c>
      <c r="C13" s="81">
        <v>9</v>
      </c>
      <c r="D13" s="81">
        <v>47</v>
      </c>
      <c r="E13" s="81">
        <v>194</v>
      </c>
      <c r="F13" s="81">
        <v>129</v>
      </c>
      <c r="G13" s="81">
        <v>1</v>
      </c>
    </row>
    <row r="14" spans="1:7" ht="11.25" customHeight="1" x14ac:dyDescent="0.2">
      <c r="A14" s="46" t="s">
        <v>157</v>
      </c>
      <c r="B14" s="81">
        <v>447</v>
      </c>
      <c r="C14" s="81">
        <v>16</v>
      </c>
      <c r="D14" s="81">
        <v>75</v>
      </c>
      <c r="E14" s="81">
        <v>213</v>
      </c>
      <c r="F14" s="81">
        <v>236</v>
      </c>
      <c r="G14" s="81">
        <v>3</v>
      </c>
    </row>
    <row r="15" spans="1:7" ht="11.25" customHeight="1" x14ac:dyDescent="0.2">
      <c r="A15" s="46" t="s">
        <v>158</v>
      </c>
      <c r="B15" s="81">
        <v>598</v>
      </c>
      <c r="C15" s="81">
        <v>26</v>
      </c>
      <c r="D15" s="81">
        <v>151</v>
      </c>
      <c r="E15" s="81">
        <v>279</v>
      </c>
      <c r="F15" s="81">
        <v>323</v>
      </c>
      <c r="G15" s="81">
        <v>2</v>
      </c>
    </row>
    <row r="16" spans="1:7" ht="11.25" customHeight="1" x14ac:dyDescent="0.2">
      <c r="A16" s="46" t="s">
        <v>159</v>
      </c>
      <c r="B16" s="81">
        <v>433</v>
      </c>
      <c r="C16" s="81">
        <v>18</v>
      </c>
      <c r="D16" s="81">
        <v>179</v>
      </c>
      <c r="E16" s="81">
        <v>204</v>
      </c>
      <c r="F16" s="81">
        <v>285</v>
      </c>
      <c r="G16" s="81">
        <v>6</v>
      </c>
    </row>
    <row r="17" spans="1:14" ht="11.25" customHeight="1" x14ac:dyDescent="0.2">
      <c r="A17" s="48" t="s">
        <v>160</v>
      </c>
      <c r="B17" s="82">
        <v>436</v>
      </c>
      <c r="C17" s="81">
        <v>26</v>
      </c>
      <c r="D17" s="81">
        <v>258</v>
      </c>
      <c r="E17" s="81">
        <v>227</v>
      </c>
      <c r="F17" s="81">
        <v>261</v>
      </c>
      <c r="G17" s="81">
        <v>3</v>
      </c>
    </row>
    <row r="18" spans="1:14" ht="11.25" customHeight="1" x14ac:dyDescent="0.2">
      <c r="A18" s="48" t="s">
        <v>161</v>
      </c>
      <c r="B18" s="82">
        <v>351</v>
      </c>
      <c r="C18" s="81">
        <v>24</v>
      </c>
      <c r="D18" s="81">
        <v>232</v>
      </c>
      <c r="E18" s="81">
        <v>178</v>
      </c>
      <c r="F18" s="81">
        <v>179</v>
      </c>
      <c r="G18" s="81">
        <v>2</v>
      </c>
    </row>
    <row r="19" spans="1:14" ht="11.25" customHeight="1" x14ac:dyDescent="0.2">
      <c r="A19" s="48" t="s">
        <v>162</v>
      </c>
      <c r="B19" s="82">
        <v>227</v>
      </c>
      <c r="C19" s="83">
        <v>27</v>
      </c>
      <c r="D19" s="83">
        <v>191</v>
      </c>
      <c r="E19" s="83">
        <v>155</v>
      </c>
      <c r="F19" s="83">
        <v>119</v>
      </c>
      <c r="G19" s="83">
        <v>5</v>
      </c>
    </row>
    <row r="20" spans="1:14" ht="11.25" customHeight="1" x14ac:dyDescent="0.2">
      <c r="A20" s="50" t="s">
        <v>88</v>
      </c>
      <c r="B20" s="81">
        <v>216</v>
      </c>
      <c r="C20" s="81">
        <v>36</v>
      </c>
      <c r="D20" s="81">
        <v>202</v>
      </c>
      <c r="E20" s="81">
        <v>171</v>
      </c>
      <c r="F20" s="81">
        <v>126</v>
      </c>
      <c r="G20" s="81">
        <v>1</v>
      </c>
    </row>
    <row r="21" spans="1:14" s="141" customFormat="1" ht="22.5" customHeight="1" x14ac:dyDescent="0.2">
      <c r="A21" s="161" t="s">
        <v>30</v>
      </c>
      <c r="B21" s="167">
        <v>3081</v>
      </c>
      <c r="C21" s="167">
        <v>185</v>
      </c>
      <c r="D21" s="167">
        <v>1344</v>
      </c>
      <c r="E21" s="167">
        <v>1640</v>
      </c>
      <c r="F21" s="167">
        <v>1670</v>
      </c>
      <c r="G21" s="167">
        <v>27</v>
      </c>
      <c r="H21" s="145"/>
      <c r="I21" s="143"/>
      <c r="J21" s="143"/>
      <c r="K21" s="143"/>
      <c r="L21" s="143"/>
      <c r="M21" s="142"/>
      <c r="N21" s="142"/>
    </row>
    <row r="22" spans="1:14" s="2" customFormat="1" ht="22.15" customHeight="1" x14ac:dyDescent="0.2">
      <c r="A22" s="1"/>
      <c r="B22" s="265" t="s">
        <v>211</v>
      </c>
      <c r="C22" s="265"/>
      <c r="D22" s="265"/>
      <c r="E22" s="265"/>
      <c r="F22" s="265"/>
      <c r="G22" s="265"/>
    </row>
    <row r="23" spans="1:14" ht="11.25" customHeight="1" x14ac:dyDescent="0.2">
      <c r="A23" s="42" t="s">
        <v>155</v>
      </c>
      <c r="B23" s="81">
        <v>39</v>
      </c>
      <c r="C23" s="81">
        <v>1</v>
      </c>
      <c r="D23" s="81">
        <v>6</v>
      </c>
      <c r="E23" s="81">
        <v>21</v>
      </c>
      <c r="F23" s="81">
        <v>10</v>
      </c>
      <c r="G23" s="81">
        <v>1</v>
      </c>
    </row>
    <row r="24" spans="1:14" ht="11.25" customHeight="1" x14ac:dyDescent="0.2">
      <c r="A24" s="44" t="s">
        <v>156</v>
      </c>
      <c r="B24" s="81">
        <v>818</v>
      </c>
      <c r="C24" s="81" t="s">
        <v>209</v>
      </c>
      <c r="D24" s="81">
        <v>158</v>
      </c>
      <c r="E24" s="81">
        <v>391</v>
      </c>
      <c r="F24" s="81">
        <v>253</v>
      </c>
      <c r="G24" s="81" t="s">
        <v>209</v>
      </c>
    </row>
    <row r="25" spans="1:14" ht="11.25" customHeight="1" x14ac:dyDescent="0.2">
      <c r="A25" s="46" t="s">
        <v>157</v>
      </c>
      <c r="B25" s="81">
        <v>1873</v>
      </c>
      <c r="C25" s="81" t="s">
        <v>209</v>
      </c>
      <c r="D25" s="81">
        <v>352</v>
      </c>
      <c r="E25" s="81">
        <v>644</v>
      </c>
      <c r="F25" s="81">
        <v>831</v>
      </c>
      <c r="G25" s="81" t="s">
        <v>209</v>
      </c>
    </row>
    <row r="26" spans="1:14" ht="11.25" customHeight="1" x14ac:dyDescent="0.2">
      <c r="A26" s="46" t="s">
        <v>158</v>
      </c>
      <c r="B26" s="81">
        <v>4091</v>
      </c>
      <c r="C26" s="81" t="s">
        <v>209</v>
      </c>
      <c r="D26" s="81">
        <v>948</v>
      </c>
      <c r="E26" s="81">
        <v>1263</v>
      </c>
      <c r="F26" s="81">
        <v>1768</v>
      </c>
      <c r="G26" s="81" t="s">
        <v>209</v>
      </c>
    </row>
    <row r="27" spans="1:14" ht="11.25" customHeight="1" x14ac:dyDescent="0.2">
      <c r="A27" s="46" t="s">
        <v>159</v>
      </c>
      <c r="B27" s="81">
        <v>6116</v>
      </c>
      <c r="C27" s="81">
        <v>198</v>
      </c>
      <c r="D27" s="81">
        <v>1934</v>
      </c>
      <c r="E27" s="81">
        <v>1269</v>
      </c>
      <c r="F27" s="81">
        <v>2686</v>
      </c>
      <c r="G27" s="81">
        <v>28</v>
      </c>
    </row>
    <row r="28" spans="1:14" ht="11.25" customHeight="1" x14ac:dyDescent="0.2">
      <c r="A28" s="48" t="s">
        <v>160</v>
      </c>
      <c r="B28" s="82">
        <v>10940</v>
      </c>
      <c r="C28" s="81">
        <v>403</v>
      </c>
      <c r="D28" s="81">
        <v>5369</v>
      </c>
      <c r="E28" s="81">
        <v>1673</v>
      </c>
      <c r="F28" s="81">
        <v>3489</v>
      </c>
      <c r="G28" s="81">
        <v>6</v>
      </c>
    </row>
    <row r="29" spans="1:14" ht="11.25" customHeight="1" x14ac:dyDescent="0.2">
      <c r="A29" s="48" t="s">
        <v>161</v>
      </c>
      <c r="B29" s="82">
        <v>17164</v>
      </c>
      <c r="C29" s="81" t="s">
        <v>209</v>
      </c>
      <c r="D29" s="81">
        <v>11239</v>
      </c>
      <c r="E29" s="81">
        <v>1982</v>
      </c>
      <c r="F29" s="81">
        <v>3506</v>
      </c>
      <c r="G29" s="81" t="s">
        <v>209</v>
      </c>
    </row>
    <row r="30" spans="1:14" ht="11.25" customHeight="1" x14ac:dyDescent="0.2">
      <c r="A30" s="48" t="s">
        <v>162</v>
      </c>
      <c r="B30" s="82">
        <v>32830</v>
      </c>
      <c r="C30" s="83">
        <v>1616</v>
      </c>
      <c r="D30" s="83">
        <v>22714</v>
      </c>
      <c r="E30" s="83">
        <v>3276</v>
      </c>
      <c r="F30" s="83">
        <v>5180</v>
      </c>
      <c r="G30" s="83">
        <v>44</v>
      </c>
    </row>
    <row r="31" spans="1:14" ht="11.25" customHeight="1" x14ac:dyDescent="0.2">
      <c r="A31" s="50" t="s">
        <v>88</v>
      </c>
      <c r="B31" s="81">
        <v>70339</v>
      </c>
      <c r="C31" s="81" t="s">
        <v>209</v>
      </c>
      <c r="D31" s="81">
        <v>50639</v>
      </c>
      <c r="E31" s="81">
        <v>9581</v>
      </c>
      <c r="F31" s="81">
        <v>7311</v>
      </c>
      <c r="G31" s="81" t="s">
        <v>209</v>
      </c>
    </row>
    <row r="32" spans="1:14" s="141" customFormat="1" ht="22.5" customHeight="1" x14ac:dyDescent="0.2">
      <c r="A32" s="161" t="s">
        <v>30</v>
      </c>
      <c r="B32" s="167">
        <v>144210</v>
      </c>
      <c r="C32" s="167">
        <v>5625</v>
      </c>
      <c r="D32" s="167">
        <v>93359</v>
      </c>
      <c r="E32" s="167">
        <v>20100</v>
      </c>
      <c r="F32" s="167">
        <v>25034</v>
      </c>
      <c r="G32" s="167">
        <v>92</v>
      </c>
      <c r="H32" s="145"/>
      <c r="I32" s="143"/>
      <c r="J32" s="143"/>
      <c r="K32" s="143"/>
      <c r="L32" s="143"/>
      <c r="M32" s="142"/>
      <c r="N32" s="142"/>
    </row>
    <row r="33" spans="1:7" s="4" customFormat="1" ht="11.25" customHeight="1" x14ac:dyDescent="0.2">
      <c r="A33" s="3" t="s">
        <v>70</v>
      </c>
      <c r="B33" s="5"/>
      <c r="C33" s="5"/>
      <c r="D33" s="5"/>
      <c r="E33" s="6"/>
    </row>
    <row r="34" spans="1:7" s="4" customFormat="1" ht="11.25" customHeight="1" x14ac:dyDescent="0.2">
      <c r="A34" s="3" t="s">
        <v>330</v>
      </c>
      <c r="B34" s="5"/>
      <c r="C34" s="5"/>
      <c r="D34" s="5"/>
      <c r="E34" s="6"/>
    </row>
    <row r="35" spans="1:7" s="4" customFormat="1" ht="11.25" customHeight="1" x14ac:dyDescent="0.2">
      <c r="A35" s="4" t="s">
        <v>332</v>
      </c>
    </row>
    <row r="36" spans="1:7" ht="11.25" customHeight="1" x14ac:dyDescent="0.2">
      <c r="A36" s="9" t="s">
        <v>334</v>
      </c>
    </row>
    <row r="37" spans="1:7" ht="11.25" customHeight="1" x14ac:dyDescent="0.2">
      <c r="A37" s="9" t="s">
        <v>336</v>
      </c>
    </row>
    <row r="38" spans="1:7" ht="11.25" customHeight="1" x14ac:dyDescent="0.2">
      <c r="A38" s="287" t="s">
        <v>338</v>
      </c>
      <c r="B38" s="287"/>
      <c r="C38" s="287"/>
      <c r="D38" s="287"/>
      <c r="E38" s="287"/>
      <c r="F38" s="287"/>
      <c r="G38" s="287"/>
    </row>
  </sheetData>
  <mergeCells count="12">
    <mergeCell ref="A3:G3"/>
    <mergeCell ref="A38:G38"/>
    <mergeCell ref="A6:A10"/>
    <mergeCell ref="C7:C10"/>
    <mergeCell ref="D7:D10"/>
    <mergeCell ref="E7:E10"/>
    <mergeCell ref="F7:F10"/>
    <mergeCell ref="G7:G10"/>
    <mergeCell ref="B6:B10"/>
    <mergeCell ref="C6:G6"/>
    <mergeCell ref="B11:G11"/>
    <mergeCell ref="B22:G22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19" orientation="portrait" r:id="rId1"/>
  <headerFooter>
    <oddFooter>&amp;C&amp;6© Statistisches Landesamt des Freistaates Sachsen | C VII 1 - 10j/20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showRowColHeaders="0" zoomScaleNormal="100" workbookViewId="0"/>
  </sheetViews>
  <sheetFormatPr baseColWidth="10" defaultColWidth="11.42578125" defaultRowHeight="12.75" customHeight="1" x14ac:dyDescent="0.2"/>
  <cols>
    <col min="1" max="1" width="15" style="9" customWidth="1"/>
    <col min="2" max="7" width="12.85546875" style="9" customWidth="1"/>
    <col min="8" max="16384" width="11.42578125" style="9"/>
  </cols>
  <sheetData>
    <row r="1" spans="1:7" ht="11.25" customHeight="1" x14ac:dyDescent="0.2">
      <c r="A1" s="15" t="s">
        <v>176</v>
      </c>
    </row>
    <row r="2" spans="1:7" ht="11.25" customHeight="1" x14ac:dyDescent="0.2">
      <c r="A2" s="15"/>
    </row>
    <row r="3" spans="1:7" ht="22.5" customHeight="1" x14ac:dyDescent="0.2">
      <c r="A3" s="267" t="s">
        <v>301</v>
      </c>
      <c r="B3" s="267"/>
      <c r="C3" s="267"/>
      <c r="D3" s="267"/>
      <c r="E3" s="267"/>
      <c r="F3" s="267"/>
      <c r="G3" s="267"/>
    </row>
    <row r="4" spans="1:7" ht="11.25" customHeight="1" x14ac:dyDescent="0.2">
      <c r="A4" s="69">
        <v>2020</v>
      </c>
    </row>
    <row r="5" spans="1:7" ht="11.25" customHeight="1" x14ac:dyDescent="0.2">
      <c r="A5" s="124"/>
    </row>
    <row r="6" spans="1:7" s="51" customFormat="1" ht="11.25" customHeight="1" x14ac:dyDescent="0.2">
      <c r="A6" s="261" t="s">
        <v>194</v>
      </c>
      <c r="B6" s="293" t="s">
        <v>121</v>
      </c>
      <c r="C6" s="293" t="s">
        <v>3</v>
      </c>
      <c r="D6" s="293" t="s">
        <v>99</v>
      </c>
      <c r="E6" s="293" t="s">
        <v>112</v>
      </c>
      <c r="F6" s="293" t="s">
        <v>197</v>
      </c>
      <c r="G6" s="237" t="s">
        <v>279</v>
      </c>
    </row>
    <row r="7" spans="1:7" s="51" customFormat="1" ht="11.25" customHeight="1" x14ac:dyDescent="0.2">
      <c r="A7" s="281"/>
      <c r="B7" s="241"/>
      <c r="C7" s="241"/>
      <c r="D7" s="241"/>
      <c r="E7" s="241"/>
      <c r="F7" s="241"/>
      <c r="G7" s="238"/>
    </row>
    <row r="8" spans="1:7" s="51" customFormat="1" ht="11.25" customHeight="1" x14ac:dyDescent="0.2">
      <c r="A8" s="281"/>
      <c r="B8" s="241"/>
      <c r="C8" s="241"/>
      <c r="D8" s="241"/>
      <c r="E8" s="241"/>
      <c r="F8" s="241"/>
      <c r="G8" s="238"/>
    </row>
    <row r="9" spans="1:7" s="51" customFormat="1" ht="11.25" customHeight="1" x14ac:dyDescent="0.2">
      <c r="A9" s="281"/>
      <c r="B9" s="241"/>
      <c r="C9" s="241"/>
      <c r="D9" s="241"/>
      <c r="E9" s="241"/>
      <c r="F9" s="241"/>
      <c r="G9" s="238"/>
    </row>
    <row r="10" spans="1:7" s="51" customFormat="1" ht="11.25" customHeight="1" x14ac:dyDescent="0.2">
      <c r="A10" s="245"/>
      <c r="B10" s="242"/>
      <c r="C10" s="242"/>
      <c r="D10" s="242"/>
      <c r="E10" s="242"/>
      <c r="F10" s="242"/>
      <c r="G10" s="239"/>
    </row>
    <row r="11" spans="1:7" s="2" customFormat="1" ht="22.15" customHeight="1" x14ac:dyDescent="0.2">
      <c r="A11" s="1"/>
      <c r="B11" s="264" t="s">
        <v>210</v>
      </c>
      <c r="C11" s="264"/>
      <c r="D11" s="264"/>
      <c r="E11" s="264"/>
      <c r="F11" s="264"/>
      <c r="G11" s="264"/>
    </row>
    <row r="12" spans="1:7" ht="11.25" customHeight="1" x14ac:dyDescent="0.2">
      <c r="A12" s="42" t="s">
        <v>155</v>
      </c>
      <c r="B12" s="81" t="s">
        <v>17</v>
      </c>
      <c r="C12" s="81">
        <v>32</v>
      </c>
      <c r="D12" s="81">
        <v>1</v>
      </c>
      <c r="E12" s="81">
        <v>3</v>
      </c>
      <c r="F12" s="81">
        <v>222</v>
      </c>
      <c r="G12" s="81">
        <v>71</v>
      </c>
    </row>
    <row r="13" spans="1:7" ht="11.25" customHeight="1" x14ac:dyDescent="0.2">
      <c r="A13" s="44" t="s">
        <v>156</v>
      </c>
      <c r="B13" s="81" t="s">
        <v>17</v>
      </c>
      <c r="C13" s="81">
        <v>156</v>
      </c>
      <c r="D13" s="81">
        <v>58</v>
      </c>
      <c r="E13" s="81">
        <v>29</v>
      </c>
      <c r="F13" s="81">
        <v>37</v>
      </c>
      <c r="G13" s="81">
        <v>88</v>
      </c>
    </row>
    <row r="14" spans="1:7" ht="11.25" customHeight="1" x14ac:dyDescent="0.2">
      <c r="A14" s="46" t="s">
        <v>157</v>
      </c>
      <c r="B14" s="81">
        <v>4</v>
      </c>
      <c r="C14" s="81">
        <v>152</v>
      </c>
      <c r="D14" s="81">
        <v>126</v>
      </c>
      <c r="E14" s="81">
        <v>41</v>
      </c>
      <c r="F14" s="81">
        <v>38</v>
      </c>
      <c r="G14" s="81">
        <v>154</v>
      </c>
    </row>
    <row r="15" spans="1:7" ht="11.25" customHeight="1" x14ac:dyDescent="0.2">
      <c r="A15" s="46" t="s">
        <v>158</v>
      </c>
      <c r="B15" s="81">
        <v>19</v>
      </c>
      <c r="C15" s="81">
        <v>162</v>
      </c>
      <c r="D15" s="81">
        <v>239</v>
      </c>
      <c r="E15" s="81">
        <v>90</v>
      </c>
      <c r="F15" s="81">
        <v>59</v>
      </c>
      <c r="G15" s="81">
        <v>398</v>
      </c>
    </row>
    <row r="16" spans="1:7" ht="11.25" customHeight="1" x14ac:dyDescent="0.2">
      <c r="A16" s="46" t="s">
        <v>159</v>
      </c>
      <c r="B16" s="81">
        <v>36</v>
      </c>
      <c r="C16" s="81">
        <v>99</v>
      </c>
      <c r="D16" s="81">
        <v>233</v>
      </c>
      <c r="E16" s="81">
        <v>99</v>
      </c>
      <c r="F16" s="81">
        <v>35</v>
      </c>
      <c r="G16" s="81">
        <v>284</v>
      </c>
    </row>
    <row r="17" spans="1:14" ht="11.25" customHeight="1" x14ac:dyDescent="0.2">
      <c r="A17" s="48" t="s">
        <v>160</v>
      </c>
      <c r="B17" s="82">
        <v>66</v>
      </c>
      <c r="C17" s="81">
        <v>89</v>
      </c>
      <c r="D17" s="81">
        <v>323</v>
      </c>
      <c r="E17" s="81">
        <v>127</v>
      </c>
      <c r="F17" s="81">
        <v>39</v>
      </c>
      <c r="G17" s="81">
        <v>338</v>
      </c>
    </row>
    <row r="18" spans="1:14" ht="11.25" customHeight="1" x14ac:dyDescent="0.2">
      <c r="A18" s="48" t="s">
        <v>161</v>
      </c>
      <c r="B18" s="82">
        <v>135</v>
      </c>
      <c r="C18" s="81">
        <v>52</v>
      </c>
      <c r="D18" s="81">
        <v>327</v>
      </c>
      <c r="E18" s="81">
        <v>136</v>
      </c>
      <c r="F18" s="81">
        <v>30</v>
      </c>
      <c r="G18" s="81">
        <v>359</v>
      </c>
    </row>
    <row r="19" spans="1:14" ht="11.25" customHeight="1" x14ac:dyDescent="0.2">
      <c r="A19" s="48" t="s">
        <v>162</v>
      </c>
      <c r="B19" s="82">
        <v>80</v>
      </c>
      <c r="C19" s="83">
        <v>37</v>
      </c>
      <c r="D19" s="83">
        <v>197</v>
      </c>
      <c r="E19" s="83">
        <v>64</v>
      </c>
      <c r="F19" s="83">
        <v>22</v>
      </c>
      <c r="G19" s="83">
        <v>224</v>
      </c>
    </row>
    <row r="20" spans="1:14" ht="11.25" customHeight="1" x14ac:dyDescent="0.2">
      <c r="A20" s="50" t="s">
        <v>88</v>
      </c>
      <c r="B20" s="81">
        <v>79</v>
      </c>
      <c r="C20" s="81">
        <v>62</v>
      </c>
      <c r="D20" s="81">
        <v>210</v>
      </c>
      <c r="E20" s="81">
        <v>85</v>
      </c>
      <c r="F20" s="81">
        <v>19</v>
      </c>
      <c r="G20" s="81">
        <v>203</v>
      </c>
    </row>
    <row r="21" spans="1:14" s="141" customFormat="1" ht="22.5" customHeight="1" x14ac:dyDescent="0.2">
      <c r="A21" s="161" t="s">
        <v>30</v>
      </c>
      <c r="B21" s="167">
        <v>419</v>
      </c>
      <c r="C21" s="167">
        <v>841</v>
      </c>
      <c r="D21" s="167">
        <v>1714</v>
      </c>
      <c r="E21" s="167">
        <v>674</v>
      </c>
      <c r="F21" s="167">
        <v>501</v>
      </c>
      <c r="G21" s="167">
        <v>2119</v>
      </c>
      <c r="H21" s="145"/>
      <c r="I21" s="143"/>
      <c r="J21" s="143"/>
      <c r="K21" s="143"/>
      <c r="L21" s="143"/>
      <c r="M21" s="142"/>
      <c r="N21" s="142"/>
    </row>
    <row r="22" spans="1:14" s="2" customFormat="1" ht="22.15" customHeight="1" x14ac:dyDescent="0.2">
      <c r="A22" s="1"/>
      <c r="B22" s="265" t="s">
        <v>211</v>
      </c>
      <c r="C22" s="265"/>
      <c r="D22" s="265"/>
      <c r="E22" s="265"/>
      <c r="F22" s="265"/>
      <c r="G22" s="265"/>
    </row>
    <row r="23" spans="1:14" ht="11.25" customHeight="1" x14ac:dyDescent="0.2">
      <c r="A23" s="42" t="s">
        <v>155</v>
      </c>
      <c r="B23" s="81" t="s">
        <v>17</v>
      </c>
      <c r="C23" s="81">
        <v>7</v>
      </c>
      <c r="D23" s="81" t="s">
        <v>209</v>
      </c>
      <c r="E23" s="81">
        <v>2</v>
      </c>
      <c r="F23" s="81">
        <v>134</v>
      </c>
      <c r="G23" s="81">
        <v>44</v>
      </c>
      <c r="H23" s="58"/>
    </row>
    <row r="24" spans="1:14" ht="11.25" customHeight="1" x14ac:dyDescent="0.2">
      <c r="A24" s="44" t="s">
        <v>156</v>
      </c>
      <c r="B24" s="81" t="s">
        <v>17</v>
      </c>
      <c r="C24" s="81">
        <v>41</v>
      </c>
      <c r="D24" s="81" t="s">
        <v>209</v>
      </c>
      <c r="E24" s="81">
        <v>55</v>
      </c>
      <c r="F24" s="81">
        <v>79</v>
      </c>
      <c r="G24" s="81">
        <v>184</v>
      </c>
    </row>
    <row r="25" spans="1:14" ht="11.25" customHeight="1" x14ac:dyDescent="0.2">
      <c r="A25" s="46" t="s">
        <v>157</v>
      </c>
      <c r="B25" s="81">
        <v>17</v>
      </c>
      <c r="C25" s="81">
        <v>113</v>
      </c>
      <c r="D25" s="81">
        <v>672</v>
      </c>
      <c r="E25" s="81">
        <v>120</v>
      </c>
      <c r="F25" s="81">
        <v>120</v>
      </c>
      <c r="G25" s="81">
        <v>553</v>
      </c>
    </row>
    <row r="26" spans="1:14" ht="11.25" customHeight="1" x14ac:dyDescent="0.2">
      <c r="A26" s="46" t="s">
        <v>158</v>
      </c>
      <c r="B26" s="81">
        <v>76</v>
      </c>
      <c r="C26" s="81">
        <v>120</v>
      </c>
      <c r="D26" s="81">
        <v>1966</v>
      </c>
      <c r="E26" s="81">
        <v>386</v>
      </c>
      <c r="F26" s="81">
        <v>260</v>
      </c>
      <c r="G26" s="81">
        <v>1338</v>
      </c>
    </row>
    <row r="27" spans="1:14" ht="11.25" customHeight="1" x14ac:dyDescent="0.2">
      <c r="A27" s="46" t="s">
        <v>159</v>
      </c>
      <c r="B27" s="81">
        <v>223</v>
      </c>
      <c r="C27" s="81">
        <v>180</v>
      </c>
      <c r="D27" s="81">
        <v>3301</v>
      </c>
      <c r="E27" s="81">
        <v>600</v>
      </c>
      <c r="F27" s="81">
        <v>335</v>
      </c>
      <c r="G27" s="81">
        <v>1269</v>
      </c>
    </row>
    <row r="28" spans="1:14" ht="11.25" customHeight="1" x14ac:dyDescent="0.2">
      <c r="A28" s="48" t="s">
        <v>160</v>
      </c>
      <c r="B28" s="82">
        <v>645</v>
      </c>
      <c r="C28" s="81">
        <v>280</v>
      </c>
      <c r="D28" s="81">
        <v>7865</v>
      </c>
      <c r="E28" s="81">
        <v>1110</v>
      </c>
      <c r="F28" s="81">
        <v>514</v>
      </c>
      <c r="G28" s="81">
        <v>2778</v>
      </c>
    </row>
    <row r="29" spans="1:14" ht="11.25" customHeight="1" x14ac:dyDescent="0.2">
      <c r="A29" s="48" t="s">
        <v>161</v>
      </c>
      <c r="B29" s="82">
        <v>2892</v>
      </c>
      <c r="C29" s="81">
        <v>562</v>
      </c>
      <c r="D29" s="81">
        <v>17242</v>
      </c>
      <c r="E29" s="81">
        <v>2850</v>
      </c>
      <c r="F29" s="81">
        <v>764</v>
      </c>
      <c r="G29" s="81">
        <v>6522</v>
      </c>
    </row>
    <row r="30" spans="1:14" ht="11.25" customHeight="1" x14ac:dyDescent="0.2">
      <c r="A30" s="48" t="s">
        <v>162</v>
      </c>
      <c r="B30" s="82">
        <v>4379</v>
      </c>
      <c r="C30" s="83">
        <v>1450</v>
      </c>
      <c r="D30" s="83">
        <v>21106</v>
      </c>
      <c r="E30" s="83">
        <v>2049</v>
      </c>
      <c r="F30" s="83">
        <v>968</v>
      </c>
      <c r="G30" s="83">
        <v>6570</v>
      </c>
    </row>
    <row r="31" spans="1:14" ht="11.25" customHeight="1" x14ac:dyDescent="0.2">
      <c r="A31" s="50" t="s">
        <v>88</v>
      </c>
      <c r="B31" s="81">
        <v>6009</v>
      </c>
      <c r="C31" s="81">
        <v>3432</v>
      </c>
      <c r="D31" s="81">
        <v>49537</v>
      </c>
      <c r="E31" s="81">
        <v>4384</v>
      </c>
      <c r="F31" s="81">
        <v>1033</v>
      </c>
      <c r="G31" s="81">
        <v>10148</v>
      </c>
    </row>
    <row r="32" spans="1:14" s="141" customFormat="1" ht="22.5" customHeight="1" x14ac:dyDescent="0.2">
      <c r="A32" s="161" t="s">
        <v>30</v>
      </c>
      <c r="B32" s="167">
        <v>14241</v>
      </c>
      <c r="C32" s="167">
        <v>6185</v>
      </c>
      <c r="D32" s="167">
        <v>101929</v>
      </c>
      <c r="E32" s="167">
        <v>11556</v>
      </c>
      <c r="F32" s="167">
        <v>4208</v>
      </c>
      <c r="G32" s="167">
        <v>29406</v>
      </c>
      <c r="H32" s="145"/>
      <c r="I32" s="143"/>
      <c r="J32" s="143"/>
      <c r="K32" s="143"/>
      <c r="L32" s="143"/>
      <c r="M32" s="142"/>
      <c r="N32" s="142"/>
    </row>
    <row r="33" spans="1:7" s="4" customFormat="1" ht="10.5" customHeight="1" x14ac:dyDescent="0.2">
      <c r="A33" s="3" t="s">
        <v>70</v>
      </c>
      <c r="B33" s="5"/>
      <c r="C33" s="5"/>
      <c r="D33" s="5"/>
      <c r="E33" s="6"/>
    </row>
    <row r="34" spans="1:7" s="4" customFormat="1" ht="10.5" customHeight="1" x14ac:dyDescent="0.2">
      <c r="A34" s="287" t="s">
        <v>204</v>
      </c>
      <c r="B34" s="287"/>
      <c r="C34" s="287"/>
      <c r="D34" s="287"/>
      <c r="E34" s="287"/>
      <c r="F34" s="287"/>
      <c r="G34" s="287"/>
    </row>
  </sheetData>
  <mergeCells count="11">
    <mergeCell ref="A3:G3"/>
    <mergeCell ref="A34:G34"/>
    <mergeCell ref="A6:A10"/>
    <mergeCell ref="D6:D10"/>
    <mergeCell ref="C6:C10"/>
    <mergeCell ref="E6:E10"/>
    <mergeCell ref="B6:B10"/>
    <mergeCell ref="F6:F10"/>
    <mergeCell ref="G6:G10"/>
    <mergeCell ref="B11:G11"/>
    <mergeCell ref="B22:G22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20" orientation="portrait" r:id="rId1"/>
  <headerFooter>
    <oddFooter>&amp;C&amp;6© Statistisches Landesamt des Freistaates Sachsen | C VII 1 - 10j/20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showGridLines="0" showRowColHeaders="0" zoomScaleNormal="100" workbookViewId="0"/>
  </sheetViews>
  <sheetFormatPr baseColWidth="10" defaultColWidth="11.42578125" defaultRowHeight="12.75" customHeight="1" x14ac:dyDescent="0.2"/>
  <cols>
    <col min="1" max="1" width="17.7109375" style="9" customWidth="1"/>
    <col min="2" max="2" width="11.85546875" style="57" customWidth="1"/>
    <col min="3" max="3" width="13.140625" style="57" customWidth="1"/>
    <col min="4" max="4" width="10.5703125" style="57" customWidth="1"/>
    <col min="5" max="5" width="11" style="57" customWidth="1"/>
    <col min="6" max="6" width="11.42578125" style="53"/>
    <col min="7" max="7" width="11.5703125" style="53" customWidth="1"/>
    <col min="8" max="16384" width="11.42578125" style="53"/>
  </cols>
  <sheetData>
    <row r="1" spans="1:7" ht="11.25" customHeight="1" x14ac:dyDescent="0.2">
      <c r="A1" s="15" t="s">
        <v>176</v>
      </c>
    </row>
    <row r="2" spans="1:7" ht="11.25" customHeight="1" x14ac:dyDescent="0.2">
      <c r="A2" s="15"/>
    </row>
    <row r="3" spans="1:7" s="9" customFormat="1" ht="11.25" customHeight="1" x14ac:dyDescent="0.2">
      <c r="A3" s="267" t="s">
        <v>302</v>
      </c>
      <c r="B3" s="267"/>
      <c r="C3" s="267"/>
      <c r="D3" s="267"/>
      <c r="E3" s="267"/>
      <c r="F3" s="267"/>
      <c r="G3" s="267"/>
    </row>
    <row r="4" spans="1:7" s="9" customFormat="1" ht="11.25" customHeight="1" x14ac:dyDescent="0.2">
      <c r="A4" s="69">
        <v>2020</v>
      </c>
    </row>
    <row r="5" spans="1:7" s="9" customFormat="1" ht="11.25" customHeight="1" x14ac:dyDescent="0.2">
      <c r="A5" s="124"/>
    </row>
    <row r="6" spans="1:7" s="52" customFormat="1" ht="11.25" customHeight="1" x14ac:dyDescent="0.2">
      <c r="A6" s="269" t="s">
        <v>108</v>
      </c>
      <c r="B6" s="297" t="s">
        <v>280</v>
      </c>
      <c r="C6" s="298"/>
      <c r="D6" s="298"/>
      <c r="E6" s="298"/>
      <c r="F6" s="298"/>
      <c r="G6" s="298"/>
    </row>
    <row r="7" spans="1:7" s="52" customFormat="1" ht="11.25" customHeight="1" x14ac:dyDescent="0.2">
      <c r="A7" s="253"/>
      <c r="B7" s="294" t="s">
        <v>30</v>
      </c>
      <c r="C7" s="302" t="s">
        <v>2</v>
      </c>
      <c r="D7" s="303"/>
      <c r="E7" s="303"/>
      <c r="F7" s="303"/>
      <c r="G7" s="303"/>
    </row>
    <row r="8" spans="1:7" s="52" customFormat="1" ht="11.25" customHeight="1" x14ac:dyDescent="0.2">
      <c r="A8" s="253"/>
      <c r="B8" s="295"/>
      <c r="C8" s="294" t="s">
        <v>322</v>
      </c>
      <c r="D8" s="294" t="s">
        <v>323</v>
      </c>
      <c r="E8" s="294" t="s">
        <v>270</v>
      </c>
      <c r="F8" s="294" t="s">
        <v>355</v>
      </c>
      <c r="G8" s="299" t="s">
        <v>283</v>
      </c>
    </row>
    <row r="9" spans="1:7" s="52" customFormat="1" ht="11.25" customHeight="1" x14ac:dyDescent="0.2">
      <c r="A9" s="243"/>
      <c r="B9" s="295"/>
      <c r="C9" s="295"/>
      <c r="D9" s="295"/>
      <c r="E9" s="295"/>
      <c r="F9" s="295"/>
      <c r="G9" s="300"/>
    </row>
    <row r="10" spans="1:7" s="52" customFormat="1" ht="11.25" customHeight="1" x14ac:dyDescent="0.2">
      <c r="A10" s="270"/>
      <c r="B10" s="296"/>
      <c r="C10" s="296"/>
      <c r="D10" s="296"/>
      <c r="E10" s="296"/>
      <c r="F10" s="296"/>
      <c r="G10" s="301"/>
    </row>
    <row r="11" spans="1:7" s="2" customFormat="1" ht="22.15" customHeight="1" x14ac:dyDescent="0.2">
      <c r="A11" s="1"/>
      <c r="B11" s="264" t="s">
        <v>210</v>
      </c>
      <c r="C11" s="264"/>
      <c r="D11" s="264"/>
      <c r="E11" s="264"/>
      <c r="F11" s="264"/>
      <c r="G11" s="264"/>
    </row>
    <row r="12" spans="1:7" ht="11.25" customHeight="1" x14ac:dyDescent="0.2">
      <c r="A12" s="42" t="s">
        <v>165</v>
      </c>
      <c r="B12" s="119">
        <v>184</v>
      </c>
      <c r="C12" s="120">
        <v>19</v>
      </c>
      <c r="D12" s="120">
        <v>3</v>
      </c>
      <c r="E12" s="120">
        <v>29</v>
      </c>
      <c r="F12" s="53">
        <v>55</v>
      </c>
      <c r="G12" s="53">
        <v>25</v>
      </c>
    </row>
    <row r="13" spans="1:7" ht="11.25" customHeight="1" x14ac:dyDescent="0.2">
      <c r="A13" s="44" t="s">
        <v>168</v>
      </c>
      <c r="B13" s="119">
        <v>53</v>
      </c>
      <c r="C13" s="120">
        <v>4</v>
      </c>
      <c r="D13" s="120">
        <v>4</v>
      </c>
      <c r="E13" s="120">
        <v>9</v>
      </c>
      <c r="F13" s="53">
        <v>13</v>
      </c>
      <c r="G13" s="53">
        <v>16</v>
      </c>
    </row>
    <row r="14" spans="1:7" ht="11.25" customHeight="1" x14ac:dyDescent="0.2">
      <c r="A14" s="46" t="s">
        <v>169</v>
      </c>
      <c r="B14" s="119">
        <v>37</v>
      </c>
      <c r="C14" s="120">
        <v>10</v>
      </c>
      <c r="D14" s="120">
        <v>3</v>
      </c>
      <c r="E14" s="120">
        <v>12</v>
      </c>
      <c r="F14" s="53">
        <v>6</v>
      </c>
      <c r="G14" s="53">
        <v>9</v>
      </c>
    </row>
    <row r="15" spans="1:7" ht="11.25" customHeight="1" x14ac:dyDescent="0.2">
      <c r="A15" s="46" t="s">
        <v>170</v>
      </c>
      <c r="B15" s="119">
        <v>24</v>
      </c>
      <c r="C15" s="120">
        <v>8</v>
      </c>
      <c r="D15" s="120">
        <v>5</v>
      </c>
      <c r="E15" s="120">
        <v>4</v>
      </c>
      <c r="F15" s="53">
        <v>3</v>
      </c>
      <c r="G15" s="53">
        <v>5</v>
      </c>
    </row>
    <row r="16" spans="1:7" ht="11.25" customHeight="1" x14ac:dyDescent="0.2">
      <c r="A16" s="46" t="s">
        <v>171</v>
      </c>
      <c r="B16" s="119">
        <v>6</v>
      </c>
      <c r="C16" s="121" t="s">
        <v>212</v>
      </c>
      <c r="D16" s="121" t="s">
        <v>212</v>
      </c>
      <c r="E16" s="121" t="s">
        <v>212</v>
      </c>
      <c r="F16" s="53">
        <v>2</v>
      </c>
      <c r="G16" s="53">
        <v>2</v>
      </c>
    </row>
    <row r="17" spans="1:14" ht="11.25" customHeight="1" x14ac:dyDescent="0.2">
      <c r="A17" s="48" t="s">
        <v>172</v>
      </c>
      <c r="B17" s="119">
        <v>11</v>
      </c>
      <c r="C17" s="120">
        <v>7</v>
      </c>
      <c r="D17" s="121">
        <v>6</v>
      </c>
      <c r="E17" s="120">
        <v>3</v>
      </c>
      <c r="F17" s="122" t="s">
        <v>212</v>
      </c>
      <c r="G17" s="122" t="s">
        <v>212</v>
      </c>
    </row>
    <row r="18" spans="1:14" ht="11.25" customHeight="1" x14ac:dyDescent="0.2">
      <c r="A18" s="48" t="s">
        <v>173</v>
      </c>
      <c r="B18" s="119">
        <v>9</v>
      </c>
      <c r="C18" s="121" t="s">
        <v>212</v>
      </c>
      <c r="D18" s="121" t="s">
        <v>212</v>
      </c>
      <c r="E18" s="120">
        <v>1</v>
      </c>
      <c r="F18" s="53">
        <v>1</v>
      </c>
      <c r="G18" s="53">
        <v>4</v>
      </c>
    </row>
    <row r="19" spans="1:14" s="54" customFormat="1" ht="11.25" customHeight="1" x14ac:dyDescent="0.2">
      <c r="A19" s="50" t="s">
        <v>166</v>
      </c>
      <c r="B19" s="119">
        <v>23</v>
      </c>
      <c r="C19" s="120">
        <v>19</v>
      </c>
      <c r="D19" s="120">
        <v>17</v>
      </c>
      <c r="E19" s="120">
        <v>7</v>
      </c>
      <c r="F19" s="54">
        <v>3</v>
      </c>
      <c r="G19" s="54">
        <v>1</v>
      </c>
    </row>
    <row r="20" spans="1:14" s="141" customFormat="1" ht="22.5" customHeight="1" x14ac:dyDescent="0.2">
      <c r="A20" s="161" t="s">
        <v>167</v>
      </c>
      <c r="B20" s="167">
        <v>347</v>
      </c>
      <c r="C20" s="167">
        <v>67</v>
      </c>
      <c r="D20" s="167">
        <v>38</v>
      </c>
      <c r="E20" s="167">
        <v>65</v>
      </c>
      <c r="F20" s="167">
        <v>83</v>
      </c>
      <c r="G20" s="167">
        <v>62</v>
      </c>
      <c r="H20" s="145"/>
      <c r="I20" s="143"/>
      <c r="J20" s="143"/>
      <c r="K20" s="143"/>
      <c r="L20" s="143"/>
      <c r="M20" s="142"/>
      <c r="N20" s="142"/>
    </row>
    <row r="21" spans="1:14" s="2" customFormat="1" ht="22.15" customHeight="1" x14ac:dyDescent="0.2">
      <c r="A21" s="1"/>
      <c r="B21" s="265" t="s">
        <v>211</v>
      </c>
      <c r="C21" s="265"/>
      <c r="D21" s="265"/>
      <c r="E21" s="265"/>
      <c r="F21" s="265"/>
      <c r="G21" s="265"/>
    </row>
    <row r="22" spans="1:14" s="4" customFormat="1" ht="11.25" customHeight="1" x14ac:dyDescent="0.2">
      <c r="A22" s="42" t="s">
        <v>165</v>
      </c>
      <c r="B22" s="4">
        <v>147</v>
      </c>
      <c r="C22" s="4">
        <v>10</v>
      </c>
      <c r="D22" s="123" t="s">
        <v>124</v>
      </c>
      <c r="E22" s="4">
        <v>16</v>
      </c>
      <c r="F22" s="4">
        <v>43</v>
      </c>
      <c r="G22" s="4">
        <v>21</v>
      </c>
    </row>
    <row r="23" spans="1:14" ht="11.25" customHeight="1" x14ac:dyDescent="0.2">
      <c r="A23" s="44" t="s">
        <v>168</v>
      </c>
      <c r="B23" s="4">
        <v>169</v>
      </c>
      <c r="C23" s="4">
        <v>7</v>
      </c>
      <c r="D23" s="4">
        <v>5</v>
      </c>
      <c r="E23" s="4">
        <v>17</v>
      </c>
      <c r="F23" s="4">
        <v>49</v>
      </c>
      <c r="G23" s="53">
        <v>48</v>
      </c>
    </row>
    <row r="24" spans="1:14" ht="11.25" customHeight="1" x14ac:dyDescent="0.2">
      <c r="A24" s="46" t="s">
        <v>169</v>
      </c>
      <c r="B24" s="4">
        <v>264</v>
      </c>
      <c r="C24" s="4">
        <v>63</v>
      </c>
      <c r="D24" s="4">
        <v>11</v>
      </c>
      <c r="E24" s="4">
        <v>50</v>
      </c>
      <c r="F24" s="4">
        <v>39</v>
      </c>
      <c r="G24" s="53">
        <v>55</v>
      </c>
    </row>
    <row r="25" spans="1:14" ht="11.25" customHeight="1" x14ac:dyDescent="0.2">
      <c r="A25" s="46" t="s">
        <v>170</v>
      </c>
      <c r="B25" s="4">
        <v>291</v>
      </c>
      <c r="C25" s="4">
        <v>71</v>
      </c>
      <c r="D25" s="4">
        <v>32</v>
      </c>
      <c r="E25" s="123" t="s">
        <v>124</v>
      </c>
      <c r="F25" s="123" t="s">
        <v>124</v>
      </c>
      <c r="G25" s="53">
        <v>46</v>
      </c>
    </row>
    <row r="26" spans="1:14" ht="11.25" customHeight="1" x14ac:dyDescent="0.2">
      <c r="A26" s="46" t="s">
        <v>171</v>
      </c>
      <c r="B26" s="4">
        <v>104</v>
      </c>
      <c r="C26" s="123" t="s">
        <v>212</v>
      </c>
      <c r="D26" s="123" t="s">
        <v>17</v>
      </c>
      <c r="E26" s="123" t="s">
        <v>212</v>
      </c>
      <c r="F26" s="123" t="s">
        <v>124</v>
      </c>
      <c r="G26" s="123" t="s">
        <v>124</v>
      </c>
    </row>
    <row r="27" spans="1:14" ht="11.25" customHeight="1" x14ac:dyDescent="0.2">
      <c r="A27" s="48" t="s">
        <v>172</v>
      </c>
      <c r="B27" s="4">
        <v>283</v>
      </c>
      <c r="C27" s="123">
        <v>154</v>
      </c>
      <c r="D27" s="123" t="s">
        <v>124</v>
      </c>
      <c r="E27" s="123" t="s">
        <v>124</v>
      </c>
      <c r="F27" s="123" t="s">
        <v>212</v>
      </c>
      <c r="G27" s="123" t="s">
        <v>212</v>
      </c>
    </row>
    <row r="28" spans="1:14" ht="11.25" customHeight="1" x14ac:dyDescent="0.2">
      <c r="A28" s="48" t="s">
        <v>173</v>
      </c>
      <c r="B28" s="4">
        <v>341</v>
      </c>
      <c r="C28" s="123" t="s">
        <v>212</v>
      </c>
      <c r="D28" s="123" t="s">
        <v>17</v>
      </c>
      <c r="E28" s="123" t="s">
        <v>124</v>
      </c>
      <c r="F28" s="123" t="s">
        <v>124</v>
      </c>
      <c r="G28" s="53">
        <v>152</v>
      </c>
    </row>
    <row r="29" spans="1:14" s="55" customFormat="1" ht="11.25" customHeight="1" x14ac:dyDescent="0.2">
      <c r="A29" s="50" t="s">
        <v>166</v>
      </c>
      <c r="B29" s="4">
        <v>3488</v>
      </c>
      <c r="C29" s="4">
        <v>2357</v>
      </c>
      <c r="D29" s="4">
        <v>550</v>
      </c>
      <c r="E29" s="4">
        <v>229</v>
      </c>
      <c r="F29" s="4">
        <v>171</v>
      </c>
      <c r="G29" s="123" t="s">
        <v>124</v>
      </c>
    </row>
    <row r="30" spans="1:14" s="141" customFormat="1" ht="22.5" customHeight="1" x14ac:dyDescent="0.2">
      <c r="A30" s="161" t="s">
        <v>167</v>
      </c>
      <c r="B30" s="167">
        <v>5087</v>
      </c>
      <c r="C30" s="167">
        <v>2662</v>
      </c>
      <c r="D30" s="167">
        <v>626</v>
      </c>
      <c r="E30" s="167">
        <v>394</v>
      </c>
      <c r="F30" s="167">
        <v>408</v>
      </c>
      <c r="G30" s="167">
        <v>402</v>
      </c>
      <c r="H30" s="145"/>
      <c r="I30" s="143"/>
      <c r="J30" s="143"/>
      <c r="K30" s="143"/>
      <c r="L30" s="143"/>
      <c r="M30" s="142"/>
      <c r="N30" s="142"/>
    </row>
    <row r="31" spans="1:14" ht="11.25" customHeight="1" x14ac:dyDescent="0.2">
      <c r="A31" s="3" t="s">
        <v>70</v>
      </c>
      <c r="B31" s="5"/>
      <c r="C31" s="6"/>
      <c r="D31" s="4"/>
      <c r="E31" s="4"/>
    </row>
    <row r="32" spans="1:14" ht="11.25" customHeight="1" x14ac:dyDescent="0.2">
      <c r="A32" s="287" t="s">
        <v>281</v>
      </c>
      <c r="B32" s="287"/>
      <c r="C32" s="287"/>
      <c r="D32" s="287"/>
      <c r="E32" s="287"/>
    </row>
    <row r="33" spans="1:5" ht="11.25" customHeight="1" x14ac:dyDescent="0.2">
      <c r="A33" s="9" t="s">
        <v>282</v>
      </c>
      <c r="B33" s="56"/>
      <c r="C33" s="56"/>
      <c r="D33" s="56"/>
      <c r="E33" s="56"/>
    </row>
    <row r="34" spans="1:5" ht="11.25" customHeight="1" x14ac:dyDescent="0.2">
      <c r="A34" s="9" t="s">
        <v>284</v>
      </c>
      <c r="B34" s="56"/>
      <c r="C34" s="56"/>
      <c r="D34" s="56"/>
      <c r="E34" s="56"/>
    </row>
    <row r="35" spans="1:5" ht="12.75" customHeight="1" x14ac:dyDescent="0.2">
      <c r="B35" s="56"/>
      <c r="C35" s="56"/>
      <c r="D35" s="56"/>
      <c r="E35" s="56"/>
    </row>
    <row r="36" spans="1:5" ht="12.75" customHeight="1" x14ac:dyDescent="0.2">
      <c r="B36" s="56"/>
      <c r="C36" s="56"/>
      <c r="D36" s="56"/>
      <c r="E36" s="56"/>
    </row>
    <row r="37" spans="1:5" ht="12.75" customHeight="1" x14ac:dyDescent="0.2">
      <c r="B37" s="56"/>
      <c r="C37" s="56"/>
      <c r="D37" s="56"/>
      <c r="E37" s="56"/>
    </row>
    <row r="38" spans="1:5" ht="12.75" customHeight="1" x14ac:dyDescent="0.2">
      <c r="B38" s="56"/>
      <c r="C38" s="56"/>
      <c r="D38" s="56"/>
      <c r="E38" s="56"/>
    </row>
    <row r="39" spans="1:5" ht="12.75" customHeight="1" x14ac:dyDescent="0.2">
      <c r="B39" s="56"/>
      <c r="C39" s="56"/>
      <c r="D39" s="56"/>
      <c r="E39" s="56"/>
    </row>
    <row r="40" spans="1:5" ht="12.75" customHeight="1" x14ac:dyDescent="0.2">
      <c r="B40" s="56"/>
      <c r="C40" s="56"/>
      <c r="D40" s="56"/>
      <c r="E40" s="56"/>
    </row>
    <row r="41" spans="1:5" ht="12.75" customHeight="1" x14ac:dyDescent="0.2">
      <c r="B41" s="56"/>
      <c r="C41" s="56"/>
      <c r="D41" s="56"/>
      <c r="E41" s="56"/>
    </row>
    <row r="42" spans="1:5" ht="12.75" customHeight="1" x14ac:dyDescent="0.2">
      <c r="B42" s="56"/>
      <c r="C42" s="56"/>
      <c r="D42" s="56"/>
      <c r="E42" s="56"/>
    </row>
    <row r="43" spans="1:5" ht="12.75" customHeight="1" x14ac:dyDescent="0.2">
      <c r="B43" s="56"/>
      <c r="C43" s="56"/>
      <c r="D43" s="56"/>
      <c r="E43" s="56"/>
    </row>
    <row r="44" spans="1:5" ht="12.75" customHeight="1" x14ac:dyDescent="0.2">
      <c r="B44" s="56"/>
      <c r="C44" s="56"/>
      <c r="D44" s="56"/>
      <c r="E44" s="56"/>
    </row>
    <row r="45" spans="1:5" ht="12.75" customHeight="1" x14ac:dyDescent="0.2">
      <c r="B45" s="56"/>
      <c r="C45" s="56"/>
      <c r="D45" s="56"/>
      <c r="E45" s="56"/>
    </row>
    <row r="46" spans="1:5" ht="12.75" customHeight="1" x14ac:dyDescent="0.2">
      <c r="B46" s="56"/>
      <c r="C46" s="56"/>
      <c r="D46" s="56"/>
      <c r="E46" s="56"/>
    </row>
    <row r="47" spans="1:5" ht="12.75" customHeight="1" x14ac:dyDescent="0.2">
      <c r="B47" s="56"/>
      <c r="C47" s="56"/>
      <c r="D47" s="56"/>
      <c r="E47" s="56"/>
    </row>
    <row r="48" spans="1:5" ht="12.75" customHeight="1" x14ac:dyDescent="0.2">
      <c r="B48" s="56"/>
      <c r="C48" s="56"/>
      <c r="D48" s="56"/>
      <c r="E48" s="56"/>
    </row>
    <row r="49" spans="2:5" ht="12.75" customHeight="1" x14ac:dyDescent="0.2">
      <c r="B49" s="56"/>
      <c r="C49" s="56"/>
      <c r="D49" s="56"/>
      <c r="E49" s="56"/>
    </row>
    <row r="50" spans="2:5" ht="12.75" customHeight="1" x14ac:dyDescent="0.2">
      <c r="B50" s="56"/>
      <c r="C50" s="56"/>
      <c r="D50" s="56"/>
      <c r="E50" s="56"/>
    </row>
    <row r="51" spans="2:5" ht="12.75" customHeight="1" x14ac:dyDescent="0.2">
      <c r="B51" s="56"/>
      <c r="C51" s="56"/>
      <c r="D51" s="56"/>
      <c r="E51" s="56"/>
    </row>
    <row r="52" spans="2:5" ht="12.75" customHeight="1" x14ac:dyDescent="0.2">
      <c r="B52" s="56"/>
      <c r="C52" s="56"/>
      <c r="D52" s="56"/>
      <c r="E52" s="56"/>
    </row>
    <row r="53" spans="2:5" ht="12.75" customHeight="1" x14ac:dyDescent="0.2">
      <c r="B53" s="56"/>
      <c r="C53" s="56"/>
      <c r="D53" s="56"/>
      <c r="E53" s="56"/>
    </row>
    <row r="54" spans="2:5" ht="12.75" customHeight="1" x14ac:dyDescent="0.2">
      <c r="B54" s="56"/>
      <c r="C54" s="56"/>
      <c r="D54" s="56"/>
      <c r="E54" s="56"/>
    </row>
    <row r="55" spans="2:5" ht="12.75" customHeight="1" x14ac:dyDescent="0.2">
      <c r="B55" s="56"/>
      <c r="C55" s="56"/>
      <c r="D55" s="56"/>
      <c r="E55" s="56"/>
    </row>
    <row r="56" spans="2:5" ht="12.75" customHeight="1" x14ac:dyDescent="0.2">
      <c r="B56" s="56"/>
      <c r="C56" s="56"/>
      <c r="D56" s="56"/>
      <c r="E56" s="56"/>
    </row>
    <row r="57" spans="2:5" ht="12.75" customHeight="1" x14ac:dyDescent="0.2">
      <c r="B57" s="56"/>
      <c r="C57" s="56"/>
      <c r="D57" s="56"/>
      <c r="E57" s="56"/>
    </row>
    <row r="58" spans="2:5" ht="12.75" customHeight="1" x14ac:dyDescent="0.2">
      <c r="B58" s="56"/>
      <c r="C58" s="56"/>
      <c r="D58" s="56"/>
      <c r="E58" s="56"/>
    </row>
    <row r="59" spans="2:5" ht="12.75" customHeight="1" x14ac:dyDescent="0.2">
      <c r="B59" s="56"/>
      <c r="C59" s="56"/>
      <c r="D59" s="56"/>
      <c r="E59" s="56"/>
    </row>
    <row r="60" spans="2:5" ht="12.75" customHeight="1" x14ac:dyDescent="0.2">
      <c r="B60" s="56"/>
      <c r="C60" s="56"/>
      <c r="D60" s="56"/>
      <c r="E60" s="56"/>
    </row>
    <row r="61" spans="2:5" ht="12.75" customHeight="1" x14ac:dyDescent="0.2">
      <c r="B61" s="56"/>
      <c r="C61" s="56"/>
      <c r="D61" s="56"/>
      <c r="E61" s="56"/>
    </row>
    <row r="62" spans="2:5" ht="12.75" customHeight="1" x14ac:dyDescent="0.2">
      <c r="B62" s="56"/>
      <c r="C62" s="56"/>
      <c r="D62" s="56"/>
      <c r="E62" s="56"/>
    </row>
    <row r="63" spans="2:5" ht="12.75" customHeight="1" x14ac:dyDescent="0.2">
      <c r="B63" s="56"/>
      <c r="C63" s="56"/>
      <c r="D63" s="56"/>
      <c r="E63" s="56"/>
    </row>
    <row r="64" spans="2:5" ht="12.75" customHeight="1" x14ac:dyDescent="0.2">
      <c r="B64" s="56"/>
      <c r="C64" s="56"/>
      <c r="D64" s="56"/>
      <c r="E64" s="56"/>
    </row>
    <row r="65" spans="2:5" ht="12.75" customHeight="1" x14ac:dyDescent="0.2">
      <c r="B65" s="56"/>
      <c r="C65" s="56"/>
      <c r="D65" s="56"/>
      <c r="E65" s="56"/>
    </row>
    <row r="66" spans="2:5" ht="12.75" customHeight="1" x14ac:dyDescent="0.2">
      <c r="B66" s="56"/>
      <c r="C66" s="56"/>
      <c r="D66" s="56"/>
      <c r="E66" s="56"/>
    </row>
    <row r="67" spans="2:5" ht="12.75" customHeight="1" x14ac:dyDescent="0.2">
      <c r="B67" s="56"/>
      <c r="C67" s="56"/>
      <c r="D67" s="56"/>
      <c r="E67" s="56"/>
    </row>
    <row r="68" spans="2:5" ht="12.75" customHeight="1" x14ac:dyDescent="0.2">
      <c r="B68" s="56"/>
      <c r="C68" s="56"/>
      <c r="D68" s="56"/>
      <c r="E68" s="56"/>
    </row>
    <row r="69" spans="2:5" ht="12.75" customHeight="1" x14ac:dyDescent="0.2">
      <c r="B69" s="56"/>
      <c r="C69" s="56"/>
      <c r="D69" s="56"/>
      <c r="E69" s="56"/>
    </row>
    <row r="70" spans="2:5" ht="12.75" customHeight="1" x14ac:dyDescent="0.2">
      <c r="B70" s="56"/>
      <c r="C70" s="56"/>
      <c r="D70" s="56"/>
      <c r="E70" s="56"/>
    </row>
    <row r="71" spans="2:5" ht="12.75" customHeight="1" x14ac:dyDescent="0.2">
      <c r="B71" s="56"/>
      <c r="C71" s="56"/>
      <c r="D71" s="56"/>
      <c r="E71" s="56"/>
    </row>
    <row r="72" spans="2:5" ht="12.75" customHeight="1" x14ac:dyDescent="0.2">
      <c r="B72" s="56"/>
      <c r="C72" s="56"/>
      <c r="D72" s="56"/>
      <c r="E72" s="56"/>
    </row>
    <row r="73" spans="2:5" ht="12.75" customHeight="1" x14ac:dyDescent="0.2">
      <c r="B73" s="56"/>
      <c r="C73" s="56"/>
      <c r="D73" s="56"/>
      <c r="E73" s="56"/>
    </row>
    <row r="74" spans="2:5" ht="12.75" customHeight="1" x14ac:dyDescent="0.2">
      <c r="B74" s="56"/>
      <c r="C74" s="56"/>
      <c r="D74" s="56"/>
      <c r="E74" s="56"/>
    </row>
    <row r="75" spans="2:5" ht="12.75" customHeight="1" x14ac:dyDescent="0.2">
      <c r="B75" s="56"/>
      <c r="C75" s="56"/>
      <c r="D75" s="56"/>
      <c r="E75" s="56"/>
    </row>
    <row r="76" spans="2:5" ht="12.75" customHeight="1" x14ac:dyDescent="0.2">
      <c r="B76" s="56"/>
      <c r="C76" s="56"/>
      <c r="D76" s="56"/>
      <c r="E76" s="56"/>
    </row>
    <row r="77" spans="2:5" ht="12.75" customHeight="1" x14ac:dyDescent="0.2">
      <c r="B77" s="56"/>
      <c r="C77" s="56"/>
      <c r="D77" s="56"/>
      <c r="E77" s="56"/>
    </row>
    <row r="78" spans="2:5" ht="12.75" customHeight="1" x14ac:dyDescent="0.2">
      <c r="B78" s="56"/>
      <c r="C78" s="56"/>
      <c r="D78" s="56"/>
      <c r="E78" s="56"/>
    </row>
    <row r="79" spans="2:5" ht="12.75" customHeight="1" x14ac:dyDescent="0.2">
      <c r="B79" s="56"/>
      <c r="C79" s="56"/>
      <c r="D79" s="56"/>
      <c r="E79" s="56"/>
    </row>
    <row r="80" spans="2:5" ht="12.75" customHeight="1" x14ac:dyDescent="0.2">
      <c r="B80" s="56"/>
      <c r="C80" s="56"/>
      <c r="D80" s="56"/>
      <c r="E80" s="56"/>
    </row>
    <row r="81" spans="2:5" ht="12.75" customHeight="1" x14ac:dyDescent="0.2">
      <c r="B81" s="56"/>
      <c r="C81" s="56"/>
      <c r="D81" s="56"/>
      <c r="E81" s="56"/>
    </row>
    <row r="82" spans="2:5" ht="12.75" customHeight="1" x14ac:dyDescent="0.2">
      <c r="B82" s="56"/>
      <c r="C82" s="56"/>
      <c r="D82" s="56"/>
      <c r="E82" s="56"/>
    </row>
    <row r="83" spans="2:5" ht="12.75" customHeight="1" x14ac:dyDescent="0.2">
      <c r="B83" s="56"/>
      <c r="C83" s="56"/>
      <c r="D83" s="56"/>
      <c r="E83" s="56"/>
    </row>
    <row r="84" spans="2:5" ht="12.75" customHeight="1" x14ac:dyDescent="0.2">
      <c r="B84" s="56"/>
      <c r="C84" s="56"/>
      <c r="D84" s="56"/>
      <c r="E84" s="56"/>
    </row>
    <row r="85" spans="2:5" ht="12.75" customHeight="1" x14ac:dyDescent="0.2">
      <c r="B85" s="56"/>
      <c r="C85" s="56"/>
      <c r="D85" s="56"/>
      <c r="E85" s="56"/>
    </row>
    <row r="86" spans="2:5" ht="12.75" customHeight="1" x14ac:dyDescent="0.2">
      <c r="B86" s="56"/>
      <c r="C86" s="56"/>
      <c r="D86" s="56"/>
      <c r="E86" s="56"/>
    </row>
    <row r="87" spans="2:5" ht="12.75" customHeight="1" x14ac:dyDescent="0.2">
      <c r="B87" s="56"/>
      <c r="C87" s="56"/>
      <c r="D87" s="56"/>
      <c r="E87" s="56"/>
    </row>
  </sheetData>
  <mergeCells count="13">
    <mergeCell ref="A3:G3"/>
    <mergeCell ref="A6:A10"/>
    <mergeCell ref="A32:E32"/>
    <mergeCell ref="B7:B10"/>
    <mergeCell ref="B6:G6"/>
    <mergeCell ref="C8:C10"/>
    <mergeCell ref="D8:D10"/>
    <mergeCell ref="E8:E10"/>
    <mergeCell ref="F8:F10"/>
    <mergeCell ref="G8:G10"/>
    <mergeCell ref="C7:G7"/>
    <mergeCell ref="B11:G11"/>
    <mergeCell ref="B21:G21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21" orientation="portrait" r:id="rId1"/>
  <headerFooter>
    <oddFooter>&amp;C&amp;6© Statistisches Landesamt des Freistaates Sachsen | C VII 1 - 10j/20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showRowColHeaders="0" zoomScaleNormal="100" workbookViewId="0"/>
  </sheetViews>
  <sheetFormatPr baseColWidth="10" defaultColWidth="11.42578125" defaultRowHeight="12.75" customHeight="1" x14ac:dyDescent="0.2"/>
  <cols>
    <col min="1" max="1" width="14.7109375" style="9" customWidth="1"/>
    <col min="2" max="2" width="14.5703125" style="9" customWidth="1"/>
    <col min="3" max="3" width="12.7109375" style="9" customWidth="1"/>
    <col min="4" max="5" width="12.28515625" style="9" customWidth="1"/>
    <col min="6" max="6" width="22.42578125" style="9" customWidth="1"/>
    <col min="7" max="16384" width="11.42578125" style="9"/>
  </cols>
  <sheetData>
    <row r="1" spans="1:10" ht="11.25" customHeight="1" x14ac:dyDescent="0.2">
      <c r="A1" s="15" t="s">
        <v>176</v>
      </c>
    </row>
    <row r="2" spans="1:10" ht="11.25" customHeight="1" x14ac:dyDescent="0.2"/>
    <row r="3" spans="1:10" s="153" customFormat="1" ht="22.5" customHeight="1" x14ac:dyDescent="0.2">
      <c r="A3" s="304" t="s">
        <v>303</v>
      </c>
      <c r="B3" s="304"/>
      <c r="C3" s="304"/>
      <c r="D3" s="304"/>
      <c r="E3" s="304"/>
      <c r="F3" s="304"/>
    </row>
    <row r="4" spans="1:10" ht="11.25" customHeight="1" x14ac:dyDescent="0.2">
      <c r="A4" s="69">
        <v>2020</v>
      </c>
    </row>
    <row r="5" spans="1:10" ht="11.25" customHeight="1" x14ac:dyDescent="0.2">
      <c r="A5" s="124"/>
    </row>
    <row r="6" spans="1:10" s="51" customFormat="1" ht="11.25" customHeight="1" x14ac:dyDescent="0.2">
      <c r="A6" s="261" t="s">
        <v>285</v>
      </c>
      <c r="B6" s="293" t="s">
        <v>198</v>
      </c>
      <c r="C6" s="293" t="s">
        <v>119</v>
      </c>
      <c r="D6" s="247" t="s">
        <v>78</v>
      </c>
      <c r="E6" s="248"/>
      <c r="F6" s="248"/>
    </row>
    <row r="7" spans="1:10" s="51" customFormat="1" ht="11.25" customHeight="1" x14ac:dyDescent="0.2">
      <c r="A7" s="281"/>
      <c r="B7" s="241"/>
      <c r="C7" s="241"/>
      <c r="D7" s="240" t="s">
        <v>271</v>
      </c>
      <c r="E7" s="243" t="s">
        <v>272</v>
      </c>
      <c r="F7" s="259" t="s">
        <v>354</v>
      </c>
    </row>
    <row r="8" spans="1:10" s="51" customFormat="1" ht="11.25" customHeight="1" x14ac:dyDescent="0.2">
      <c r="A8" s="281"/>
      <c r="B8" s="241"/>
      <c r="C8" s="241"/>
      <c r="D8" s="241"/>
      <c r="E8" s="281"/>
      <c r="F8" s="238"/>
    </row>
    <row r="9" spans="1:10" s="51" customFormat="1" ht="11.25" customHeight="1" x14ac:dyDescent="0.2">
      <c r="A9" s="281"/>
      <c r="B9" s="241"/>
      <c r="C9" s="241"/>
      <c r="D9" s="241"/>
      <c r="E9" s="281"/>
      <c r="F9" s="238"/>
    </row>
    <row r="10" spans="1:10" s="51" customFormat="1" ht="11.25" customHeight="1" x14ac:dyDescent="0.2">
      <c r="A10" s="245"/>
      <c r="B10" s="242"/>
      <c r="C10" s="242"/>
      <c r="D10" s="242"/>
      <c r="E10" s="245"/>
      <c r="F10" s="239"/>
    </row>
    <row r="11" spans="1:10" s="2" customFormat="1" ht="22.15" customHeight="1" x14ac:dyDescent="0.2">
      <c r="A11" s="1"/>
      <c r="B11" s="264" t="s">
        <v>214</v>
      </c>
      <c r="C11" s="264"/>
      <c r="D11" s="264"/>
      <c r="E11" s="264"/>
      <c r="F11" s="264"/>
      <c r="G11" s="125"/>
    </row>
    <row r="12" spans="1:10" ht="11.25" customHeight="1" x14ac:dyDescent="0.2">
      <c r="A12" s="42" t="s">
        <v>155</v>
      </c>
      <c r="B12" s="84">
        <v>606</v>
      </c>
      <c r="C12" s="84">
        <v>322</v>
      </c>
      <c r="D12" s="84">
        <v>101</v>
      </c>
      <c r="E12" s="84">
        <v>204</v>
      </c>
      <c r="F12" s="84">
        <v>62</v>
      </c>
    </row>
    <row r="13" spans="1:10" ht="11.25" customHeight="1" x14ac:dyDescent="0.2">
      <c r="A13" s="44" t="s">
        <v>156</v>
      </c>
      <c r="B13" s="84">
        <v>1341</v>
      </c>
      <c r="C13" s="84">
        <v>1213</v>
      </c>
      <c r="D13" s="84">
        <v>522</v>
      </c>
      <c r="E13" s="84">
        <v>948</v>
      </c>
      <c r="F13" s="84">
        <v>155</v>
      </c>
      <c r="J13" s="202"/>
    </row>
    <row r="14" spans="1:10" ht="11.25" customHeight="1" x14ac:dyDescent="0.2">
      <c r="A14" s="46" t="s">
        <v>157</v>
      </c>
      <c r="B14" s="84">
        <v>1164</v>
      </c>
      <c r="C14" s="84">
        <v>1071</v>
      </c>
      <c r="D14" s="84">
        <v>527</v>
      </c>
      <c r="E14" s="84">
        <v>839</v>
      </c>
      <c r="F14" s="84">
        <v>165</v>
      </c>
    </row>
    <row r="15" spans="1:10" ht="11.25" customHeight="1" x14ac:dyDescent="0.2">
      <c r="A15" s="46" t="s">
        <v>158</v>
      </c>
      <c r="B15" s="84">
        <v>1059</v>
      </c>
      <c r="C15" s="84">
        <v>995</v>
      </c>
      <c r="D15" s="84">
        <v>579</v>
      </c>
      <c r="E15" s="84">
        <v>787</v>
      </c>
      <c r="F15" s="84">
        <v>176</v>
      </c>
    </row>
    <row r="16" spans="1:10" ht="11.25" customHeight="1" x14ac:dyDescent="0.2">
      <c r="A16" s="46" t="s">
        <v>159</v>
      </c>
      <c r="B16" s="84">
        <v>644</v>
      </c>
      <c r="C16" s="84">
        <v>604</v>
      </c>
      <c r="D16" s="84">
        <v>387</v>
      </c>
      <c r="E16" s="84">
        <v>486</v>
      </c>
      <c r="F16" s="84">
        <v>147</v>
      </c>
    </row>
    <row r="17" spans="1:14" ht="11.25" customHeight="1" x14ac:dyDescent="0.2">
      <c r="A17" s="48" t="s">
        <v>160</v>
      </c>
      <c r="B17" s="84">
        <v>592</v>
      </c>
      <c r="C17" s="84">
        <v>559</v>
      </c>
      <c r="D17" s="84">
        <v>412</v>
      </c>
      <c r="E17" s="84">
        <v>436</v>
      </c>
      <c r="F17" s="84">
        <v>167</v>
      </c>
    </row>
    <row r="18" spans="1:14" ht="11.25" customHeight="1" x14ac:dyDescent="0.2">
      <c r="A18" s="48" t="s">
        <v>161</v>
      </c>
      <c r="B18" s="84">
        <v>474</v>
      </c>
      <c r="C18" s="84">
        <v>449</v>
      </c>
      <c r="D18" s="84">
        <v>328</v>
      </c>
      <c r="E18" s="84">
        <v>312</v>
      </c>
      <c r="F18" s="84">
        <v>140</v>
      </c>
    </row>
    <row r="19" spans="1:14" ht="11.25" customHeight="1" x14ac:dyDescent="0.2">
      <c r="A19" s="48" t="s">
        <v>162</v>
      </c>
      <c r="B19" s="84">
        <v>256</v>
      </c>
      <c r="C19" s="85">
        <v>238</v>
      </c>
      <c r="D19" s="85">
        <v>174</v>
      </c>
      <c r="E19" s="85">
        <v>187</v>
      </c>
      <c r="F19" s="84">
        <v>94</v>
      </c>
    </row>
    <row r="20" spans="1:14" ht="11.25" customHeight="1" x14ac:dyDescent="0.2">
      <c r="A20" s="50" t="s">
        <v>88</v>
      </c>
      <c r="B20" s="84">
        <v>223</v>
      </c>
      <c r="C20" s="84">
        <v>219</v>
      </c>
      <c r="D20" s="84">
        <v>166</v>
      </c>
      <c r="E20" s="84">
        <v>179</v>
      </c>
      <c r="F20" s="84">
        <v>109</v>
      </c>
    </row>
    <row r="21" spans="1:14" s="141" customFormat="1" ht="22.5" customHeight="1" x14ac:dyDescent="0.2">
      <c r="A21" s="161" t="s">
        <v>30</v>
      </c>
      <c r="B21" s="168">
        <v>6359</v>
      </c>
      <c r="C21" s="168">
        <v>5670</v>
      </c>
      <c r="D21" s="168">
        <v>3196</v>
      </c>
      <c r="E21" s="168">
        <v>4378</v>
      </c>
      <c r="F21" s="168">
        <v>1215</v>
      </c>
      <c r="G21" s="203"/>
      <c r="H21" s="145"/>
      <c r="I21" s="143"/>
      <c r="J21" s="143"/>
      <c r="K21" s="143"/>
      <c r="L21" s="143"/>
      <c r="M21" s="142"/>
      <c r="N21" s="142"/>
    </row>
    <row r="22" spans="1:14" s="2" customFormat="1" ht="22.15" customHeight="1" x14ac:dyDescent="0.2">
      <c r="A22" s="1"/>
      <c r="B22" s="265" t="s">
        <v>211</v>
      </c>
      <c r="C22" s="265"/>
      <c r="D22" s="265"/>
      <c r="E22" s="265"/>
      <c r="F22" s="265"/>
      <c r="G22" s="125"/>
    </row>
    <row r="23" spans="1:14" ht="11.25" customHeight="1" x14ac:dyDescent="0.2">
      <c r="A23" s="42" t="s">
        <v>155</v>
      </c>
      <c r="B23" s="84">
        <v>1189</v>
      </c>
      <c r="C23" s="84">
        <v>689</v>
      </c>
      <c r="D23" s="84">
        <v>160</v>
      </c>
      <c r="E23" s="84">
        <v>466</v>
      </c>
      <c r="F23" s="84">
        <v>63</v>
      </c>
    </row>
    <row r="24" spans="1:14" ht="11.25" customHeight="1" x14ac:dyDescent="0.2">
      <c r="A24" s="44" t="s">
        <v>156</v>
      </c>
      <c r="B24" s="84">
        <v>9522</v>
      </c>
      <c r="C24" s="84">
        <v>6411</v>
      </c>
      <c r="D24" s="84">
        <v>1660</v>
      </c>
      <c r="E24" s="84">
        <v>4532</v>
      </c>
      <c r="F24" s="84">
        <v>219</v>
      </c>
    </row>
    <row r="25" spans="1:14" ht="11.25" customHeight="1" x14ac:dyDescent="0.2">
      <c r="A25" s="46" t="s">
        <v>157</v>
      </c>
      <c r="B25" s="84">
        <v>16693</v>
      </c>
      <c r="C25" s="84">
        <v>9262</v>
      </c>
      <c r="D25" s="84">
        <v>2329</v>
      </c>
      <c r="E25" s="84">
        <v>6613</v>
      </c>
      <c r="F25" s="84">
        <v>320</v>
      </c>
    </row>
    <row r="26" spans="1:14" ht="11.25" customHeight="1" x14ac:dyDescent="0.2">
      <c r="A26" s="46" t="s">
        <v>158</v>
      </c>
      <c r="B26" s="84">
        <v>33333</v>
      </c>
      <c r="C26" s="84">
        <v>13854</v>
      </c>
      <c r="D26" s="84">
        <v>3679</v>
      </c>
      <c r="E26" s="84">
        <v>9686</v>
      </c>
      <c r="F26" s="84">
        <v>490</v>
      </c>
    </row>
    <row r="27" spans="1:14" ht="11.25" customHeight="1" x14ac:dyDescent="0.2">
      <c r="A27" s="46" t="s">
        <v>159</v>
      </c>
      <c r="B27" s="84">
        <v>46126</v>
      </c>
      <c r="C27" s="84">
        <v>16406</v>
      </c>
      <c r="D27" s="84">
        <v>4349</v>
      </c>
      <c r="E27" s="84">
        <v>11367</v>
      </c>
      <c r="F27" s="84">
        <v>690</v>
      </c>
    </row>
    <row r="28" spans="1:14" ht="11.25" customHeight="1" x14ac:dyDescent="0.2">
      <c r="A28" s="48" t="s">
        <v>160</v>
      </c>
      <c r="B28" s="84">
        <v>84465</v>
      </c>
      <c r="C28" s="84">
        <v>24161</v>
      </c>
      <c r="D28" s="84">
        <v>7477</v>
      </c>
      <c r="E28" s="84">
        <v>15558</v>
      </c>
      <c r="F28" s="84">
        <v>1126</v>
      </c>
    </row>
    <row r="29" spans="1:14" ht="11.25" customHeight="1" x14ac:dyDescent="0.2">
      <c r="A29" s="48" t="s">
        <v>161</v>
      </c>
      <c r="B29" s="84">
        <v>143191</v>
      </c>
      <c r="C29" s="84">
        <v>28856</v>
      </c>
      <c r="D29" s="84">
        <v>9013</v>
      </c>
      <c r="E29" s="84">
        <v>17995</v>
      </c>
      <c r="F29" s="84">
        <v>1848</v>
      </c>
    </row>
    <row r="30" spans="1:14" ht="11.25" customHeight="1" x14ac:dyDescent="0.2">
      <c r="A30" s="48" t="s">
        <v>162</v>
      </c>
      <c r="B30" s="84">
        <v>188480</v>
      </c>
      <c r="C30" s="85">
        <v>33209</v>
      </c>
      <c r="D30" s="85">
        <v>12771</v>
      </c>
      <c r="E30" s="85">
        <v>19784</v>
      </c>
      <c r="F30" s="84">
        <v>653</v>
      </c>
    </row>
    <row r="31" spans="1:14" ht="11.25" customHeight="1" x14ac:dyDescent="0.2">
      <c r="A31" s="50" t="s">
        <v>88</v>
      </c>
      <c r="B31" s="84">
        <v>375375</v>
      </c>
      <c r="C31" s="84">
        <v>57729</v>
      </c>
      <c r="D31" s="84">
        <v>23701</v>
      </c>
      <c r="E31" s="84">
        <v>33473</v>
      </c>
      <c r="F31" s="84">
        <v>555</v>
      </c>
    </row>
    <row r="32" spans="1:14" s="141" customFormat="1" ht="22.5" customHeight="1" x14ac:dyDescent="0.2">
      <c r="A32" s="161" t="s">
        <v>30</v>
      </c>
      <c r="B32" s="168">
        <v>898375</v>
      </c>
      <c r="C32" s="168">
        <v>190577</v>
      </c>
      <c r="D32" s="168">
        <v>65138</v>
      </c>
      <c r="E32" s="168">
        <v>119474</v>
      </c>
      <c r="F32" s="168">
        <v>5965</v>
      </c>
      <c r="G32" s="146"/>
      <c r="H32" s="145"/>
      <c r="I32" s="143"/>
      <c r="J32" s="143"/>
      <c r="K32" s="143"/>
      <c r="L32" s="143"/>
      <c r="M32" s="142"/>
      <c r="N32" s="142"/>
    </row>
    <row r="33" spans="1:5" ht="11.25" customHeight="1" x14ac:dyDescent="0.2">
      <c r="A33" s="9" t="s">
        <v>70</v>
      </c>
      <c r="D33" s="105"/>
      <c r="E33" s="105"/>
    </row>
    <row r="34" spans="1:5" ht="11.25" customHeight="1" x14ac:dyDescent="0.2">
      <c r="A34" s="9" t="s">
        <v>273</v>
      </c>
    </row>
    <row r="35" spans="1:5" ht="11.25" customHeight="1" x14ac:dyDescent="0.2">
      <c r="A35" s="9" t="s">
        <v>274</v>
      </c>
    </row>
  </sheetData>
  <mergeCells count="10">
    <mergeCell ref="B11:F11"/>
    <mergeCell ref="B22:F22"/>
    <mergeCell ref="A3:F3"/>
    <mergeCell ref="A6:A10"/>
    <mergeCell ref="B6:B10"/>
    <mergeCell ref="C6:C10"/>
    <mergeCell ref="D6:F6"/>
    <mergeCell ref="D7:D10"/>
    <mergeCell ref="E7:E10"/>
    <mergeCell ref="F7:F10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22" orientation="portrait" r:id="rId1"/>
  <headerFooter>
    <oddFooter>&amp;C&amp;6© Statistisches Landesamt des Freistaates Sachsen | C VII 1 - 10j/20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showRowColHeaders="0" zoomScaleNormal="100" workbookViewId="0"/>
  </sheetViews>
  <sheetFormatPr baseColWidth="10" defaultColWidth="11.42578125" defaultRowHeight="12.75" customHeight="1" x14ac:dyDescent="0.2"/>
  <cols>
    <col min="1" max="1" width="12.7109375" style="9" customWidth="1"/>
    <col min="2" max="2" width="14.85546875" style="9" customWidth="1"/>
    <col min="3" max="3" width="14" style="9" customWidth="1"/>
    <col min="4" max="4" width="13.85546875" style="9" customWidth="1"/>
    <col min="5" max="5" width="15.5703125" style="9" customWidth="1"/>
    <col min="6" max="6" width="20.140625" style="9" customWidth="1"/>
    <col min="7" max="16384" width="11.42578125" style="9"/>
  </cols>
  <sheetData>
    <row r="1" spans="1:7" ht="11.25" customHeight="1" x14ac:dyDescent="0.2">
      <c r="A1" s="15" t="s">
        <v>176</v>
      </c>
    </row>
    <row r="2" spans="1:7" ht="11.25" customHeight="1" x14ac:dyDescent="0.2"/>
    <row r="3" spans="1:7" ht="22.5" customHeight="1" x14ac:dyDescent="0.2">
      <c r="A3" s="267" t="s">
        <v>357</v>
      </c>
      <c r="B3" s="267"/>
      <c r="C3" s="267"/>
      <c r="D3" s="267"/>
      <c r="E3" s="267"/>
      <c r="F3" s="267"/>
    </row>
    <row r="4" spans="1:7" ht="11.25" customHeight="1" x14ac:dyDescent="0.2">
      <c r="A4" s="69">
        <v>2020</v>
      </c>
    </row>
    <row r="5" spans="1:7" ht="11.25" customHeight="1" x14ac:dyDescent="0.2">
      <c r="A5" s="124"/>
    </row>
    <row r="6" spans="1:7" s="51" customFormat="1" ht="11.25" customHeight="1" x14ac:dyDescent="0.2">
      <c r="A6" s="261" t="s">
        <v>107</v>
      </c>
      <c r="B6" s="293" t="s">
        <v>198</v>
      </c>
      <c r="C6" s="293" t="s">
        <v>119</v>
      </c>
      <c r="D6" s="247" t="s">
        <v>78</v>
      </c>
      <c r="E6" s="248"/>
      <c r="F6" s="248"/>
    </row>
    <row r="7" spans="1:7" s="51" customFormat="1" ht="11.25" customHeight="1" x14ac:dyDescent="0.2">
      <c r="A7" s="281"/>
      <c r="B7" s="241"/>
      <c r="C7" s="241"/>
      <c r="D7" s="240" t="s">
        <v>271</v>
      </c>
      <c r="E7" s="243" t="s">
        <v>272</v>
      </c>
      <c r="F7" s="259" t="s">
        <v>354</v>
      </c>
    </row>
    <row r="8" spans="1:7" s="51" customFormat="1" ht="11.25" customHeight="1" x14ac:dyDescent="0.2">
      <c r="A8" s="281"/>
      <c r="B8" s="241"/>
      <c r="C8" s="241"/>
      <c r="D8" s="241"/>
      <c r="E8" s="281"/>
      <c r="F8" s="238"/>
    </row>
    <row r="9" spans="1:7" s="51" customFormat="1" ht="11.25" customHeight="1" x14ac:dyDescent="0.2">
      <c r="A9" s="281"/>
      <c r="B9" s="241"/>
      <c r="C9" s="241"/>
      <c r="D9" s="241"/>
      <c r="E9" s="281"/>
      <c r="F9" s="238"/>
    </row>
    <row r="10" spans="1:7" s="51" customFormat="1" ht="11.25" customHeight="1" x14ac:dyDescent="0.2">
      <c r="A10" s="245"/>
      <c r="B10" s="242"/>
      <c r="C10" s="242"/>
      <c r="D10" s="242"/>
      <c r="E10" s="245"/>
      <c r="F10" s="239"/>
    </row>
    <row r="11" spans="1:7" s="2" customFormat="1" ht="22.15" customHeight="1" x14ac:dyDescent="0.2">
      <c r="A11" s="1"/>
      <c r="B11" s="264" t="s">
        <v>210</v>
      </c>
      <c r="C11" s="264"/>
      <c r="D11" s="264"/>
      <c r="E11" s="264"/>
      <c r="F11" s="264"/>
      <c r="G11" s="125"/>
    </row>
    <row r="12" spans="1:7" ht="11.25" customHeight="1" x14ac:dyDescent="0.2">
      <c r="A12" s="42" t="s">
        <v>155</v>
      </c>
      <c r="B12" s="84">
        <v>2273</v>
      </c>
      <c r="C12" s="84">
        <v>1584</v>
      </c>
      <c r="D12" s="84">
        <v>783</v>
      </c>
      <c r="E12" s="84">
        <v>955</v>
      </c>
      <c r="F12" s="84">
        <v>262</v>
      </c>
    </row>
    <row r="13" spans="1:7" ht="11.25" customHeight="1" x14ac:dyDescent="0.2">
      <c r="A13" s="44" t="s">
        <v>156</v>
      </c>
      <c r="B13" s="84">
        <v>1369</v>
      </c>
      <c r="C13" s="84">
        <v>1369</v>
      </c>
      <c r="D13" s="84">
        <v>671</v>
      </c>
      <c r="E13" s="84">
        <v>1101</v>
      </c>
      <c r="F13" s="84">
        <v>208</v>
      </c>
    </row>
    <row r="14" spans="1:7" ht="11.25" customHeight="1" x14ac:dyDescent="0.2">
      <c r="A14" s="46" t="s">
        <v>157</v>
      </c>
      <c r="B14" s="84">
        <v>1057</v>
      </c>
      <c r="C14" s="84">
        <v>1057</v>
      </c>
      <c r="D14" s="84">
        <v>582</v>
      </c>
      <c r="E14" s="84">
        <v>903</v>
      </c>
      <c r="F14" s="84">
        <v>204</v>
      </c>
    </row>
    <row r="15" spans="1:7" ht="11.25" customHeight="1" x14ac:dyDescent="0.2">
      <c r="A15" s="46" t="s">
        <v>163</v>
      </c>
      <c r="B15" s="84">
        <v>452</v>
      </c>
      <c r="C15" s="84">
        <v>452</v>
      </c>
      <c r="D15" s="84">
        <v>290</v>
      </c>
      <c r="E15" s="84">
        <v>377</v>
      </c>
      <c r="F15" s="84">
        <v>92</v>
      </c>
    </row>
    <row r="16" spans="1:7" ht="11.25" customHeight="1" x14ac:dyDescent="0.2">
      <c r="A16" s="46" t="s">
        <v>164</v>
      </c>
      <c r="B16" s="84">
        <v>412</v>
      </c>
      <c r="C16" s="84">
        <v>412</v>
      </c>
      <c r="D16" s="84">
        <v>281</v>
      </c>
      <c r="E16" s="84">
        <v>348</v>
      </c>
      <c r="F16" s="84">
        <v>105</v>
      </c>
    </row>
    <row r="17" spans="1:14" ht="11.25" customHeight="1" x14ac:dyDescent="0.2">
      <c r="A17" s="46" t="s">
        <v>159</v>
      </c>
      <c r="B17" s="84">
        <v>368</v>
      </c>
      <c r="C17" s="84">
        <v>368</v>
      </c>
      <c r="D17" s="84">
        <v>270</v>
      </c>
      <c r="E17" s="84">
        <v>307</v>
      </c>
      <c r="F17" s="84">
        <v>136</v>
      </c>
    </row>
    <row r="18" spans="1:14" ht="11.25" customHeight="1" x14ac:dyDescent="0.2">
      <c r="A18" s="48" t="s">
        <v>160</v>
      </c>
      <c r="B18" s="84">
        <v>196</v>
      </c>
      <c r="C18" s="84">
        <v>196</v>
      </c>
      <c r="D18" s="84">
        <v>145</v>
      </c>
      <c r="E18" s="84">
        <v>178</v>
      </c>
      <c r="F18" s="84">
        <v>75</v>
      </c>
    </row>
    <row r="19" spans="1:14" ht="11.25" customHeight="1" x14ac:dyDescent="0.2">
      <c r="A19" s="48" t="s">
        <v>161</v>
      </c>
      <c r="B19" s="84">
        <v>198</v>
      </c>
      <c r="C19" s="85">
        <v>198</v>
      </c>
      <c r="D19" s="85">
        <v>147</v>
      </c>
      <c r="E19" s="85">
        <v>177</v>
      </c>
      <c r="F19" s="85">
        <v>111</v>
      </c>
    </row>
    <row r="20" spans="1:14" ht="11.25" customHeight="1" x14ac:dyDescent="0.2">
      <c r="A20" s="50" t="s">
        <v>96</v>
      </c>
      <c r="B20" s="84">
        <v>34</v>
      </c>
      <c r="C20" s="84">
        <v>34</v>
      </c>
      <c r="D20" s="84">
        <v>27</v>
      </c>
      <c r="E20" s="84">
        <v>32</v>
      </c>
      <c r="F20" s="84">
        <v>22</v>
      </c>
    </row>
    <row r="21" spans="1:14" s="141" customFormat="1" ht="22.5" customHeight="1" x14ac:dyDescent="0.2">
      <c r="A21" s="161" t="s">
        <v>18</v>
      </c>
      <c r="B21" s="168">
        <v>6359</v>
      </c>
      <c r="C21" s="168">
        <v>5670</v>
      </c>
      <c r="D21" s="168">
        <v>3196</v>
      </c>
      <c r="E21" s="168">
        <v>4378</v>
      </c>
      <c r="F21" s="168">
        <v>1215</v>
      </c>
      <c r="G21" s="146"/>
      <c r="H21" s="145"/>
      <c r="I21" s="143"/>
      <c r="J21" s="143"/>
      <c r="K21" s="143"/>
      <c r="L21" s="143"/>
      <c r="M21" s="142"/>
      <c r="N21" s="142"/>
    </row>
    <row r="22" spans="1:14" s="2" customFormat="1" ht="22.15" customHeight="1" x14ac:dyDescent="0.2">
      <c r="A22" s="1"/>
      <c r="B22" s="265" t="s">
        <v>211</v>
      </c>
      <c r="C22" s="265"/>
      <c r="D22" s="265"/>
      <c r="E22" s="265"/>
      <c r="F22" s="265"/>
      <c r="G22" s="125"/>
    </row>
    <row r="23" spans="1:14" ht="11.25" customHeight="1" x14ac:dyDescent="0.2">
      <c r="A23" s="42" t="s">
        <v>155</v>
      </c>
      <c r="B23" s="84">
        <v>114397</v>
      </c>
      <c r="C23" s="84">
        <v>3821</v>
      </c>
      <c r="D23" s="84">
        <v>1435</v>
      </c>
      <c r="E23" s="84">
        <v>2162</v>
      </c>
      <c r="F23" s="84">
        <v>224</v>
      </c>
    </row>
    <row r="24" spans="1:14" ht="11.25" customHeight="1" x14ac:dyDescent="0.2">
      <c r="A24" s="44" t="s">
        <v>156</v>
      </c>
      <c r="B24" s="84">
        <v>48832</v>
      </c>
      <c r="C24" s="84">
        <v>9627</v>
      </c>
      <c r="D24" s="84">
        <v>2931</v>
      </c>
      <c r="E24" s="84">
        <v>6407</v>
      </c>
      <c r="F24" s="84">
        <v>289</v>
      </c>
    </row>
    <row r="25" spans="1:14" ht="11.25" customHeight="1" x14ac:dyDescent="0.2">
      <c r="A25" s="46" t="s">
        <v>157</v>
      </c>
      <c r="B25" s="84">
        <v>75146</v>
      </c>
      <c r="C25" s="84">
        <v>14848</v>
      </c>
      <c r="D25" s="84">
        <v>4306</v>
      </c>
      <c r="E25" s="84">
        <v>10134</v>
      </c>
      <c r="F25" s="84">
        <v>409</v>
      </c>
    </row>
    <row r="26" spans="1:14" ht="11.25" customHeight="1" x14ac:dyDescent="0.2">
      <c r="A26" s="46" t="s">
        <v>163</v>
      </c>
      <c r="B26" s="84">
        <v>55184</v>
      </c>
      <c r="C26" s="84">
        <v>11049</v>
      </c>
      <c r="D26" s="84">
        <v>3751</v>
      </c>
      <c r="E26" s="84">
        <v>7116</v>
      </c>
      <c r="F26" s="84">
        <v>182</v>
      </c>
    </row>
    <row r="27" spans="1:14" ht="11.25" customHeight="1" x14ac:dyDescent="0.2">
      <c r="A27" s="46" t="s">
        <v>164</v>
      </c>
      <c r="B27" s="84">
        <v>74801</v>
      </c>
      <c r="C27" s="84">
        <v>15904</v>
      </c>
      <c r="D27" s="84">
        <v>5154</v>
      </c>
      <c r="E27" s="84">
        <v>10244</v>
      </c>
      <c r="F27" s="84">
        <v>506</v>
      </c>
    </row>
    <row r="28" spans="1:14" ht="11.25" customHeight="1" x14ac:dyDescent="0.2">
      <c r="A28" s="46" t="s">
        <v>159</v>
      </c>
      <c r="B28" s="84">
        <v>116012</v>
      </c>
      <c r="C28" s="84">
        <v>25524</v>
      </c>
      <c r="D28" s="84">
        <v>9223</v>
      </c>
      <c r="E28" s="84">
        <v>15402</v>
      </c>
      <c r="F28" s="84">
        <v>898</v>
      </c>
    </row>
    <row r="29" spans="1:14" ht="11.25" customHeight="1" x14ac:dyDescent="0.2">
      <c r="A29" s="48" t="s">
        <v>160</v>
      </c>
      <c r="B29" s="84">
        <v>121076</v>
      </c>
      <c r="C29" s="84">
        <v>27450</v>
      </c>
      <c r="D29" s="84">
        <v>8935</v>
      </c>
      <c r="E29" s="84">
        <v>17384</v>
      </c>
      <c r="F29" s="84">
        <v>1131</v>
      </c>
    </row>
    <row r="30" spans="1:14" ht="11.25" customHeight="1" x14ac:dyDescent="0.2">
      <c r="A30" s="48" t="s">
        <v>161</v>
      </c>
      <c r="B30" s="84">
        <v>231346</v>
      </c>
      <c r="C30" s="85">
        <v>60786</v>
      </c>
      <c r="D30" s="85">
        <v>20004</v>
      </c>
      <c r="E30" s="85">
        <v>38623</v>
      </c>
      <c r="F30" s="85">
        <v>2159</v>
      </c>
    </row>
    <row r="31" spans="1:14" ht="11.25" customHeight="1" x14ac:dyDescent="0.2">
      <c r="A31" s="50" t="s">
        <v>96</v>
      </c>
      <c r="B31" s="84">
        <v>61580</v>
      </c>
      <c r="C31" s="84">
        <v>21568</v>
      </c>
      <c r="D31" s="84">
        <v>9400</v>
      </c>
      <c r="E31" s="84">
        <v>12002</v>
      </c>
      <c r="F31" s="84">
        <v>167</v>
      </c>
    </row>
    <row r="32" spans="1:14" s="141" customFormat="1" ht="22.5" customHeight="1" x14ac:dyDescent="0.2">
      <c r="A32" s="161" t="s">
        <v>18</v>
      </c>
      <c r="B32" s="168">
        <v>898375</v>
      </c>
      <c r="C32" s="168">
        <v>190577</v>
      </c>
      <c r="D32" s="168">
        <v>65138</v>
      </c>
      <c r="E32" s="168">
        <v>119474</v>
      </c>
      <c r="F32" s="168">
        <v>5965</v>
      </c>
      <c r="G32" s="146"/>
      <c r="H32" s="145"/>
      <c r="I32" s="143"/>
      <c r="J32" s="143"/>
      <c r="K32" s="143"/>
      <c r="L32" s="143"/>
      <c r="M32" s="142"/>
      <c r="N32" s="142"/>
    </row>
    <row r="33" spans="1:5" ht="11.25" customHeight="1" x14ac:dyDescent="0.2">
      <c r="A33" s="9" t="s">
        <v>70</v>
      </c>
    </row>
    <row r="34" spans="1:5" ht="11.25" customHeight="1" x14ac:dyDescent="0.2">
      <c r="A34" s="9" t="s">
        <v>273</v>
      </c>
      <c r="D34" s="105"/>
      <c r="E34" s="105"/>
    </row>
    <row r="35" spans="1:5" ht="11.25" customHeight="1" x14ac:dyDescent="0.2">
      <c r="A35" s="9" t="s">
        <v>274</v>
      </c>
    </row>
    <row r="36" spans="1:5" ht="11.25" customHeight="1" x14ac:dyDescent="0.2"/>
  </sheetData>
  <mergeCells count="10">
    <mergeCell ref="B11:F11"/>
    <mergeCell ref="B22:F22"/>
    <mergeCell ref="A3:F3"/>
    <mergeCell ref="A6:A10"/>
    <mergeCell ref="B6:B10"/>
    <mergeCell ref="C6:C10"/>
    <mergeCell ref="D6:F6"/>
    <mergeCell ref="D7:D10"/>
    <mergeCell ref="E7:E10"/>
    <mergeCell ref="F7:F10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23" orientation="portrait" r:id="rId1"/>
  <headerFooter>
    <oddFooter>&amp;C&amp;6© Statistisches Landesamt des Freistaates Sachsen | C VII 1 - 10j/20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showRowColHeaders="0" zoomScaleNormal="100" workbookViewId="0"/>
  </sheetViews>
  <sheetFormatPr baseColWidth="10" defaultColWidth="11.42578125" defaultRowHeight="12.75" customHeight="1" x14ac:dyDescent="0.2"/>
  <cols>
    <col min="1" max="1" width="14.140625" style="9" customWidth="1"/>
    <col min="2" max="2" width="11" style="9" customWidth="1"/>
    <col min="3" max="7" width="12.140625" style="9" customWidth="1"/>
    <col min="8" max="8" width="10.42578125" style="9" customWidth="1"/>
    <col min="9" max="9" width="8.85546875" style="9" customWidth="1"/>
    <col min="10" max="12" width="10.42578125" style="9" customWidth="1"/>
    <col min="13" max="14" width="8.7109375" style="9" customWidth="1"/>
    <col min="15" max="15" width="8.28515625" style="9" customWidth="1"/>
    <col min="16" max="16" width="0.42578125" style="9" hidden="1" customWidth="1"/>
    <col min="17" max="16384" width="11.42578125" style="9"/>
  </cols>
  <sheetData>
    <row r="1" spans="1:17" ht="11.25" customHeight="1" x14ac:dyDescent="0.2">
      <c r="A1" s="15" t="s">
        <v>176</v>
      </c>
    </row>
    <row r="2" spans="1:17" ht="11.25" customHeight="1" x14ac:dyDescent="0.2">
      <c r="A2" s="15"/>
    </row>
    <row r="3" spans="1:17" ht="22.5" customHeight="1" x14ac:dyDescent="0.2">
      <c r="A3" s="267" t="s">
        <v>304</v>
      </c>
      <c r="B3" s="267"/>
      <c r="C3" s="267"/>
      <c r="D3" s="267"/>
      <c r="E3" s="267"/>
      <c r="F3" s="267"/>
      <c r="G3" s="267"/>
      <c r="H3" s="63"/>
    </row>
    <row r="4" spans="1:17" ht="11.25" customHeight="1" x14ac:dyDescent="0.2">
      <c r="A4" s="114" t="s">
        <v>216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39"/>
    </row>
    <row r="5" spans="1:17" ht="11.25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</row>
    <row r="6" spans="1:17" ht="11.25" customHeight="1" x14ac:dyDescent="0.2">
      <c r="A6" s="261" t="s">
        <v>0</v>
      </c>
      <c r="B6" s="293" t="s">
        <v>1</v>
      </c>
      <c r="C6" s="279" t="s">
        <v>78</v>
      </c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40"/>
    </row>
    <row r="7" spans="1:17" ht="11.25" customHeight="1" x14ac:dyDescent="0.2">
      <c r="A7" s="281"/>
      <c r="B7" s="272"/>
      <c r="C7" s="240" t="s">
        <v>101</v>
      </c>
      <c r="D7" s="254" t="s">
        <v>2</v>
      </c>
      <c r="E7" s="255"/>
      <c r="F7" s="255"/>
      <c r="G7" s="255"/>
      <c r="H7" s="255"/>
      <c r="I7" s="255"/>
      <c r="J7" s="256"/>
      <c r="K7" s="240" t="s">
        <v>113</v>
      </c>
      <c r="L7" s="240" t="s">
        <v>276</v>
      </c>
      <c r="M7" s="272" t="s">
        <v>3</v>
      </c>
      <c r="N7" s="241" t="s">
        <v>105</v>
      </c>
      <c r="O7" s="259" t="s">
        <v>109</v>
      </c>
      <c r="P7" s="243"/>
    </row>
    <row r="8" spans="1:17" ht="11.25" customHeight="1" x14ac:dyDescent="0.2">
      <c r="A8" s="281"/>
      <c r="B8" s="272"/>
      <c r="C8" s="272"/>
      <c r="D8" s="240" t="s">
        <v>100</v>
      </c>
      <c r="E8" s="240" t="s">
        <v>4</v>
      </c>
      <c r="F8" s="240" t="s">
        <v>5</v>
      </c>
      <c r="G8" s="240" t="s">
        <v>6</v>
      </c>
      <c r="H8" s="271" t="s">
        <v>7</v>
      </c>
      <c r="I8" s="271" t="s">
        <v>215</v>
      </c>
      <c r="J8" s="240" t="s">
        <v>189</v>
      </c>
      <c r="K8" s="272"/>
      <c r="L8" s="272"/>
      <c r="M8" s="272"/>
      <c r="N8" s="272"/>
      <c r="O8" s="276"/>
      <c r="P8" s="292"/>
    </row>
    <row r="9" spans="1:17" ht="11.25" customHeight="1" x14ac:dyDescent="0.2">
      <c r="A9" s="281"/>
      <c r="B9" s="272"/>
      <c r="C9" s="272"/>
      <c r="D9" s="241"/>
      <c r="E9" s="241"/>
      <c r="F9" s="241"/>
      <c r="G9" s="241"/>
      <c r="H9" s="272"/>
      <c r="I9" s="272"/>
      <c r="J9" s="241"/>
      <c r="K9" s="272"/>
      <c r="L9" s="272"/>
      <c r="M9" s="272"/>
      <c r="N9" s="272"/>
      <c r="O9" s="276"/>
      <c r="P9" s="292"/>
    </row>
    <row r="10" spans="1:17" ht="11.25" customHeight="1" x14ac:dyDescent="0.2">
      <c r="A10" s="281"/>
      <c r="B10" s="272"/>
      <c r="C10" s="272"/>
      <c r="D10" s="241"/>
      <c r="E10" s="241"/>
      <c r="F10" s="241"/>
      <c r="G10" s="241"/>
      <c r="H10" s="272"/>
      <c r="I10" s="272"/>
      <c r="J10" s="241"/>
      <c r="K10" s="272"/>
      <c r="L10" s="272"/>
      <c r="M10" s="272"/>
      <c r="N10" s="272"/>
      <c r="O10" s="276"/>
      <c r="P10" s="292"/>
    </row>
    <row r="11" spans="1:17" ht="11.25" customHeight="1" x14ac:dyDescent="0.2">
      <c r="A11" s="281"/>
      <c r="B11" s="272"/>
      <c r="C11" s="272"/>
      <c r="D11" s="272"/>
      <c r="E11" s="272"/>
      <c r="F11" s="272"/>
      <c r="G11" s="272"/>
      <c r="H11" s="272"/>
      <c r="I11" s="272"/>
      <c r="J11" s="241"/>
      <c r="K11" s="272"/>
      <c r="L11" s="272"/>
      <c r="M11" s="272"/>
      <c r="N11" s="272"/>
      <c r="O11" s="276"/>
      <c r="P11" s="292"/>
    </row>
    <row r="12" spans="1:17" ht="11.25" customHeight="1" x14ac:dyDescent="0.2">
      <c r="A12" s="245"/>
      <c r="B12" s="273"/>
      <c r="C12" s="273"/>
      <c r="D12" s="273"/>
      <c r="E12" s="273"/>
      <c r="F12" s="273"/>
      <c r="G12" s="273"/>
      <c r="H12" s="273"/>
      <c r="I12" s="273"/>
      <c r="J12" s="242"/>
      <c r="K12" s="273"/>
      <c r="L12" s="273"/>
      <c r="M12" s="273"/>
      <c r="N12" s="273"/>
      <c r="O12" s="239"/>
      <c r="P12" s="245"/>
    </row>
    <row r="13" spans="1:17" s="2" customFormat="1" ht="22.15" customHeight="1" x14ac:dyDescent="0.2">
      <c r="A13" s="1"/>
      <c r="B13" s="264" t="s">
        <v>210</v>
      </c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</row>
    <row r="14" spans="1:17" ht="11.25" customHeight="1" x14ac:dyDescent="0.2">
      <c r="A14" s="42" t="s">
        <v>155</v>
      </c>
      <c r="B14" s="80">
        <v>966</v>
      </c>
      <c r="C14" s="80">
        <v>696</v>
      </c>
      <c r="D14" s="80">
        <v>647</v>
      </c>
      <c r="E14" s="80">
        <v>229</v>
      </c>
      <c r="F14" s="80">
        <v>373</v>
      </c>
      <c r="G14" s="80">
        <v>391</v>
      </c>
      <c r="H14" s="80">
        <v>214</v>
      </c>
      <c r="I14" s="80">
        <v>637</v>
      </c>
      <c r="J14" s="80">
        <v>51</v>
      </c>
      <c r="K14" s="80">
        <v>220</v>
      </c>
      <c r="L14" s="80">
        <v>48</v>
      </c>
      <c r="M14" s="80">
        <v>730</v>
      </c>
      <c r="N14" s="80">
        <v>190</v>
      </c>
      <c r="O14" s="80">
        <v>281</v>
      </c>
      <c r="P14" s="43">
        <v>281</v>
      </c>
      <c r="Q14" s="41"/>
    </row>
    <row r="15" spans="1:17" ht="11.25" customHeight="1" x14ac:dyDescent="0.2">
      <c r="A15" s="44" t="s">
        <v>156</v>
      </c>
      <c r="B15" s="80">
        <v>690</v>
      </c>
      <c r="C15" s="80">
        <v>568</v>
      </c>
      <c r="D15" s="80">
        <v>471</v>
      </c>
      <c r="E15" s="80">
        <v>170</v>
      </c>
      <c r="F15" s="80">
        <v>361</v>
      </c>
      <c r="G15" s="80">
        <v>186</v>
      </c>
      <c r="H15" s="80">
        <v>166</v>
      </c>
      <c r="I15" s="80">
        <v>228</v>
      </c>
      <c r="J15" s="80">
        <v>50</v>
      </c>
      <c r="K15" s="80">
        <v>192</v>
      </c>
      <c r="L15" s="80">
        <v>90</v>
      </c>
      <c r="M15" s="80">
        <v>21</v>
      </c>
      <c r="N15" s="80">
        <v>267</v>
      </c>
      <c r="O15" s="80">
        <v>118</v>
      </c>
      <c r="P15" s="45">
        <v>118</v>
      </c>
      <c r="Q15" s="41"/>
    </row>
    <row r="16" spans="1:17" ht="11.25" customHeight="1" x14ac:dyDescent="0.2">
      <c r="A16" s="46" t="s">
        <v>157</v>
      </c>
      <c r="B16" s="80">
        <v>640</v>
      </c>
      <c r="C16" s="80">
        <v>508</v>
      </c>
      <c r="D16" s="80">
        <v>426</v>
      </c>
      <c r="E16" s="80">
        <v>168</v>
      </c>
      <c r="F16" s="80">
        <v>341</v>
      </c>
      <c r="G16" s="80">
        <v>177</v>
      </c>
      <c r="H16" s="80">
        <v>136</v>
      </c>
      <c r="I16" s="80">
        <v>151</v>
      </c>
      <c r="J16" s="80">
        <v>48</v>
      </c>
      <c r="K16" s="80">
        <v>245</v>
      </c>
      <c r="L16" s="80">
        <v>95</v>
      </c>
      <c r="M16" s="80">
        <v>23</v>
      </c>
      <c r="N16" s="80">
        <v>332</v>
      </c>
      <c r="O16" s="80">
        <v>104</v>
      </c>
      <c r="P16" s="47">
        <v>104</v>
      </c>
      <c r="Q16" s="41"/>
    </row>
    <row r="17" spans="1:17" ht="11.25" customHeight="1" x14ac:dyDescent="0.2">
      <c r="A17" s="46" t="s">
        <v>163</v>
      </c>
      <c r="B17" s="80">
        <v>317</v>
      </c>
      <c r="C17" s="80">
        <v>279</v>
      </c>
      <c r="D17" s="80">
        <v>208</v>
      </c>
      <c r="E17" s="80">
        <v>84</v>
      </c>
      <c r="F17" s="80">
        <v>201</v>
      </c>
      <c r="G17" s="80">
        <v>82</v>
      </c>
      <c r="H17" s="80">
        <v>72</v>
      </c>
      <c r="I17" s="80">
        <v>55</v>
      </c>
      <c r="J17" s="80">
        <v>46</v>
      </c>
      <c r="K17" s="80">
        <v>110</v>
      </c>
      <c r="L17" s="80">
        <v>48</v>
      </c>
      <c r="M17" s="80">
        <v>10</v>
      </c>
      <c r="N17" s="80">
        <v>169</v>
      </c>
      <c r="O17" s="80">
        <v>61</v>
      </c>
      <c r="P17" s="47">
        <v>61</v>
      </c>
      <c r="Q17" s="41"/>
    </row>
    <row r="18" spans="1:17" ht="11.25" customHeight="1" x14ac:dyDescent="0.2">
      <c r="A18" s="46" t="s">
        <v>164</v>
      </c>
      <c r="B18" s="80">
        <v>386</v>
      </c>
      <c r="C18" s="80">
        <v>374</v>
      </c>
      <c r="D18" s="80">
        <v>268</v>
      </c>
      <c r="E18" s="80">
        <v>74</v>
      </c>
      <c r="F18" s="80">
        <v>210</v>
      </c>
      <c r="G18" s="80">
        <v>73</v>
      </c>
      <c r="H18" s="80">
        <v>55</v>
      </c>
      <c r="I18" s="80">
        <v>54</v>
      </c>
      <c r="J18" s="80">
        <v>37</v>
      </c>
      <c r="K18" s="80">
        <v>137</v>
      </c>
      <c r="L18" s="80">
        <v>49</v>
      </c>
      <c r="M18" s="80">
        <v>19</v>
      </c>
      <c r="N18" s="80">
        <v>214</v>
      </c>
      <c r="O18" s="80">
        <v>53</v>
      </c>
      <c r="P18" s="47">
        <v>53</v>
      </c>
      <c r="Q18" s="41"/>
    </row>
    <row r="19" spans="1:17" ht="11.25" customHeight="1" x14ac:dyDescent="0.2">
      <c r="A19" s="46" t="s">
        <v>159</v>
      </c>
      <c r="B19" s="80">
        <v>500</v>
      </c>
      <c r="C19" s="80">
        <v>437</v>
      </c>
      <c r="D19" s="80">
        <v>296</v>
      </c>
      <c r="E19" s="80">
        <v>87</v>
      </c>
      <c r="F19" s="80">
        <v>246</v>
      </c>
      <c r="G19" s="80">
        <v>59</v>
      </c>
      <c r="H19" s="80">
        <v>65</v>
      </c>
      <c r="I19" s="80">
        <v>40</v>
      </c>
      <c r="J19" s="80">
        <v>47</v>
      </c>
      <c r="K19" s="80">
        <v>138</v>
      </c>
      <c r="L19" s="80">
        <v>55</v>
      </c>
      <c r="M19" s="80">
        <v>19</v>
      </c>
      <c r="N19" s="80">
        <v>236</v>
      </c>
      <c r="O19" s="80">
        <v>45</v>
      </c>
      <c r="P19" s="47">
        <v>45</v>
      </c>
      <c r="Q19" s="41"/>
    </row>
    <row r="20" spans="1:17" ht="11.25" customHeight="1" x14ac:dyDescent="0.2">
      <c r="A20" s="48" t="s">
        <v>174</v>
      </c>
      <c r="B20" s="80">
        <v>811</v>
      </c>
      <c r="C20" s="80">
        <v>671</v>
      </c>
      <c r="D20" s="80">
        <v>439</v>
      </c>
      <c r="E20" s="80">
        <v>92</v>
      </c>
      <c r="F20" s="80">
        <v>261</v>
      </c>
      <c r="G20" s="80">
        <v>60</v>
      </c>
      <c r="H20" s="80">
        <v>40</v>
      </c>
      <c r="I20" s="80">
        <v>10</v>
      </c>
      <c r="J20" s="80">
        <v>40</v>
      </c>
      <c r="K20" s="80">
        <v>283</v>
      </c>
      <c r="L20" s="80">
        <v>34</v>
      </c>
      <c r="M20" s="80">
        <v>19</v>
      </c>
      <c r="N20" s="80">
        <v>296</v>
      </c>
      <c r="O20" s="80">
        <v>12</v>
      </c>
      <c r="P20" s="49">
        <v>12</v>
      </c>
      <c r="Q20" s="41"/>
    </row>
    <row r="21" spans="1:17" ht="11.25" customHeight="1" x14ac:dyDescent="0.2">
      <c r="A21" s="50" t="s">
        <v>96</v>
      </c>
      <c r="B21" s="80">
        <v>413</v>
      </c>
      <c r="C21" s="80">
        <v>188</v>
      </c>
      <c r="D21" s="80">
        <v>48</v>
      </c>
      <c r="E21" s="80">
        <v>2</v>
      </c>
      <c r="F21" s="80">
        <v>5</v>
      </c>
      <c r="G21" s="80" t="s">
        <v>17</v>
      </c>
      <c r="H21" s="80" t="s">
        <v>17</v>
      </c>
      <c r="I21" s="80" t="s">
        <v>17</v>
      </c>
      <c r="J21" s="80" t="s">
        <v>17</v>
      </c>
      <c r="K21" s="80">
        <v>19</v>
      </c>
      <c r="L21" s="80" t="s">
        <v>17</v>
      </c>
      <c r="M21" s="80" t="s">
        <v>17</v>
      </c>
      <c r="N21" s="80">
        <v>10</v>
      </c>
      <c r="O21" s="80" t="s">
        <v>17</v>
      </c>
      <c r="P21" s="49" t="s">
        <v>17</v>
      </c>
      <c r="Q21" s="41"/>
    </row>
    <row r="22" spans="1:17" s="141" customFormat="1" ht="22.5" customHeight="1" x14ac:dyDescent="0.2">
      <c r="A22" s="161" t="s">
        <v>18</v>
      </c>
      <c r="B22" s="166">
        <v>4723</v>
      </c>
      <c r="C22" s="166">
        <v>3721</v>
      </c>
      <c r="D22" s="166">
        <v>2803</v>
      </c>
      <c r="E22" s="166">
        <v>906</v>
      </c>
      <c r="F22" s="166">
        <v>1998</v>
      </c>
      <c r="G22" s="166">
        <v>1028</v>
      </c>
      <c r="H22" s="166">
        <v>748</v>
      </c>
      <c r="I22" s="166">
        <v>1175</v>
      </c>
      <c r="J22" s="166">
        <v>319</v>
      </c>
      <c r="K22" s="166">
        <v>1344</v>
      </c>
      <c r="L22" s="166">
        <v>419</v>
      </c>
      <c r="M22" s="166">
        <v>841</v>
      </c>
      <c r="N22" s="166">
        <v>1714</v>
      </c>
      <c r="O22" s="166">
        <v>674</v>
      </c>
      <c r="P22" s="141" t="s">
        <v>18</v>
      </c>
    </row>
    <row r="23" spans="1:17" s="2" customFormat="1" ht="22.15" customHeight="1" x14ac:dyDescent="0.2">
      <c r="A23" s="1"/>
      <c r="B23" s="265" t="s">
        <v>217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</row>
    <row r="24" spans="1:17" ht="11.25" customHeight="1" x14ac:dyDescent="0.2">
      <c r="A24" s="42" t="s">
        <v>155</v>
      </c>
      <c r="B24" s="80">
        <v>10650</v>
      </c>
      <c r="C24" s="80">
        <v>11495</v>
      </c>
      <c r="D24" s="80">
        <v>18872</v>
      </c>
      <c r="E24" s="80" t="s">
        <v>209</v>
      </c>
      <c r="F24" s="80">
        <v>12916</v>
      </c>
      <c r="G24" s="80">
        <v>25623</v>
      </c>
      <c r="H24" s="80">
        <v>10843</v>
      </c>
      <c r="I24" s="80">
        <v>60275</v>
      </c>
      <c r="J24" s="80">
        <v>4217</v>
      </c>
      <c r="K24" s="80">
        <v>11573</v>
      </c>
      <c r="L24" s="80">
        <v>7268</v>
      </c>
      <c r="M24" s="80">
        <v>60309</v>
      </c>
      <c r="N24" s="80">
        <v>6568</v>
      </c>
      <c r="O24" s="80">
        <v>41347</v>
      </c>
      <c r="P24" s="86">
        <v>41347</v>
      </c>
      <c r="Q24" s="41"/>
    </row>
    <row r="25" spans="1:17" ht="11.25" customHeight="1" x14ac:dyDescent="0.2">
      <c r="A25" s="44" t="s">
        <v>156</v>
      </c>
      <c r="B25" s="80">
        <v>11824</v>
      </c>
      <c r="C25" s="80">
        <v>13734</v>
      </c>
      <c r="D25" s="80">
        <v>24523</v>
      </c>
      <c r="E25" s="80">
        <v>15523</v>
      </c>
      <c r="F25" s="80">
        <v>24479</v>
      </c>
      <c r="G25" s="80">
        <v>22576</v>
      </c>
      <c r="H25" s="80">
        <v>16695</v>
      </c>
      <c r="I25" s="80">
        <v>48279</v>
      </c>
      <c r="J25" s="80">
        <v>5924</v>
      </c>
      <c r="K25" s="80">
        <v>14692</v>
      </c>
      <c r="L25" s="80">
        <v>19925</v>
      </c>
      <c r="M25" s="80">
        <v>15711</v>
      </c>
      <c r="N25" s="80">
        <v>13235</v>
      </c>
      <c r="O25" s="80">
        <v>29932</v>
      </c>
      <c r="P25" s="87">
        <v>29932</v>
      </c>
      <c r="Q25" s="41"/>
    </row>
    <row r="26" spans="1:17" ht="11.25" customHeight="1" x14ac:dyDescent="0.2">
      <c r="A26" s="46" t="s">
        <v>157</v>
      </c>
      <c r="B26" s="80">
        <v>16074</v>
      </c>
      <c r="C26" s="80">
        <v>20670</v>
      </c>
      <c r="D26" s="80">
        <v>36252</v>
      </c>
      <c r="E26" s="80">
        <v>34031</v>
      </c>
      <c r="F26" s="80">
        <v>38088</v>
      </c>
      <c r="G26" s="80">
        <v>32327</v>
      </c>
      <c r="H26" s="80">
        <v>24412</v>
      </c>
      <c r="I26" s="80">
        <v>49457</v>
      </c>
      <c r="J26" s="80">
        <v>11370</v>
      </c>
      <c r="K26" s="80">
        <v>34928</v>
      </c>
      <c r="L26" s="80">
        <v>39306</v>
      </c>
      <c r="M26" s="80">
        <v>16544</v>
      </c>
      <c r="N26" s="80">
        <v>40110</v>
      </c>
      <c r="O26" s="80">
        <v>43936</v>
      </c>
      <c r="P26" s="87">
        <v>43936</v>
      </c>
      <c r="Q26" s="41"/>
    </row>
    <row r="27" spans="1:17" ht="11.25" customHeight="1" x14ac:dyDescent="0.2">
      <c r="A27" s="46" t="s">
        <v>163</v>
      </c>
      <c r="B27" s="80">
        <v>13040</v>
      </c>
      <c r="C27" s="80">
        <v>18051</v>
      </c>
      <c r="D27" s="80">
        <v>26958</v>
      </c>
      <c r="E27" s="80">
        <v>23413</v>
      </c>
      <c r="F27" s="80">
        <v>39311</v>
      </c>
      <c r="G27" s="80">
        <v>22837</v>
      </c>
      <c r="H27" s="80">
        <v>22201</v>
      </c>
      <c r="I27" s="80">
        <v>19385</v>
      </c>
      <c r="J27" s="80">
        <v>14982</v>
      </c>
      <c r="K27" s="80">
        <v>27013</v>
      </c>
      <c r="L27" s="80">
        <v>28280</v>
      </c>
      <c r="M27" s="80">
        <v>11241</v>
      </c>
      <c r="N27" s="80">
        <v>28966</v>
      </c>
      <c r="O27" s="80">
        <v>35025</v>
      </c>
      <c r="P27" s="87">
        <v>35025</v>
      </c>
      <c r="Q27" s="41"/>
    </row>
    <row r="28" spans="1:17" ht="11.25" customHeight="1" x14ac:dyDescent="0.2">
      <c r="A28" s="46" t="s">
        <v>164</v>
      </c>
      <c r="B28" s="80">
        <v>22547</v>
      </c>
      <c r="C28" s="80">
        <v>35874</v>
      </c>
      <c r="D28" s="80">
        <v>54433</v>
      </c>
      <c r="E28" s="80">
        <v>36548</v>
      </c>
      <c r="F28" s="80">
        <v>63264</v>
      </c>
      <c r="G28" s="80">
        <v>41021</v>
      </c>
      <c r="H28" s="80">
        <v>30822</v>
      </c>
      <c r="I28" s="80">
        <v>42241</v>
      </c>
      <c r="J28" s="80">
        <v>22092</v>
      </c>
      <c r="K28" s="80">
        <v>52119</v>
      </c>
      <c r="L28" s="80">
        <v>45691</v>
      </c>
      <c r="M28" s="80">
        <v>25740</v>
      </c>
      <c r="N28" s="80">
        <v>56149</v>
      </c>
      <c r="O28" s="80">
        <v>48657</v>
      </c>
      <c r="P28" s="87">
        <v>48657</v>
      </c>
      <c r="Q28" s="41"/>
    </row>
    <row r="29" spans="1:17" ht="11.25" customHeight="1" x14ac:dyDescent="0.2">
      <c r="A29" s="46" t="s">
        <v>159</v>
      </c>
      <c r="B29" s="80">
        <v>48281</v>
      </c>
      <c r="C29" s="80">
        <v>73228</v>
      </c>
      <c r="D29" s="80">
        <v>108913</v>
      </c>
      <c r="E29" s="80">
        <v>73659</v>
      </c>
      <c r="F29" s="80">
        <v>143601</v>
      </c>
      <c r="G29" s="80">
        <v>50143</v>
      </c>
      <c r="H29" s="80">
        <v>58614</v>
      </c>
      <c r="I29" s="80">
        <v>44059</v>
      </c>
      <c r="J29" s="80">
        <v>40617</v>
      </c>
      <c r="K29" s="80">
        <v>84068</v>
      </c>
      <c r="L29" s="80">
        <v>58761</v>
      </c>
      <c r="M29" s="80">
        <v>27891</v>
      </c>
      <c r="N29" s="80">
        <v>122541</v>
      </c>
      <c r="O29" s="80">
        <v>49616</v>
      </c>
      <c r="P29" s="87">
        <v>49616</v>
      </c>
      <c r="Q29" s="41"/>
    </row>
    <row r="30" spans="1:17" ht="11.25" customHeight="1" x14ac:dyDescent="0.2">
      <c r="A30" s="48" t="s">
        <v>174</v>
      </c>
      <c r="B30" s="80">
        <v>219673</v>
      </c>
      <c r="C30" s="80">
        <v>342949</v>
      </c>
      <c r="D30" s="80">
        <v>396289</v>
      </c>
      <c r="E30" s="80">
        <v>128048</v>
      </c>
      <c r="F30" s="80">
        <v>362456</v>
      </c>
      <c r="G30" s="80">
        <v>98101</v>
      </c>
      <c r="H30" s="80">
        <v>67281</v>
      </c>
      <c r="I30" s="80">
        <v>16797</v>
      </c>
      <c r="J30" s="80">
        <v>49703</v>
      </c>
      <c r="K30" s="80">
        <v>343517</v>
      </c>
      <c r="L30" s="80">
        <v>56790</v>
      </c>
      <c r="M30" s="80">
        <v>26902</v>
      </c>
      <c r="N30" s="80">
        <v>377751</v>
      </c>
      <c r="O30" s="80">
        <v>21717</v>
      </c>
      <c r="P30" s="87">
        <v>21717</v>
      </c>
      <c r="Q30" s="41"/>
    </row>
    <row r="31" spans="1:17" ht="11.25" customHeight="1" x14ac:dyDescent="0.2">
      <c r="A31" s="50" t="s">
        <v>96</v>
      </c>
      <c r="B31" s="80">
        <v>520554</v>
      </c>
      <c r="C31" s="80">
        <v>325573</v>
      </c>
      <c r="D31" s="80">
        <v>116672</v>
      </c>
      <c r="E31" s="80" t="s">
        <v>209</v>
      </c>
      <c r="F31" s="80">
        <v>20150</v>
      </c>
      <c r="G31" s="80" t="s">
        <v>17</v>
      </c>
      <c r="H31" s="80" t="s">
        <v>17</v>
      </c>
      <c r="I31" s="80" t="s">
        <v>17</v>
      </c>
      <c r="J31" s="80" t="s">
        <v>17</v>
      </c>
      <c r="K31" s="80">
        <v>50859</v>
      </c>
      <c r="L31" s="80" t="s">
        <v>17</v>
      </c>
      <c r="M31" s="80" t="s">
        <v>17</v>
      </c>
      <c r="N31" s="80">
        <v>34883</v>
      </c>
      <c r="O31" s="80" t="s">
        <v>17</v>
      </c>
      <c r="P31" s="87" t="s">
        <v>17</v>
      </c>
      <c r="Q31" s="41"/>
    </row>
    <row r="32" spans="1:17" s="141" customFormat="1" ht="22.5" customHeight="1" x14ac:dyDescent="0.2">
      <c r="A32" s="161" t="s">
        <v>18</v>
      </c>
      <c r="B32" s="166">
        <v>862643</v>
      </c>
      <c r="C32" s="166">
        <v>841574</v>
      </c>
      <c r="D32" s="166">
        <v>782912</v>
      </c>
      <c r="E32" s="166">
        <v>334642</v>
      </c>
      <c r="F32" s="166">
        <v>704267</v>
      </c>
      <c r="G32" s="166">
        <v>292628</v>
      </c>
      <c r="H32" s="166">
        <v>230868</v>
      </c>
      <c r="I32" s="166">
        <v>280493</v>
      </c>
      <c r="J32" s="166">
        <v>148905</v>
      </c>
      <c r="K32" s="166">
        <v>618770</v>
      </c>
      <c r="L32" s="166">
        <v>256020</v>
      </c>
      <c r="M32" s="166">
        <v>184337</v>
      </c>
      <c r="N32" s="166">
        <v>680202</v>
      </c>
      <c r="O32" s="166">
        <v>270230</v>
      </c>
      <c r="P32" s="141">
        <v>270230</v>
      </c>
    </row>
    <row r="33" spans="1:17" s="2" customFormat="1" ht="22.15" customHeight="1" x14ac:dyDescent="0.2">
      <c r="A33" s="1"/>
      <c r="B33" s="265" t="s">
        <v>324</v>
      </c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</row>
    <row r="34" spans="1:17" ht="11.25" customHeight="1" x14ac:dyDescent="0.2">
      <c r="A34" s="42" t="s">
        <v>155</v>
      </c>
      <c r="B34" s="80">
        <v>1944</v>
      </c>
      <c r="C34" s="80">
        <v>1777</v>
      </c>
      <c r="D34" s="80">
        <v>1616</v>
      </c>
      <c r="E34" s="80" t="s">
        <v>209</v>
      </c>
      <c r="F34" s="80">
        <v>1014</v>
      </c>
      <c r="G34" s="80">
        <v>941</v>
      </c>
      <c r="H34" s="80">
        <v>546</v>
      </c>
      <c r="I34" s="80">
        <v>1387</v>
      </c>
      <c r="J34" s="80">
        <v>107</v>
      </c>
      <c r="K34" s="80">
        <v>507</v>
      </c>
      <c r="L34" s="80">
        <v>143</v>
      </c>
      <c r="M34" s="80">
        <v>407</v>
      </c>
      <c r="N34" s="80">
        <v>581</v>
      </c>
      <c r="O34" s="80">
        <v>600</v>
      </c>
      <c r="P34" s="43" t="s">
        <v>9</v>
      </c>
      <c r="Q34" s="41"/>
    </row>
    <row r="35" spans="1:17" ht="11.25" customHeight="1" x14ac:dyDescent="0.2">
      <c r="A35" s="44" t="s">
        <v>156</v>
      </c>
      <c r="B35" s="80">
        <v>5091</v>
      </c>
      <c r="C35" s="80">
        <v>4136</v>
      </c>
      <c r="D35" s="80">
        <v>3420</v>
      </c>
      <c r="E35" s="80">
        <v>1244</v>
      </c>
      <c r="F35" s="80">
        <v>2654</v>
      </c>
      <c r="G35" s="80">
        <v>1322</v>
      </c>
      <c r="H35" s="80">
        <v>1188</v>
      </c>
      <c r="I35" s="80">
        <v>1619</v>
      </c>
      <c r="J35" s="80">
        <v>360</v>
      </c>
      <c r="K35" s="80">
        <v>1412</v>
      </c>
      <c r="L35" s="80">
        <v>654</v>
      </c>
      <c r="M35" s="80">
        <v>169</v>
      </c>
      <c r="N35" s="80">
        <v>1972</v>
      </c>
      <c r="O35" s="80">
        <v>861</v>
      </c>
      <c r="P35" s="45" t="s">
        <v>10</v>
      </c>
      <c r="Q35" s="41"/>
    </row>
    <row r="36" spans="1:17" ht="11.25" customHeight="1" x14ac:dyDescent="0.2">
      <c r="A36" s="46" t="s">
        <v>157</v>
      </c>
      <c r="B36" s="80">
        <v>9230</v>
      </c>
      <c r="C36" s="80">
        <v>7214</v>
      </c>
      <c r="D36" s="80">
        <v>6133</v>
      </c>
      <c r="E36" s="80">
        <v>2368</v>
      </c>
      <c r="F36" s="80">
        <v>4950</v>
      </c>
      <c r="G36" s="80">
        <v>2543</v>
      </c>
      <c r="H36" s="80">
        <v>1937</v>
      </c>
      <c r="I36" s="80">
        <v>2134</v>
      </c>
      <c r="J36" s="80">
        <v>702</v>
      </c>
      <c r="K36" s="80">
        <v>3535</v>
      </c>
      <c r="L36" s="80">
        <v>1363</v>
      </c>
      <c r="M36" s="80">
        <v>326</v>
      </c>
      <c r="N36" s="80">
        <v>4804</v>
      </c>
      <c r="O36" s="80">
        <v>1459</v>
      </c>
      <c r="P36" s="47" t="s">
        <v>11</v>
      </c>
      <c r="Q36" s="41"/>
    </row>
    <row r="37" spans="1:17" ht="11.25" customHeight="1" x14ac:dyDescent="0.2">
      <c r="A37" s="46" t="s">
        <v>163</v>
      </c>
      <c r="B37" s="80">
        <v>7739</v>
      </c>
      <c r="C37" s="80">
        <v>6888</v>
      </c>
      <c r="D37" s="80">
        <v>5141</v>
      </c>
      <c r="E37" s="80">
        <v>2113</v>
      </c>
      <c r="F37" s="80">
        <v>4968</v>
      </c>
      <c r="G37" s="80">
        <v>2016</v>
      </c>
      <c r="H37" s="80">
        <v>1775</v>
      </c>
      <c r="I37" s="80">
        <v>1315</v>
      </c>
      <c r="J37" s="80">
        <v>1145</v>
      </c>
      <c r="K37" s="80">
        <v>2715</v>
      </c>
      <c r="L37" s="80">
        <v>1185</v>
      </c>
      <c r="M37" s="80">
        <v>243</v>
      </c>
      <c r="N37" s="80">
        <v>4156</v>
      </c>
      <c r="O37" s="80">
        <v>1524</v>
      </c>
      <c r="P37" s="47" t="s">
        <v>12</v>
      </c>
      <c r="Q37" s="41"/>
    </row>
    <row r="38" spans="1:17" ht="11.25" customHeight="1" x14ac:dyDescent="0.2">
      <c r="A38" s="46" t="s">
        <v>164</v>
      </c>
      <c r="B38" s="80">
        <v>15109</v>
      </c>
      <c r="C38" s="80">
        <v>14701</v>
      </c>
      <c r="D38" s="80">
        <v>10423</v>
      </c>
      <c r="E38" s="80">
        <v>2890</v>
      </c>
      <c r="F38" s="80">
        <v>8038</v>
      </c>
      <c r="G38" s="80">
        <v>2856</v>
      </c>
      <c r="H38" s="80">
        <v>2117</v>
      </c>
      <c r="I38" s="80">
        <v>2096</v>
      </c>
      <c r="J38" s="80">
        <v>1465</v>
      </c>
      <c r="K38" s="80">
        <v>5303</v>
      </c>
      <c r="L38" s="80">
        <v>1927</v>
      </c>
      <c r="M38" s="80">
        <v>776</v>
      </c>
      <c r="N38" s="80">
        <v>8307</v>
      </c>
      <c r="O38" s="80">
        <v>2005</v>
      </c>
      <c r="P38" s="47" t="s">
        <v>13</v>
      </c>
      <c r="Q38" s="41"/>
    </row>
    <row r="39" spans="1:17" ht="11.25" customHeight="1" x14ac:dyDescent="0.2">
      <c r="A39" s="46" t="s">
        <v>159</v>
      </c>
      <c r="B39" s="80">
        <v>35851</v>
      </c>
      <c r="C39" s="80">
        <v>31234</v>
      </c>
      <c r="D39" s="80">
        <v>20719</v>
      </c>
      <c r="E39" s="80">
        <v>6209</v>
      </c>
      <c r="F39" s="80">
        <v>17666</v>
      </c>
      <c r="G39" s="80">
        <v>4167</v>
      </c>
      <c r="H39" s="80">
        <v>4467</v>
      </c>
      <c r="I39" s="80">
        <v>2778</v>
      </c>
      <c r="J39" s="80">
        <v>3292</v>
      </c>
      <c r="K39" s="80">
        <v>9867</v>
      </c>
      <c r="L39" s="80">
        <v>3852</v>
      </c>
      <c r="M39" s="80">
        <v>1374</v>
      </c>
      <c r="N39" s="80">
        <v>17104</v>
      </c>
      <c r="O39" s="80">
        <v>3161</v>
      </c>
      <c r="P39" s="47" t="s">
        <v>14</v>
      </c>
      <c r="Q39" s="41"/>
    </row>
    <row r="40" spans="1:17" ht="11.25" customHeight="1" x14ac:dyDescent="0.2">
      <c r="A40" s="48" t="s">
        <v>174</v>
      </c>
      <c r="B40" s="80">
        <v>180065</v>
      </c>
      <c r="C40" s="80">
        <v>155533</v>
      </c>
      <c r="D40" s="80">
        <v>97543</v>
      </c>
      <c r="E40" s="80">
        <v>16290</v>
      </c>
      <c r="F40" s="80">
        <v>49175</v>
      </c>
      <c r="G40" s="80">
        <v>9576</v>
      </c>
      <c r="H40" s="80">
        <v>6192</v>
      </c>
      <c r="I40" s="80">
        <v>1489</v>
      </c>
      <c r="J40" s="80">
        <v>6427</v>
      </c>
      <c r="K40" s="80">
        <v>58700</v>
      </c>
      <c r="L40" s="80">
        <v>5118</v>
      </c>
      <c r="M40" s="80">
        <v>2891</v>
      </c>
      <c r="N40" s="80">
        <v>58305</v>
      </c>
      <c r="O40" s="80">
        <v>1946</v>
      </c>
      <c r="P40" s="49" t="s">
        <v>15</v>
      </c>
      <c r="Q40" s="41"/>
    </row>
    <row r="41" spans="1:17" ht="11.25" customHeight="1" x14ac:dyDescent="0.2">
      <c r="A41" s="50" t="s">
        <v>96</v>
      </c>
      <c r="B41" s="80">
        <v>447645</v>
      </c>
      <c r="C41" s="80">
        <v>155427</v>
      </c>
      <c r="D41" s="80">
        <v>35354</v>
      </c>
      <c r="E41" s="80" t="s">
        <v>209</v>
      </c>
      <c r="F41" s="80">
        <v>2829</v>
      </c>
      <c r="G41" s="80" t="s">
        <v>17</v>
      </c>
      <c r="H41" s="80" t="s">
        <v>17</v>
      </c>
      <c r="I41" s="80" t="s">
        <v>17</v>
      </c>
      <c r="J41" s="80" t="s">
        <v>17</v>
      </c>
      <c r="K41" s="80">
        <v>11321</v>
      </c>
      <c r="L41" s="80" t="s">
        <v>17</v>
      </c>
      <c r="M41" s="80" t="s">
        <v>17</v>
      </c>
      <c r="N41" s="80">
        <v>6699</v>
      </c>
      <c r="O41" s="80" t="s">
        <v>17</v>
      </c>
      <c r="P41" s="49" t="s">
        <v>16</v>
      </c>
      <c r="Q41" s="41"/>
    </row>
    <row r="42" spans="1:17" s="141" customFormat="1" ht="22.5" customHeight="1" x14ac:dyDescent="0.2">
      <c r="A42" s="161" t="s">
        <v>18</v>
      </c>
      <c r="B42" s="166">
        <v>702673</v>
      </c>
      <c r="C42" s="166">
        <v>376910</v>
      </c>
      <c r="D42" s="166">
        <v>180348</v>
      </c>
      <c r="E42" s="166">
        <v>32713</v>
      </c>
      <c r="F42" s="166">
        <v>91293</v>
      </c>
      <c r="G42" s="166">
        <v>23421</v>
      </c>
      <c r="H42" s="166">
        <v>18223</v>
      </c>
      <c r="I42" s="166">
        <v>12818</v>
      </c>
      <c r="J42" s="166">
        <v>13497</v>
      </c>
      <c r="K42" s="166">
        <v>93359</v>
      </c>
      <c r="L42" s="166">
        <v>14241</v>
      </c>
      <c r="M42" s="166">
        <v>6185</v>
      </c>
      <c r="N42" s="166">
        <v>101929</v>
      </c>
      <c r="O42" s="166">
        <v>11556</v>
      </c>
      <c r="P42" s="141" t="s">
        <v>18</v>
      </c>
    </row>
    <row r="43" spans="1:17" s="4" customFormat="1" ht="11.25" customHeight="1" x14ac:dyDescent="0.2">
      <c r="A43" s="3" t="s">
        <v>70</v>
      </c>
      <c r="B43" s="5"/>
      <c r="C43" s="5"/>
      <c r="D43" s="5"/>
      <c r="E43" s="6"/>
    </row>
    <row r="44" spans="1:17" s="4" customFormat="1" ht="11.25" customHeight="1" x14ac:dyDescent="0.2">
      <c r="A44" s="17" t="s">
        <v>204</v>
      </c>
      <c r="B44" s="144"/>
      <c r="C44" s="144"/>
      <c r="D44" s="144"/>
      <c r="E44" s="144"/>
      <c r="F44" s="144"/>
      <c r="G44" s="144"/>
    </row>
    <row r="45" spans="1:17" ht="11.25" customHeight="1" x14ac:dyDescent="0.2">
      <c r="A45" s="9" t="s">
        <v>275</v>
      </c>
    </row>
  </sheetData>
  <mergeCells count="21">
    <mergeCell ref="A3:G3"/>
    <mergeCell ref="A6:A12"/>
    <mergeCell ref="F8:F12"/>
    <mergeCell ref="G8:G12"/>
    <mergeCell ref="H8:H12"/>
    <mergeCell ref="B6:B12"/>
    <mergeCell ref="C7:C12"/>
    <mergeCell ref="C6:O6"/>
    <mergeCell ref="O7:P12"/>
    <mergeCell ref="D8:D12"/>
    <mergeCell ref="E8:E12"/>
    <mergeCell ref="J8:J12"/>
    <mergeCell ref="I8:I12"/>
    <mergeCell ref="K7:K12"/>
    <mergeCell ref="L7:L12"/>
    <mergeCell ref="M7:M12"/>
    <mergeCell ref="B13:O13"/>
    <mergeCell ref="B23:O23"/>
    <mergeCell ref="B33:O33"/>
    <mergeCell ref="N7:N12"/>
    <mergeCell ref="D7:J7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24" orientation="portrait" r:id="rId1"/>
  <headerFooter>
    <oddFooter>&amp;C&amp;6© Statistisches Landesamt des Freistaates Sachsen | C VII 1 - 10j/20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"/>
  <sheetViews>
    <sheetView showGridLines="0" showRowColHeaders="0" zoomScaleNormal="100" workbookViewId="0">
      <selection activeCell="K26" sqref="K26"/>
    </sheetView>
  </sheetViews>
  <sheetFormatPr baseColWidth="10" defaultColWidth="11.42578125" defaultRowHeight="12.75" customHeight="1" x14ac:dyDescent="0.2"/>
  <cols>
    <col min="1" max="1" width="7.7109375" style="31" customWidth="1"/>
    <col min="2" max="2" width="16.28515625" style="31" customWidth="1"/>
    <col min="3" max="3" width="15.5703125" style="9" customWidth="1"/>
    <col min="4" max="4" width="12.7109375" style="9" customWidth="1"/>
    <col min="5" max="5" width="11.140625" style="9" customWidth="1"/>
    <col min="6" max="6" width="13.140625" style="9" customWidth="1"/>
    <col min="7" max="7" width="14.7109375" style="9" customWidth="1"/>
    <col min="8" max="8" width="11.42578125" style="31"/>
    <col min="9" max="9" width="11.85546875" style="31" bestFit="1" customWidth="1"/>
    <col min="10" max="16384" width="11.42578125" style="31"/>
  </cols>
  <sheetData>
    <row r="1" spans="1:40" ht="11.25" customHeight="1" x14ac:dyDescent="0.2">
      <c r="A1" s="68" t="s">
        <v>176</v>
      </c>
    </row>
    <row r="2" spans="1:40" ht="11.25" customHeight="1" x14ac:dyDescent="0.2"/>
    <row r="3" spans="1:40" ht="11.25" customHeight="1" x14ac:dyDescent="0.2">
      <c r="A3" s="308" t="s">
        <v>185</v>
      </c>
      <c r="B3" s="308"/>
      <c r="C3" s="308"/>
      <c r="D3" s="308"/>
      <c r="E3" s="308"/>
      <c r="F3" s="308"/>
      <c r="G3" s="308"/>
    </row>
    <row r="4" spans="1:40" ht="11.25" customHeight="1" x14ac:dyDescent="0.2">
      <c r="A4" s="70">
        <v>2020</v>
      </c>
      <c r="C4" s="2"/>
      <c r="F4" s="2"/>
    </row>
    <row r="5" spans="1:40" ht="11.25" customHeight="1" x14ac:dyDescent="0.2">
      <c r="A5" s="70"/>
      <c r="C5" s="2"/>
      <c r="F5" s="2"/>
    </row>
    <row r="6" spans="1:40" ht="11.25" customHeight="1" x14ac:dyDescent="0.2">
      <c r="A6" s="309" t="s">
        <v>150</v>
      </c>
      <c r="B6" s="310"/>
      <c r="C6" s="293" t="s">
        <v>92</v>
      </c>
      <c r="D6" s="248" t="s">
        <v>151</v>
      </c>
      <c r="E6" s="248"/>
      <c r="F6" s="248"/>
      <c r="G6" s="248"/>
    </row>
    <row r="7" spans="1:40" s="7" customFormat="1" ht="11.25" customHeight="1" x14ac:dyDescent="0.2">
      <c r="A7" s="311"/>
      <c r="B7" s="312"/>
      <c r="C7" s="241"/>
      <c r="D7" s="316" t="s">
        <v>152</v>
      </c>
      <c r="E7" s="243"/>
      <c r="F7" s="259" t="s">
        <v>153</v>
      </c>
      <c r="G7" s="316"/>
    </row>
    <row r="8" spans="1:40" s="7" customFormat="1" ht="11.25" customHeight="1" x14ac:dyDescent="0.2">
      <c r="A8" s="311"/>
      <c r="B8" s="312"/>
      <c r="C8" s="241"/>
      <c r="D8" s="317"/>
      <c r="E8" s="281"/>
      <c r="F8" s="238"/>
      <c r="G8" s="317"/>
    </row>
    <row r="9" spans="1:40" s="7" customFormat="1" ht="11.25" customHeight="1" x14ac:dyDescent="0.2">
      <c r="A9" s="311"/>
      <c r="B9" s="312"/>
      <c r="C9" s="315"/>
      <c r="D9" s="318"/>
      <c r="E9" s="319"/>
      <c r="F9" s="320"/>
      <c r="G9" s="318"/>
    </row>
    <row r="10" spans="1:40" s="7" customFormat="1" ht="11.25" customHeight="1" x14ac:dyDescent="0.2">
      <c r="A10" s="313"/>
      <c r="B10" s="314"/>
      <c r="C10" s="194" t="s">
        <v>32</v>
      </c>
      <c r="D10" s="195" t="s">
        <v>32</v>
      </c>
      <c r="E10" s="8" t="s">
        <v>33</v>
      </c>
      <c r="F10" s="195" t="s">
        <v>32</v>
      </c>
      <c r="G10" s="195" t="s">
        <v>33</v>
      </c>
    </row>
    <row r="11" spans="1:40" s="136" customFormat="1" ht="22.5" customHeight="1" x14ac:dyDescent="0.2">
      <c r="A11" s="193" t="s">
        <v>79</v>
      </c>
      <c r="B11" s="147"/>
      <c r="C11" s="191">
        <v>7113</v>
      </c>
      <c r="D11" s="191">
        <v>2880</v>
      </c>
      <c r="E11" s="32">
        <v>40.5</v>
      </c>
      <c r="F11" s="191">
        <v>4233</v>
      </c>
      <c r="G11" s="32">
        <v>59.5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</row>
    <row r="12" spans="1:40" s="34" customFormat="1" ht="11.25" customHeight="1" x14ac:dyDescent="0.2">
      <c r="A12" s="305" t="s">
        <v>80</v>
      </c>
      <c r="B12" s="306"/>
      <c r="C12" s="191">
        <v>63141</v>
      </c>
      <c r="D12" s="191">
        <v>25250</v>
      </c>
      <c r="E12" s="32">
        <v>40</v>
      </c>
      <c r="F12" s="191">
        <v>37891</v>
      </c>
      <c r="G12" s="32">
        <v>60</v>
      </c>
      <c r="H12" s="33"/>
      <c r="I12" s="137"/>
      <c r="J12" s="137"/>
    </row>
    <row r="13" spans="1:40" s="34" customFormat="1" ht="11.25" customHeight="1" x14ac:dyDescent="0.2">
      <c r="A13" s="305" t="s">
        <v>76</v>
      </c>
      <c r="B13" s="306"/>
      <c r="C13" s="191">
        <v>135762</v>
      </c>
      <c r="D13" s="191">
        <v>56086</v>
      </c>
      <c r="E13" s="32">
        <v>41.3</v>
      </c>
      <c r="F13" s="191">
        <v>79675</v>
      </c>
      <c r="G13" s="32">
        <v>58.7</v>
      </c>
      <c r="H13" s="33"/>
      <c r="I13" s="137"/>
      <c r="J13" s="137"/>
    </row>
    <row r="14" spans="1:40" s="34" customFormat="1" ht="11.25" customHeight="1" x14ac:dyDescent="0.2">
      <c r="A14" s="305" t="s">
        <v>81</v>
      </c>
      <c r="B14" s="306"/>
      <c r="C14" s="191">
        <v>55246</v>
      </c>
      <c r="D14" s="191">
        <v>26639</v>
      </c>
      <c r="E14" s="32">
        <v>48.2</v>
      </c>
      <c r="F14" s="191">
        <v>28607</v>
      </c>
      <c r="G14" s="32">
        <v>51.8</v>
      </c>
      <c r="H14" s="33"/>
      <c r="I14" s="137"/>
      <c r="J14" s="137"/>
    </row>
    <row r="15" spans="1:40" s="34" customFormat="1" ht="11.25" customHeight="1" x14ac:dyDescent="0.2">
      <c r="A15" s="305" t="s">
        <v>82</v>
      </c>
      <c r="B15" s="306"/>
      <c r="C15" s="191">
        <v>50869</v>
      </c>
      <c r="D15" s="191">
        <v>24190</v>
      </c>
      <c r="E15" s="32">
        <v>47.6</v>
      </c>
      <c r="F15" s="191">
        <v>26679</v>
      </c>
      <c r="G15" s="32">
        <v>52.4</v>
      </c>
      <c r="H15" s="33"/>
      <c r="I15" s="137"/>
      <c r="J15" s="137"/>
    </row>
    <row r="16" spans="1:40" s="136" customFormat="1" ht="22.5" customHeight="1" x14ac:dyDescent="0.2">
      <c r="A16" s="90" t="s">
        <v>83</v>
      </c>
      <c r="B16" s="147"/>
      <c r="C16" s="191">
        <v>4654</v>
      </c>
      <c r="D16" s="191">
        <v>2336</v>
      </c>
      <c r="E16" s="32">
        <v>50.2</v>
      </c>
      <c r="F16" s="191">
        <v>2317</v>
      </c>
      <c r="G16" s="32">
        <v>49.8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</row>
    <row r="17" spans="1:40" s="34" customFormat="1" ht="11.25" customHeight="1" x14ac:dyDescent="0.2">
      <c r="A17" s="305" t="s">
        <v>72</v>
      </c>
      <c r="B17" s="306"/>
      <c r="C17" s="191">
        <v>98341</v>
      </c>
      <c r="D17" s="191">
        <v>38039</v>
      </c>
      <c r="E17" s="32">
        <v>38.700000000000003</v>
      </c>
      <c r="F17" s="191">
        <v>60301</v>
      </c>
      <c r="G17" s="32">
        <v>61.3</v>
      </c>
      <c r="H17" s="33"/>
      <c r="I17" s="137"/>
      <c r="J17" s="137"/>
    </row>
    <row r="18" spans="1:40" s="34" customFormat="1" ht="11.25" customHeight="1" x14ac:dyDescent="0.2">
      <c r="A18" s="305" t="s">
        <v>73</v>
      </c>
      <c r="B18" s="306"/>
      <c r="C18" s="191">
        <v>86106</v>
      </c>
      <c r="D18" s="191">
        <v>39062</v>
      </c>
      <c r="E18" s="32">
        <v>45.4</v>
      </c>
      <c r="F18" s="191">
        <v>47044</v>
      </c>
      <c r="G18" s="32">
        <v>54.6</v>
      </c>
      <c r="H18" s="33"/>
      <c r="I18" s="137"/>
      <c r="J18" s="137"/>
    </row>
    <row r="19" spans="1:40" s="34" customFormat="1" ht="11.25" customHeight="1" x14ac:dyDescent="0.2">
      <c r="A19" s="305" t="s">
        <v>74</v>
      </c>
      <c r="B19" s="306"/>
      <c r="C19" s="191">
        <v>92770</v>
      </c>
      <c r="D19" s="191">
        <v>45556</v>
      </c>
      <c r="E19" s="32">
        <v>49.1</v>
      </c>
      <c r="F19" s="191">
        <v>47215</v>
      </c>
      <c r="G19" s="32">
        <v>50.9</v>
      </c>
      <c r="H19" s="33"/>
      <c r="I19" s="137"/>
      <c r="J19" s="137"/>
    </row>
    <row r="20" spans="1:40" s="34" customFormat="1" ht="22.5" customHeight="1" x14ac:dyDescent="0.2">
      <c r="A20" s="307" t="s">
        <v>84</v>
      </c>
      <c r="B20" s="306"/>
      <c r="C20" s="191">
        <v>75810</v>
      </c>
      <c r="D20" s="191">
        <v>26871</v>
      </c>
      <c r="E20" s="32">
        <v>35.4</v>
      </c>
      <c r="F20" s="191">
        <v>48939</v>
      </c>
      <c r="G20" s="32">
        <v>64.599999999999994</v>
      </c>
      <c r="H20" s="33"/>
      <c r="I20" s="137"/>
      <c r="J20" s="137"/>
    </row>
    <row r="21" spans="1:40" s="136" customFormat="1" ht="22.5" customHeight="1" x14ac:dyDescent="0.2">
      <c r="A21" s="90" t="s">
        <v>85</v>
      </c>
      <c r="B21" s="147"/>
      <c r="C21" s="191">
        <v>8508</v>
      </c>
      <c r="D21" s="191">
        <v>4383</v>
      </c>
      <c r="E21" s="32">
        <v>51.5</v>
      </c>
      <c r="F21" s="191">
        <v>4124</v>
      </c>
      <c r="G21" s="32">
        <v>48.5</v>
      </c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</row>
    <row r="22" spans="1:40" s="34" customFormat="1" ht="11.25" customHeight="1" x14ac:dyDescent="0.2">
      <c r="A22" s="305" t="s">
        <v>75</v>
      </c>
      <c r="B22" s="306"/>
      <c r="C22" s="191">
        <v>95286</v>
      </c>
      <c r="D22" s="191">
        <v>48660</v>
      </c>
      <c r="E22" s="32">
        <v>51.1</v>
      </c>
      <c r="F22" s="191">
        <v>46626</v>
      </c>
      <c r="G22" s="32">
        <v>48.9</v>
      </c>
      <c r="H22" s="33"/>
      <c r="I22" s="137"/>
      <c r="J22" s="137"/>
    </row>
    <row r="23" spans="1:40" s="34" customFormat="1" ht="11.25" customHeight="1" x14ac:dyDescent="0.2">
      <c r="A23" s="305" t="s">
        <v>77</v>
      </c>
      <c r="B23" s="306"/>
      <c r="C23" s="191">
        <v>124769</v>
      </c>
      <c r="D23" s="191">
        <v>74919</v>
      </c>
      <c r="E23" s="32">
        <v>60</v>
      </c>
      <c r="F23" s="191">
        <v>49849</v>
      </c>
      <c r="G23" s="32">
        <v>40</v>
      </c>
      <c r="H23" s="33"/>
      <c r="I23" s="137"/>
      <c r="J23" s="137"/>
    </row>
    <row r="24" spans="1:40" s="36" customFormat="1" ht="22.5" customHeight="1" x14ac:dyDescent="0.2">
      <c r="A24" s="35" t="s">
        <v>71</v>
      </c>
      <c r="B24" s="75">
        <v>2020</v>
      </c>
      <c r="C24" s="192">
        <v>898375</v>
      </c>
      <c r="D24" s="192">
        <v>414872</v>
      </c>
      <c r="E24" s="118">
        <v>46.2</v>
      </c>
      <c r="F24" s="192">
        <v>483503</v>
      </c>
      <c r="G24" s="118">
        <v>53.8</v>
      </c>
      <c r="I24" s="137"/>
      <c r="J24" s="137"/>
    </row>
    <row r="25" spans="1:40" s="36" customFormat="1" ht="11.25" customHeight="1" x14ac:dyDescent="0.2">
      <c r="A25" s="35"/>
      <c r="B25" s="189">
        <v>2019</v>
      </c>
      <c r="C25" s="191">
        <v>900100</v>
      </c>
      <c r="D25" s="191">
        <v>415100</v>
      </c>
      <c r="E25" s="117">
        <v>46.1</v>
      </c>
      <c r="F25" s="191">
        <v>484900</v>
      </c>
      <c r="G25" s="117">
        <v>53.9</v>
      </c>
      <c r="I25" s="137"/>
    </row>
    <row r="26" spans="1:40" s="36" customFormat="1" ht="11.25" customHeight="1" x14ac:dyDescent="0.2">
      <c r="A26" s="35"/>
      <c r="B26" s="189">
        <v>2018</v>
      </c>
      <c r="C26" s="191">
        <v>900900</v>
      </c>
      <c r="D26" s="191">
        <v>412600</v>
      </c>
      <c r="E26" s="117">
        <v>45.8</v>
      </c>
      <c r="F26" s="191">
        <v>488300</v>
      </c>
      <c r="G26" s="117">
        <v>54.2</v>
      </c>
      <c r="I26" s="137"/>
    </row>
    <row r="27" spans="1:40" s="36" customFormat="1" ht="11.25" customHeight="1" x14ac:dyDescent="0.2">
      <c r="A27" s="35"/>
      <c r="B27" s="189">
        <v>2017</v>
      </c>
      <c r="C27" s="191">
        <v>901000</v>
      </c>
      <c r="D27" s="191">
        <v>412500</v>
      </c>
      <c r="E27" s="117">
        <v>45.8</v>
      </c>
      <c r="F27" s="191">
        <v>488500</v>
      </c>
      <c r="G27" s="117">
        <v>54.2</v>
      </c>
      <c r="I27" s="137"/>
    </row>
    <row r="28" spans="1:40" s="34" customFormat="1" ht="11.25" customHeight="1" x14ac:dyDescent="0.2">
      <c r="A28" s="35"/>
      <c r="B28" s="189">
        <v>2016</v>
      </c>
      <c r="C28" s="191">
        <v>903514</v>
      </c>
      <c r="D28" s="191">
        <v>412023</v>
      </c>
      <c r="E28" s="117">
        <v>45.6</v>
      </c>
      <c r="F28" s="191">
        <v>491491</v>
      </c>
      <c r="G28" s="117">
        <v>54.4</v>
      </c>
      <c r="H28" s="33"/>
      <c r="I28" s="33"/>
    </row>
    <row r="29" spans="1:40" s="34" customFormat="1" ht="11.25" customHeight="1" x14ac:dyDescent="0.2">
      <c r="A29" s="188"/>
      <c r="B29" s="189">
        <v>2015</v>
      </c>
      <c r="C29" s="191">
        <v>903200</v>
      </c>
      <c r="D29" s="191">
        <v>411500</v>
      </c>
      <c r="E29" s="117">
        <v>45.6</v>
      </c>
      <c r="F29" s="191">
        <v>491700</v>
      </c>
      <c r="G29" s="117">
        <v>54.4</v>
      </c>
      <c r="I29" s="137"/>
    </row>
    <row r="30" spans="1:40" s="34" customFormat="1" ht="11.25" customHeight="1" x14ac:dyDescent="0.2">
      <c r="A30" s="188"/>
      <c r="B30" s="189">
        <v>2014</v>
      </c>
      <c r="C30" s="191">
        <v>904200</v>
      </c>
      <c r="D30" s="191">
        <v>409900</v>
      </c>
      <c r="E30" s="117">
        <v>45.3</v>
      </c>
      <c r="F30" s="191">
        <v>494300</v>
      </c>
      <c r="G30" s="117">
        <v>54.7</v>
      </c>
      <c r="I30" s="137"/>
    </row>
    <row r="31" spans="1:40" s="34" customFormat="1" ht="11.25" customHeight="1" x14ac:dyDescent="0.2">
      <c r="A31" s="188"/>
      <c r="B31" s="189">
        <v>2013</v>
      </c>
      <c r="C31" s="191">
        <v>906600</v>
      </c>
      <c r="D31" s="191">
        <v>413500</v>
      </c>
      <c r="E31" s="117">
        <v>45.6</v>
      </c>
      <c r="F31" s="191">
        <v>493100</v>
      </c>
      <c r="G31" s="117">
        <v>54.4</v>
      </c>
      <c r="I31" s="137"/>
    </row>
    <row r="32" spans="1:40" s="34" customFormat="1" ht="11.25" customHeight="1" x14ac:dyDescent="0.2">
      <c r="A32" s="188"/>
      <c r="B32" s="189">
        <v>2012</v>
      </c>
      <c r="C32" s="191">
        <v>908300</v>
      </c>
      <c r="D32" s="191">
        <v>411800</v>
      </c>
      <c r="E32" s="117">
        <v>45.3</v>
      </c>
      <c r="F32" s="191">
        <v>496500</v>
      </c>
      <c r="G32" s="117">
        <v>54.7</v>
      </c>
      <c r="I32" s="137"/>
    </row>
    <row r="33" spans="1:11" s="34" customFormat="1" ht="11.25" customHeight="1" x14ac:dyDescent="0.2">
      <c r="A33" s="188"/>
      <c r="B33" s="189">
        <v>2011</v>
      </c>
      <c r="C33" s="191">
        <v>909300</v>
      </c>
      <c r="D33" s="191">
        <v>414300</v>
      </c>
      <c r="E33" s="117">
        <v>45.6</v>
      </c>
      <c r="F33" s="191">
        <v>495000</v>
      </c>
      <c r="G33" s="117">
        <v>54.4</v>
      </c>
      <c r="I33" s="137"/>
    </row>
    <row r="34" spans="1:11" s="34" customFormat="1" ht="11.25" customHeight="1" x14ac:dyDescent="0.2">
      <c r="A34" s="188"/>
      <c r="B34" s="189">
        <v>2010</v>
      </c>
      <c r="C34" s="191">
        <v>912742</v>
      </c>
      <c r="D34" s="191">
        <v>418035</v>
      </c>
      <c r="E34" s="117">
        <v>45.8</v>
      </c>
      <c r="F34" s="191">
        <v>494708</v>
      </c>
      <c r="G34" s="117">
        <v>54.2</v>
      </c>
      <c r="H34" s="33"/>
      <c r="I34" s="33"/>
    </row>
    <row r="35" spans="1:11" s="34" customFormat="1" ht="11.25" customHeight="1" x14ac:dyDescent="0.2">
      <c r="A35" s="188"/>
      <c r="B35" s="189">
        <v>2007</v>
      </c>
      <c r="C35" s="191">
        <v>917513</v>
      </c>
      <c r="D35" s="191">
        <v>422473</v>
      </c>
      <c r="E35" s="117">
        <v>46</v>
      </c>
      <c r="F35" s="191">
        <v>495039</v>
      </c>
      <c r="G35" s="117">
        <v>54</v>
      </c>
      <c r="I35" s="137"/>
      <c r="J35" s="33"/>
      <c r="K35" s="33"/>
    </row>
    <row r="36" spans="1:11" s="34" customFormat="1" ht="11.25" customHeight="1" x14ac:dyDescent="0.2">
      <c r="A36" s="188"/>
      <c r="B36" s="189">
        <v>2003</v>
      </c>
      <c r="C36" s="191">
        <v>913500</v>
      </c>
      <c r="D36" s="191">
        <v>409482</v>
      </c>
      <c r="E36" s="117">
        <v>44.8</v>
      </c>
      <c r="F36" s="191">
        <v>504017</v>
      </c>
      <c r="G36" s="117">
        <v>55.2</v>
      </c>
      <c r="I36" s="137"/>
      <c r="J36" s="33"/>
      <c r="K36" s="33"/>
    </row>
    <row r="37" spans="1:11" s="34" customFormat="1" ht="12.75" customHeight="1" x14ac:dyDescent="0.2">
      <c r="A37" s="27"/>
      <c r="B37" s="37"/>
      <c r="C37" s="9"/>
      <c r="D37" s="9"/>
      <c r="E37" s="9"/>
      <c r="F37" s="9"/>
      <c r="G37" s="9"/>
    </row>
    <row r="38" spans="1:11" ht="12.75" customHeight="1" x14ac:dyDescent="0.2">
      <c r="A38" s="38"/>
      <c r="B38" s="38"/>
      <c r="C38" s="208"/>
      <c r="D38" s="208"/>
      <c r="E38" s="209"/>
      <c r="F38" s="208"/>
      <c r="G38" s="209"/>
      <c r="H38" s="206"/>
    </row>
    <row r="39" spans="1:11" ht="12.75" customHeight="1" x14ac:dyDescent="0.2">
      <c r="C39" s="210"/>
      <c r="D39" s="210"/>
      <c r="E39" s="209"/>
      <c r="F39" s="210"/>
      <c r="G39" s="209"/>
      <c r="H39" s="206"/>
    </row>
  </sheetData>
  <sheetProtection password="DD3F"/>
  <mergeCells count="16">
    <mergeCell ref="A3:G3"/>
    <mergeCell ref="A6:B10"/>
    <mergeCell ref="C6:C9"/>
    <mergeCell ref="D6:G6"/>
    <mergeCell ref="D7:E9"/>
    <mergeCell ref="F7:G9"/>
    <mergeCell ref="A19:B19"/>
    <mergeCell ref="A20:B20"/>
    <mergeCell ref="A22:B22"/>
    <mergeCell ref="A23:B23"/>
    <mergeCell ref="A12:B12"/>
    <mergeCell ref="A13:B13"/>
    <mergeCell ref="A14:B14"/>
    <mergeCell ref="A15:B15"/>
    <mergeCell ref="A17:B17"/>
    <mergeCell ref="A18:B18"/>
  </mergeCells>
  <hyperlinks>
    <hyperlink ref="A1" location="Inhalt!A1" display="Inhalt"/>
  </hyperlinks>
  <printOptions gridLinesSet="0"/>
  <pageMargins left="0.59055118110236227" right="0.59055118110236227" top="0.59055118110236227" bottom="0.59055118110236227" header="0.31496062992125984" footer="0.31496062992125984"/>
  <pageSetup paperSize="9" firstPageNumber="26" fitToHeight="2" orientation="portrait" r:id="rId1"/>
  <headerFooter>
    <oddFooter>&amp;C&amp;6© Statistisches Landesamt des Freistaates Sachsen | C VII 1 - 10j/20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showGridLines="0" showRowColHeaders="0" zoomScaleNormal="100" workbookViewId="0"/>
  </sheetViews>
  <sheetFormatPr baseColWidth="10" defaultColWidth="11.42578125" defaultRowHeight="12.75" customHeight="1" x14ac:dyDescent="0.2"/>
  <cols>
    <col min="1" max="1" width="16.28515625" style="9" customWidth="1"/>
    <col min="2" max="2" width="14.140625" style="9" customWidth="1"/>
    <col min="3" max="3" width="10.28515625" style="9" customWidth="1"/>
    <col min="4" max="4" width="13.42578125" style="9" customWidth="1"/>
    <col min="5" max="5" width="9.42578125" style="9" customWidth="1"/>
    <col min="6" max="6" width="13.7109375" style="9" customWidth="1"/>
    <col min="7" max="7" width="11.42578125" style="9"/>
    <col min="8" max="8" width="10" style="9" customWidth="1"/>
    <col min="9" max="9" width="12.7109375" style="9" customWidth="1"/>
    <col min="10" max="10" width="15.42578125" style="9" customWidth="1"/>
    <col min="11" max="11" width="11.5703125" style="9" customWidth="1"/>
    <col min="12" max="15" width="11.42578125" style="9"/>
    <col min="16" max="16" width="9.7109375" style="9" customWidth="1"/>
    <col min="17" max="16384" width="11.42578125" style="9"/>
  </cols>
  <sheetData>
    <row r="1" spans="1:40" ht="11.25" customHeight="1" x14ac:dyDescent="0.2">
      <c r="A1" s="15" t="s">
        <v>176</v>
      </c>
    </row>
    <row r="2" spans="1:40" ht="11.25" customHeight="1" x14ac:dyDescent="0.2">
      <c r="A2" s="148"/>
      <c r="D2" s="190"/>
    </row>
    <row r="3" spans="1:40" ht="11.25" customHeight="1" x14ac:dyDescent="0.2">
      <c r="A3" s="153" t="s">
        <v>362</v>
      </c>
      <c r="B3" s="215"/>
      <c r="C3" s="215"/>
      <c r="D3" s="215"/>
      <c r="E3" s="215"/>
      <c r="F3" s="107"/>
      <c r="G3" s="107"/>
      <c r="H3" s="107"/>
      <c r="I3" s="107"/>
      <c r="J3" s="107"/>
      <c r="K3" s="107"/>
    </row>
    <row r="4" spans="1:40" ht="11.25" customHeight="1" x14ac:dyDescent="0.2">
      <c r="A4" s="153" t="s">
        <v>363</v>
      </c>
      <c r="B4" s="215"/>
      <c r="C4" s="215"/>
      <c r="D4" s="215"/>
      <c r="E4" s="215"/>
      <c r="F4" s="107"/>
      <c r="G4" s="107"/>
      <c r="H4" s="107"/>
      <c r="I4" s="107"/>
      <c r="J4" s="107"/>
      <c r="K4" s="107"/>
    </row>
    <row r="5" spans="1:40" ht="11.25" customHeight="1" x14ac:dyDescent="0.2">
      <c r="A5" s="152">
        <v>2020</v>
      </c>
      <c r="B5" s="108"/>
      <c r="C5" s="108"/>
      <c r="D5" s="108"/>
      <c r="E5" s="108"/>
      <c r="F5" s="108"/>
      <c r="G5" s="108"/>
      <c r="H5" s="154"/>
      <c r="I5" s="154"/>
      <c r="J5" s="154"/>
      <c r="K5" s="154"/>
    </row>
    <row r="6" spans="1:40" ht="11.25" customHeight="1" x14ac:dyDescent="0.2">
      <c r="A6" s="126"/>
      <c r="B6" s="108"/>
      <c r="C6" s="108"/>
      <c r="D6" s="108"/>
      <c r="E6" s="108"/>
      <c r="F6" s="108"/>
      <c r="G6" s="108"/>
      <c r="H6" s="128"/>
      <c r="I6" s="128"/>
      <c r="J6" s="128"/>
      <c r="K6" s="128"/>
    </row>
    <row r="7" spans="1:40" ht="11.45" customHeight="1" x14ac:dyDescent="0.2">
      <c r="A7" s="321" t="s">
        <v>268</v>
      </c>
      <c r="B7" s="349" t="s">
        <v>266</v>
      </c>
      <c r="C7" s="332" t="s">
        <v>78</v>
      </c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114"/>
    </row>
    <row r="8" spans="1:40" ht="11.45" customHeight="1" x14ac:dyDescent="0.2">
      <c r="A8" s="322"/>
      <c r="B8" s="325"/>
      <c r="C8" s="324" t="s">
        <v>339</v>
      </c>
      <c r="D8" s="324" t="s">
        <v>2</v>
      </c>
      <c r="E8" s="331"/>
      <c r="F8" s="331"/>
      <c r="G8" s="331"/>
      <c r="H8" s="331"/>
      <c r="I8" s="331"/>
      <c r="J8" s="343"/>
      <c r="K8" s="324" t="s">
        <v>340</v>
      </c>
      <c r="L8" s="339" t="s">
        <v>2</v>
      </c>
      <c r="M8" s="340"/>
      <c r="N8" s="324" t="s">
        <v>3</v>
      </c>
      <c r="O8" s="324" t="s">
        <v>352</v>
      </c>
      <c r="P8" s="324" t="s">
        <v>353</v>
      </c>
    </row>
    <row r="9" spans="1:40" ht="10.9" customHeight="1" x14ac:dyDescent="0.2">
      <c r="A9" s="322"/>
      <c r="B9" s="325"/>
      <c r="C9" s="325"/>
      <c r="D9" s="327"/>
      <c r="E9" s="344"/>
      <c r="F9" s="344"/>
      <c r="G9" s="344"/>
      <c r="H9" s="344"/>
      <c r="I9" s="344"/>
      <c r="J9" s="345"/>
      <c r="K9" s="325"/>
      <c r="L9" s="341"/>
      <c r="M9" s="342"/>
      <c r="N9" s="325"/>
      <c r="O9" s="325"/>
      <c r="P9" s="325"/>
    </row>
    <row r="10" spans="1:40" ht="11.45" customHeight="1" x14ac:dyDescent="0.2">
      <c r="A10" s="322"/>
      <c r="B10" s="325"/>
      <c r="C10" s="325"/>
      <c r="D10" s="324" t="s">
        <v>341</v>
      </c>
      <c r="E10" s="346" t="s">
        <v>2</v>
      </c>
      <c r="F10" s="347"/>
      <c r="G10" s="347"/>
      <c r="H10" s="347"/>
      <c r="I10" s="347"/>
      <c r="J10" s="348"/>
      <c r="K10" s="325"/>
      <c r="L10" s="334" t="s">
        <v>344</v>
      </c>
      <c r="M10" s="334" t="s">
        <v>346</v>
      </c>
      <c r="N10" s="325"/>
      <c r="O10" s="325"/>
      <c r="P10" s="325"/>
    </row>
    <row r="11" spans="1:40" ht="11.45" customHeight="1" x14ac:dyDescent="0.2">
      <c r="A11" s="322"/>
      <c r="B11" s="325"/>
      <c r="C11" s="325"/>
      <c r="D11" s="325"/>
      <c r="E11" s="324" t="s">
        <v>267</v>
      </c>
      <c r="F11" s="324" t="s">
        <v>248</v>
      </c>
      <c r="G11" s="328" t="s">
        <v>4</v>
      </c>
      <c r="H11" s="324" t="s">
        <v>7</v>
      </c>
      <c r="I11" s="328" t="s">
        <v>351</v>
      </c>
      <c r="J11" s="331" t="s">
        <v>215</v>
      </c>
      <c r="K11" s="325"/>
      <c r="L11" s="335"/>
      <c r="M11" s="335"/>
      <c r="N11" s="325"/>
      <c r="O11" s="325"/>
      <c r="P11" s="325"/>
    </row>
    <row r="12" spans="1:40" ht="11.45" customHeight="1" x14ac:dyDescent="0.2">
      <c r="A12" s="322"/>
      <c r="B12" s="325"/>
      <c r="C12" s="325"/>
      <c r="D12" s="325"/>
      <c r="E12" s="325"/>
      <c r="F12" s="327"/>
      <c r="G12" s="329"/>
      <c r="H12" s="325"/>
      <c r="I12" s="329"/>
      <c r="J12" s="322"/>
      <c r="K12" s="325"/>
      <c r="L12" s="335"/>
      <c r="M12" s="335"/>
      <c r="N12" s="325"/>
      <c r="O12" s="325"/>
      <c r="P12" s="325"/>
    </row>
    <row r="13" spans="1:40" ht="11.45" customHeight="1" x14ac:dyDescent="0.2">
      <c r="A13" s="322"/>
      <c r="B13" s="325"/>
      <c r="C13" s="325"/>
      <c r="D13" s="325"/>
      <c r="E13" s="325"/>
      <c r="F13" s="324" t="s">
        <v>342</v>
      </c>
      <c r="G13" s="329"/>
      <c r="H13" s="325"/>
      <c r="I13" s="329"/>
      <c r="J13" s="322"/>
      <c r="K13" s="325"/>
      <c r="L13" s="335"/>
      <c r="M13" s="335"/>
      <c r="N13" s="325"/>
      <c r="O13" s="325"/>
      <c r="P13" s="325"/>
    </row>
    <row r="14" spans="1:40" ht="11.25" customHeight="1" x14ac:dyDescent="0.2">
      <c r="A14" s="323"/>
      <c r="B14" s="326"/>
      <c r="C14" s="326"/>
      <c r="D14" s="326"/>
      <c r="E14" s="326"/>
      <c r="F14" s="326"/>
      <c r="G14" s="330"/>
      <c r="H14" s="326"/>
      <c r="I14" s="330"/>
      <c r="J14" s="323"/>
      <c r="K14" s="326"/>
      <c r="L14" s="336"/>
      <c r="M14" s="336"/>
      <c r="N14" s="326"/>
      <c r="O14" s="326"/>
      <c r="P14" s="326"/>
    </row>
    <row r="15" spans="1:40" ht="22.5" customHeight="1" x14ac:dyDescent="0.2">
      <c r="A15" s="135"/>
      <c r="B15" s="337" t="s">
        <v>210</v>
      </c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</row>
    <row r="16" spans="1:40" ht="11.25" customHeight="1" x14ac:dyDescent="0.2">
      <c r="A16" s="42" t="s">
        <v>155</v>
      </c>
      <c r="B16" s="149">
        <v>23</v>
      </c>
      <c r="C16" s="150">
        <v>12</v>
      </c>
      <c r="D16" s="150">
        <v>1</v>
      </c>
      <c r="E16" s="150" t="s">
        <v>17</v>
      </c>
      <c r="F16" s="150" t="s">
        <v>17</v>
      </c>
      <c r="G16" s="150">
        <v>1</v>
      </c>
      <c r="H16" s="150" t="s">
        <v>17</v>
      </c>
      <c r="I16" s="150" t="s">
        <v>17</v>
      </c>
      <c r="J16" s="150" t="s">
        <v>17</v>
      </c>
      <c r="K16" s="151">
        <v>6</v>
      </c>
      <c r="L16" s="150" t="s">
        <v>17</v>
      </c>
      <c r="M16" s="150">
        <v>6</v>
      </c>
      <c r="N16" s="150">
        <v>5</v>
      </c>
      <c r="O16" s="150">
        <v>1</v>
      </c>
      <c r="P16" s="150">
        <v>11</v>
      </c>
    </row>
    <row r="17" spans="1:40" ht="11.25" customHeight="1" x14ac:dyDescent="0.2">
      <c r="A17" s="44" t="s">
        <v>156</v>
      </c>
      <c r="B17" s="149">
        <v>78</v>
      </c>
      <c r="C17" s="150">
        <v>40</v>
      </c>
      <c r="D17" s="150">
        <v>23</v>
      </c>
      <c r="E17" s="150">
        <v>10</v>
      </c>
      <c r="F17" s="150">
        <v>8</v>
      </c>
      <c r="G17" s="150">
        <v>6</v>
      </c>
      <c r="H17" s="150">
        <v>1</v>
      </c>
      <c r="I17" s="150">
        <v>1</v>
      </c>
      <c r="J17" s="150">
        <v>9</v>
      </c>
      <c r="K17" s="151">
        <v>25</v>
      </c>
      <c r="L17" s="150">
        <v>1</v>
      </c>
      <c r="M17" s="150">
        <v>18</v>
      </c>
      <c r="N17" s="150">
        <v>7</v>
      </c>
      <c r="O17" s="150">
        <v>4</v>
      </c>
      <c r="P17" s="150">
        <v>70</v>
      </c>
    </row>
    <row r="18" spans="1:40" ht="11.25" customHeight="1" x14ac:dyDescent="0.2">
      <c r="A18" s="46" t="s">
        <v>157</v>
      </c>
      <c r="B18" s="149">
        <v>135</v>
      </c>
      <c r="C18" s="150">
        <v>83</v>
      </c>
      <c r="D18" s="150">
        <v>34</v>
      </c>
      <c r="E18" s="150">
        <v>17</v>
      </c>
      <c r="F18" s="150">
        <v>14</v>
      </c>
      <c r="G18" s="150">
        <v>5</v>
      </c>
      <c r="H18" s="150">
        <v>5</v>
      </c>
      <c r="I18" s="150">
        <v>4</v>
      </c>
      <c r="J18" s="150">
        <v>12</v>
      </c>
      <c r="K18" s="151">
        <v>68</v>
      </c>
      <c r="L18" s="150">
        <v>1</v>
      </c>
      <c r="M18" s="150">
        <v>55</v>
      </c>
      <c r="N18" s="150">
        <v>18</v>
      </c>
      <c r="O18" s="150">
        <v>10</v>
      </c>
      <c r="P18" s="150">
        <v>122</v>
      </c>
    </row>
    <row r="19" spans="1:40" ht="11.25" customHeight="1" x14ac:dyDescent="0.2">
      <c r="A19" s="46" t="s">
        <v>163</v>
      </c>
      <c r="B19" s="149">
        <v>86</v>
      </c>
      <c r="C19" s="150">
        <v>67</v>
      </c>
      <c r="D19" s="150">
        <v>34</v>
      </c>
      <c r="E19" s="150">
        <v>12</v>
      </c>
      <c r="F19" s="150">
        <v>11</v>
      </c>
      <c r="G19" s="150">
        <v>12</v>
      </c>
      <c r="H19" s="150">
        <v>4</v>
      </c>
      <c r="I19" s="150">
        <v>9</v>
      </c>
      <c r="J19" s="150">
        <v>19</v>
      </c>
      <c r="K19" s="151">
        <v>54</v>
      </c>
      <c r="L19" s="150" t="s">
        <v>17</v>
      </c>
      <c r="M19" s="150">
        <v>37</v>
      </c>
      <c r="N19" s="150">
        <v>10</v>
      </c>
      <c r="O19" s="150">
        <v>9</v>
      </c>
      <c r="P19" s="150">
        <v>79</v>
      </c>
    </row>
    <row r="20" spans="1:40" ht="11.25" customHeight="1" x14ac:dyDescent="0.2">
      <c r="A20" s="46" t="s">
        <v>164</v>
      </c>
      <c r="B20" s="149">
        <v>92</v>
      </c>
      <c r="C20" s="150">
        <v>75</v>
      </c>
      <c r="D20" s="150">
        <v>58</v>
      </c>
      <c r="E20" s="150">
        <v>33</v>
      </c>
      <c r="F20" s="150">
        <v>23</v>
      </c>
      <c r="G20" s="150">
        <v>17</v>
      </c>
      <c r="H20" s="150">
        <v>11</v>
      </c>
      <c r="I20" s="150">
        <v>16</v>
      </c>
      <c r="J20" s="150">
        <v>20</v>
      </c>
      <c r="K20" s="151">
        <v>59</v>
      </c>
      <c r="L20" s="150">
        <v>1</v>
      </c>
      <c r="M20" s="150">
        <v>50</v>
      </c>
      <c r="N20" s="150">
        <v>10</v>
      </c>
      <c r="O20" s="150">
        <v>16</v>
      </c>
      <c r="P20" s="150">
        <v>86</v>
      </c>
    </row>
    <row r="21" spans="1:40" ht="11.25" customHeight="1" x14ac:dyDescent="0.2">
      <c r="A21" s="46" t="s">
        <v>159</v>
      </c>
      <c r="B21" s="149">
        <v>130</v>
      </c>
      <c r="C21" s="150">
        <v>109</v>
      </c>
      <c r="D21" s="150">
        <v>90</v>
      </c>
      <c r="E21" s="150">
        <v>57</v>
      </c>
      <c r="F21" s="150">
        <v>53</v>
      </c>
      <c r="G21" s="150">
        <v>35</v>
      </c>
      <c r="H21" s="150">
        <v>22</v>
      </c>
      <c r="I21" s="150">
        <v>31</v>
      </c>
      <c r="J21" s="150">
        <v>56</v>
      </c>
      <c r="K21" s="151">
        <v>98</v>
      </c>
      <c r="L21" s="150">
        <v>5</v>
      </c>
      <c r="M21" s="150">
        <v>86</v>
      </c>
      <c r="N21" s="150">
        <v>22</v>
      </c>
      <c r="O21" s="150">
        <v>32</v>
      </c>
      <c r="P21" s="150">
        <v>126</v>
      </c>
    </row>
    <row r="22" spans="1:40" ht="11.25" customHeight="1" x14ac:dyDescent="0.2">
      <c r="A22" s="48" t="s">
        <v>160</v>
      </c>
      <c r="B22" s="149">
        <v>89</v>
      </c>
      <c r="C22" s="150">
        <v>75</v>
      </c>
      <c r="D22" s="150">
        <v>65</v>
      </c>
      <c r="E22" s="150">
        <v>51</v>
      </c>
      <c r="F22" s="150">
        <v>48</v>
      </c>
      <c r="G22" s="150">
        <v>26</v>
      </c>
      <c r="H22" s="150">
        <v>33</v>
      </c>
      <c r="I22" s="150">
        <v>20</v>
      </c>
      <c r="J22" s="150">
        <v>40</v>
      </c>
      <c r="K22" s="151">
        <v>69</v>
      </c>
      <c r="L22" s="150">
        <v>8</v>
      </c>
      <c r="M22" s="150">
        <v>63</v>
      </c>
      <c r="N22" s="150">
        <v>20</v>
      </c>
      <c r="O22" s="150">
        <v>28</v>
      </c>
      <c r="P22" s="150">
        <v>84</v>
      </c>
    </row>
    <row r="23" spans="1:40" ht="11.25" customHeight="1" x14ac:dyDescent="0.2">
      <c r="A23" s="48" t="s">
        <v>161</v>
      </c>
      <c r="B23" s="149">
        <v>58</v>
      </c>
      <c r="C23" s="150">
        <v>50</v>
      </c>
      <c r="D23" s="150">
        <v>41</v>
      </c>
      <c r="E23" s="150">
        <v>34</v>
      </c>
      <c r="F23" s="150">
        <v>32</v>
      </c>
      <c r="G23" s="150">
        <v>20</v>
      </c>
      <c r="H23" s="150">
        <v>14</v>
      </c>
      <c r="I23" s="150">
        <v>22</v>
      </c>
      <c r="J23" s="150">
        <v>21</v>
      </c>
      <c r="K23" s="151">
        <v>48</v>
      </c>
      <c r="L23" s="150">
        <v>6</v>
      </c>
      <c r="M23" s="150">
        <v>46</v>
      </c>
      <c r="N23" s="150">
        <v>9</v>
      </c>
      <c r="O23" s="150">
        <v>22</v>
      </c>
      <c r="P23" s="150">
        <v>58</v>
      </c>
    </row>
    <row r="24" spans="1:40" ht="11.25" customHeight="1" x14ac:dyDescent="0.2">
      <c r="A24" s="50" t="s">
        <v>96</v>
      </c>
      <c r="B24" s="149">
        <v>28</v>
      </c>
      <c r="C24" s="150">
        <v>27</v>
      </c>
      <c r="D24" s="150">
        <v>27</v>
      </c>
      <c r="E24" s="150">
        <v>21</v>
      </c>
      <c r="F24" s="150">
        <v>21</v>
      </c>
      <c r="G24" s="150">
        <v>16</v>
      </c>
      <c r="H24" s="150">
        <v>9</v>
      </c>
      <c r="I24" s="150">
        <v>14</v>
      </c>
      <c r="J24" s="150">
        <v>18</v>
      </c>
      <c r="K24" s="151">
        <v>26</v>
      </c>
      <c r="L24" s="150">
        <v>12</v>
      </c>
      <c r="M24" s="150">
        <v>22</v>
      </c>
      <c r="N24" s="150">
        <v>8</v>
      </c>
      <c r="O24" s="150">
        <v>17</v>
      </c>
      <c r="P24" s="150">
        <v>25</v>
      </c>
    </row>
    <row r="25" spans="1:40" s="141" customFormat="1" ht="22.5" customHeight="1" x14ac:dyDescent="0.2">
      <c r="A25" s="163" t="s">
        <v>18</v>
      </c>
      <c r="B25" s="175">
        <v>719</v>
      </c>
      <c r="C25" s="162">
        <v>538</v>
      </c>
      <c r="D25" s="162">
        <v>373</v>
      </c>
      <c r="E25" s="162">
        <v>235</v>
      </c>
      <c r="F25" s="162">
        <v>210</v>
      </c>
      <c r="G25" s="162">
        <v>138</v>
      </c>
      <c r="H25" s="162">
        <v>99</v>
      </c>
      <c r="I25" s="162">
        <v>117</v>
      </c>
      <c r="J25" s="162">
        <v>195</v>
      </c>
      <c r="K25" s="173">
        <v>453</v>
      </c>
      <c r="L25" s="162">
        <v>34</v>
      </c>
      <c r="M25" s="162">
        <v>383</v>
      </c>
      <c r="N25" s="162">
        <v>109</v>
      </c>
      <c r="O25" s="162">
        <v>139</v>
      </c>
      <c r="P25" s="162">
        <v>661</v>
      </c>
    </row>
    <row r="26" spans="1:40" ht="22.5" customHeight="1" x14ac:dyDescent="0.2">
      <c r="A26" s="135"/>
      <c r="B26" s="338" t="s">
        <v>269</v>
      </c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</row>
    <row r="27" spans="1:40" ht="11.25" customHeight="1" x14ac:dyDescent="0.2">
      <c r="A27" s="42" t="s">
        <v>155</v>
      </c>
      <c r="B27" s="149">
        <v>70</v>
      </c>
      <c r="C27" s="150">
        <v>24</v>
      </c>
      <c r="D27" s="97" t="s">
        <v>209</v>
      </c>
      <c r="E27" s="150" t="s">
        <v>17</v>
      </c>
      <c r="F27" s="150" t="s">
        <v>17</v>
      </c>
      <c r="G27" s="97" t="s">
        <v>209</v>
      </c>
      <c r="H27" s="150" t="s">
        <v>17</v>
      </c>
      <c r="I27" s="150" t="s">
        <v>17</v>
      </c>
      <c r="J27" s="150" t="s">
        <v>17</v>
      </c>
      <c r="K27" s="151">
        <v>4</v>
      </c>
      <c r="L27" s="150" t="s">
        <v>17</v>
      </c>
      <c r="M27" s="150">
        <v>4</v>
      </c>
      <c r="N27" s="150">
        <v>2</v>
      </c>
      <c r="O27" s="97" t="s">
        <v>209</v>
      </c>
      <c r="P27" s="150">
        <v>24</v>
      </c>
    </row>
    <row r="28" spans="1:40" ht="11.25" customHeight="1" x14ac:dyDescent="0.2">
      <c r="A28" s="44" t="s">
        <v>156</v>
      </c>
      <c r="B28" s="149">
        <v>589</v>
      </c>
      <c r="C28" s="150">
        <v>187</v>
      </c>
      <c r="D28" s="97" t="s">
        <v>209</v>
      </c>
      <c r="E28" s="150">
        <v>19</v>
      </c>
      <c r="F28" s="150">
        <v>16</v>
      </c>
      <c r="G28" s="97" t="s">
        <v>209</v>
      </c>
      <c r="H28" s="97" t="s">
        <v>209</v>
      </c>
      <c r="I28" s="97" t="s">
        <v>209</v>
      </c>
      <c r="J28" s="150">
        <v>17</v>
      </c>
      <c r="K28" s="151">
        <v>81</v>
      </c>
      <c r="L28" s="97" t="s">
        <v>209</v>
      </c>
      <c r="M28" s="150">
        <v>59</v>
      </c>
      <c r="N28" s="150">
        <v>3</v>
      </c>
      <c r="O28" s="97" t="s">
        <v>209</v>
      </c>
      <c r="P28" s="150">
        <v>366</v>
      </c>
    </row>
    <row r="29" spans="1:40" ht="11.25" customHeight="1" x14ac:dyDescent="0.2">
      <c r="A29" s="46" t="s">
        <v>157</v>
      </c>
      <c r="B29" s="149">
        <v>1980</v>
      </c>
      <c r="C29" s="150">
        <v>764</v>
      </c>
      <c r="D29" s="150">
        <v>180</v>
      </c>
      <c r="E29" s="150">
        <v>80</v>
      </c>
      <c r="F29" s="150">
        <v>73</v>
      </c>
      <c r="G29" s="150">
        <v>12</v>
      </c>
      <c r="H29" s="97" t="s">
        <v>209</v>
      </c>
      <c r="I29" s="97" t="s">
        <v>209</v>
      </c>
      <c r="J29" s="150">
        <v>43</v>
      </c>
      <c r="K29" s="151">
        <v>390</v>
      </c>
      <c r="L29" s="97" t="s">
        <v>209</v>
      </c>
      <c r="M29" s="150">
        <v>318</v>
      </c>
      <c r="N29" s="150">
        <v>70</v>
      </c>
      <c r="O29" s="150">
        <v>41</v>
      </c>
      <c r="P29" s="150">
        <v>1157</v>
      </c>
    </row>
    <row r="30" spans="1:40" ht="11.25" customHeight="1" x14ac:dyDescent="0.2">
      <c r="A30" s="46" t="s">
        <v>163</v>
      </c>
      <c r="B30" s="149">
        <v>2072</v>
      </c>
      <c r="C30" s="150">
        <v>830</v>
      </c>
      <c r="D30" s="150">
        <v>286</v>
      </c>
      <c r="E30" s="150">
        <v>66</v>
      </c>
      <c r="F30" s="150">
        <v>56</v>
      </c>
      <c r="G30" s="150">
        <v>65</v>
      </c>
      <c r="H30" s="150">
        <v>19</v>
      </c>
      <c r="I30" s="150">
        <v>29</v>
      </c>
      <c r="J30" s="150">
        <v>95</v>
      </c>
      <c r="K30" s="151">
        <v>396</v>
      </c>
      <c r="L30" s="150" t="s">
        <v>17</v>
      </c>
      <c r="M30" s="150">
        <v>290</v>
      </c>
      <c r="N30" s="150">
        <v>6</v>
      </c>
      <c r="O30" s="150">
        <v>31</v>
      </c>
      <c r="P30" s="150">
        <v>1202</v>
      </c>
    </row>
    <row r="31" spans="1:40" ht="11.25" customHeight="1" x14ac:dyDescent="0.2">
      <c r="A31" s="46" t="s">
        <v>164</v>
      </c>
      <c r="B31" s="149">
        <v>3734</v>
      </c>
      <c r="C31" s="150">
        <v>1846</v>
      </c>
      <c r="D31" s="150">
        <v>784</v>
      </c>
      <c r="E31" s="150">
        <v>238</v>
      </c>
      <c r="F31" s="150">
        <v>174</v>
      </c>
      <c r="G31" s="150">
        <v>148</v>
      </c>
      <c r="H31" s="150">
        <v>55</v>
      </c>
      <c r="I31" s="150">
        <v>129</v>
      </c>
      <c r="J31" s="150">
        <v>142</v>
      </c>
      <c r="K31" s="151">
        <v>699</v>
      </c>
      <c r="L31" s="97" t="s">
        <v>209</v>
      </c>
      <c r="M31" s="150">
        <v>532</v>
      </c>
      <c r="N31" s="150">
        <v>17</v>
      </c>
      <c r="O31" s="150">
        <v>125</v>
      </c>
      <c r="P31" s="150">
        <v>1833</v>
      </c>
    </row>
    <row r="32" spans="1:40" ht="11.25" customHeight="1" x14ac:dyDescent="0.2">
      <c r="A32" s="46" t="s">
        <v>159</v>
      </c>
      <c r="B32" s="149">
        <v>9177</v>
      </c>
      <c r="C32" s="150">
        <v>4648</v>
      </c>
      <c r="D32" s="150">
        <v>2113</v>
      </c>
      <c r="E32" s="150">
        <v>687</v>
      </c>
      <c r="F32" s="150">
        <v>641</v>
      </c>
      <c r="G32" s="150">
        <v>335</v>
      </c>
      <c r="H32" s="150">
        <v>253</v>
      </c>
      <c r="I32" s="150">
        <v>209</v>
      </c>
      <c r="J32" s="150">
        <v>512</v>
      </c>
      <c r="K32" s="151">
        <v>1804</v>
      </c>
      <c r="L32" s="150">
        <v>35</v>
      </c>
      <c r="M32" s="150">
        <v>1314</v>
      </c>
      <c r="N32" s="150">
        <v>23</v>
      </c>
      <c r="O32" s="150">
        <v>267</v>
      </c>
      <c r="P32" s="150">
        <v>4461</v>
      </c>
    </row>
    <row r="33" spans="1:16" ht="11.25" customHeight="1" x14ac:dyDescent="0.2">
      <c r="A33" s="48" t="s">
        <v>160</v>
      </c>
      <c r="B33" s="149">
        <v>12383</v>
      </c>
      <c r="C33" s="150">
        <v>6599</v>
      </c>
      <c r="D33" s="150">
        <v>3376</v>
      </c>
      <c r="E33" s="150">
        <v>1174</v>
      </c>
      <c r="F33" s="150">
        <v>1090</v>
      </c>
      <c r="G33" s="150">
        <v>411</v>
      </c>
      <c r="H33" s="150">
        <v>510</v>
      </c>
      <c r="I33" s="150">
        <v>331</v>
      </c>
      <c r="J33" s="150">
        <v>667</v>
      </c>
      <c r="K33" s="151">
        <v>2109</v>
      </c>
      <c r="L33" s="150">
        <v>158</v>
      </c>
      <c r="M33" s="150">
        <v>1689</v>
      </c>
      <c r="N33" s="150">
        <v>17</v>
      </c>
      <c r="O33" s="150">
        <v>412</v>
      </c>
      <c r="P33" s="150">
        <v>5559</v>
      </c>
    </row>
    <row r="34" spans="1:16" ht="11.25" customHeight="1" x14ac:dyDescent="0.2">
      <c r="A34" s="48" t="s">
        <v>161</v>
      </c>
      <c r="B34" s="149">
        <v>16542</v>
      </c>
      <c r="C34" s="150">
        <v>9120</v>
      </c>
      <c r="D34" s="150">
        <v>4279</v>
      </c>
      <c r="E34" s="150">
        <v>1747</v>
      </c>
      <c r="F34" s="150">
        <v>1570</v>
      </c>
      <c r="G34" s="150">
        <v>697</v>
      </c>
      <c r="H34" s="150">
        <v>305</v>
      </c>
      <c r="I34" s="150">
        <v>546</v>
      </c>
      <c r="J34" s="150">
        <v>592</v>
      </c>
      <c r="K34" s="151">
        <v>2003</v>
      </c>
      <c r="L34" s="150">
        <v>90</v>
      </c>
      <c r="M34" s="150">
        <v>1717</v>
      </c>
      <c r="N34" s="150">
        <v>113</v>
      </c>
      <c r="O34" s="150">
        <v>766</v>
      </c>
      <c r="P34" s="150">
        <v>7201</v>
      </c>
    </row>
    <row r="35" spans="1:16" ht="11.25" customHeight="1" x14ac:dyDescent="0.2">
      <c r="A35" s="50" t="s">
        <v>96</v>
      </c>
      <c r="B35" s="149">
        <v>24303</v>
      </c>
      <c r="C35" s="150">
        <v>17712</v>
      </c>
      <c r="D35" s="150">
        <v>8064</v>
      </c>
      <c r="E35" s="150">
        <v>3427</v>
      </c>
      <c r="F35" s="150">
        <v>3420</v>
      </c>
      <c r="G35" s="150">
        <v>952</v>
      </c>
      <c r="H35" s="150">
        <v>594</v>
      </c>
      <c r="I35" s="150">
        <v>1334</v>
      </c>
      <c r="J35" s="150">
        <v>1264</v>
      </c>
      <c r="K35" s="151">
        <v>6408</v>
      </c>
      <c r="L35" s="150">
        <v>1640</v>
      </c>
      <c r="M35" s="150">
        <v>3898</v>
      </c>
      <c r="N35" s="150">
        <v>176</v>
      </c>
      <c r="O35" s="150">
        <v>1355</v>
      </c>
      <c r="P35" s="150">
        <v>6187</v>
      </c>
    </row>
    <row r="36" spans="1:16" s="141" customFormat="1" ht="22.5" customHeight="1" x14ac:dyDescent="0.2">
      <c r="A36" s="163" t="s">
        <v>18</v>
      </c>
      <c r="B36" s="162">
        <v>70849</v>
      </c>
      <c r="C36" s="162">
        <v>41730</v>
      </c>
      <c r="D36" s="162">
        <v>19141</v>
      </c>
      <c r="E36" s="162">
        <v>7437</v>
      </c>
      <c r="F36" s="162">
        <v>7040</v>
      </c>
      <c r="G36" s="162">
        <v>2631</v>
      </c>
      <c r="H36" s="162">
        <v>1762</v>
      </c>
      <c r="I36" s="162">
        <v>2588</v>
      </c>
      <c r="J36" s="162">
        <v>3332</v>
      </c>
      <c r="K36" s="162">
        <v>13895</v>
      </c>
      <c r="L36" s="162">
        <v>1935</v>
      </c>
      <c r="M36" s="162">
        <v>9820</v>
      </c>
      <c r="N36" s="162">
        <v>428</v>
      </c>
      <c r="O36" s="162">
        <v>3002</v>
      </c>
      <c r="P36" s="162">
        <v>27990</v>
      </c>
    </row>
    <row r="37" spans="1:16" ht="11.25" customHeight="1" x14ac:dyDescent="0.2">
      <c r="A37" s="9" t="s">
        <v>70</v>
      </c>
      <c r="B37" s="115"/>
    </row>
    <row r="38" spans="1:16" ht="11.25" customHeight="1" x14ac:dyDescent="0.2">
      <c r="A38" s="9" t="s">
        <v>204</v>
      </c>
    </row>
    <row r="39" spans="1:16" ht="11.25" customHeight="1" x14ac:dyDescent="0.2">
      <c r="A39" s="9" t="s">
        <v>343</v>
      </c>
    </row>
    <row r="40" spans="1:16" ht="11.25" customHeight="1" x14ac:dyDescent="0.2">
      <c r="A40" s="9" t="s">
        <v>345</v>
      </c>
      <c r="C40" s="41"/>
      <c r="D40" s="116"/>
    </row>
    <row r="41" spans="1:16" ht="11.25" customHeight="1" x14ac:dyDescent="0.2">
      <c r="A41" s="9" t="s">
        <v>336</v>
      </c>
    </row>
  </sheetData>
  <mergeCells count="23">
    <mergeCell ref="B15:P15"/>
    <mergeCell ref="B26:P26"/>
    <mergeCell ref="N8:N14"/>
    <mergeCell ref="O8:O14"/>
    <mergeCell ref="L8:M9"/>
    <mergeCell ref="D8:J9"/>
    <mergeCell ref="E10:J10"/>
    <mergeCell ref="P8:P14"/>
    <mergeCell ref="D10:D14"/>
    <mergeCell ref="B7:B14"/>
    <mergeCell ref="A7:A14"/>
    <mergeCell ref="K8:K14"/>
    <mergeCell ref="E11:E14"/>
    <mergeCell ref="F11:F12"/>
    <mergeCell ref="F13:F14"/>
    <mergeCell ref="G11:G14"/>
    <mergeCell ref="H11:H14"/>
    <mergeCell ref="I11:I14"/>
    <mergeCell ref="J11:J14"/>
    <mergeCell ref="C7:P7"/>
    <mergeCell ref="C8:C14"/>
    <mergeCell ref="L10:L14"/>
    <mergeCell ref="M10:M14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8" orientation="portrait" r:id="rId1"/>
  <headerFooter>
    <oddFooter>&amp;C&amp;6© Statistisches Landesamt des Freistaates Sachsen | C VII 1 - 10j/20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showRowColHeaders="0" zoomScaleNormal="100" workbookViewId="0"/>
  </sheetViews>
  <sheetFormatPr baseColWidth="10" defaultColWidth="11.42578125" defaultRowHeight="12.75" customHeight="1" x14ac:dyDescent="0.2"/>
  <cols>
    <col min="1" max="1" width="24.42578125" style="9" customWidth="1"/>
    <col min="2" max="2" width="9.5703125" style="9" customWidth="1"/>
    <col min="3" max="3" width="10.140625" style="9" customWidth="1"/>
    <col min="4" max="4" width="11.42578125" style="9"/>
    <col min="5" max="5" width="9.28515625" style="9" customWidth="1"/>
    <col min="6" max="6" width="11.42578125" style="9"/>
    <col min="7" max="7" width="12.85546875" style="9" customWidth="1"/>
    <col min="8" max="8" width="10.5703125" style="9" customWidth="1"/>
    <col min="9" max="9" width="12.28515625" style="9" customWidth="1"/>
    <col min="10" max="10" width="12" style="9" customWidth="1"/>
    <col min="11" max="16384" width="11.42578125" style="9"/>
  </cols>
  <sheetData>
    <row r="1" spans="1:12" ht="10.9" customHeight="1" x14ac:dyDescent="0.2">
      <c r="A1" s="15" t="s">
        <v>176</v>
      </c>
    </row>
    <row r="2" spans="1:12" ht="10.9" customHeight="1" x14ac:dyDescent="0.2"/>
    <row r="3" spans="1:12" s="190" customFormat="1" ht="11.25" customHeight="1" x14ac:dyDescent="0.2">
      <c r="A3" s="61" t="s">
        <v>365</v>
      </c>
      <c r="B3" s="61"/>
      <c r="C3" s="61"/>
      <c r="D3" s="61"/>
      <c r="E3" s="61"/>
      <c r="F3" s="61"/>
      <c r="G3" s="61"/>
      <c r="H3" s="61"/>
      <c r="I3" s="178"/>
      <c r="J3" s="178"/>
      <c r="K3" s="107"/>
      <c r="L3" s="107"/>
    </row>
    <row r="4" spans="1:12" s="190" customFormat="1" ht="11.25" customHeight="1" x14ac:dyDescent="0.2">
      <c r="A4" s="61" t="s">
        <v>364</v>
      </c>
      <c r="B4" s="61"/>
      <c r="C4" s="61"/>
      <c r="D4" s="61"/>
      <c r="E4" s="61"/>
      <c r="F4" s="61"/>
      <c r="G4" s="61"/>
      <c r="H4" s="61"/>
      <c r="I4" s="178"/>
      <c r="J4" s="178"/>
      <c r="K4" s="107"/>
      <c r="L4" s="107"/>
    </row>
    <row r="5" spans="1:12" ht="11.25" customHeight="1" x14ac:dyDescent="0.2">
      <c r="A5" s="199">
        <v>2020</v>
      </c>
      <c r="B5" s="108"/>
      <c r="C5" s="108"/>
      <c r="D5" s="108"/>
      <c r="E5" s="108"/>
      <c r="F5" s="108"/>
      <c r="G5" s="108"/>
      <c r="H5" s="351"/>
      <c r="I5" s="351"/>
      <c r="J5" s="351"/>
      <c r="K5" s="351"/>
      <c r="L5" s="351"/>
    </row>
    <row r="6" spans="1:12" ht="11.25" customHeight="1" x14ac:dyDescent="0.2">
      <c r="B6" s="108"/>
      <c r="C6" s="108"/>
      <c r="D6" s="108"/>
      <c r="E6" s="108"/>
      <c r="F6" s="108"/>
      <c r="G6" s="108"/>
      <c r="H6" s="351"/>
      <c r="I6" s="351"/>
      <c r="J6" s="351"/>
      <c r="K6" s="351"/>
      <c r="L6" s="351"/>
    </row>
    <row r="7" spans="1:12" ht="11.25" customHeight="1" x14ac:dyDescent="0.2">
      <c r="A7" s="352" t="s">
        <v>249</v>
      </c>
      <c r="B7" s="355" t="s">
        <v>30</v>
      </c>
      <c r="C7" s="356"/>
      <c r="D7" s="332" t="s">
        <v>151</v>
      </c>
      <c r="E7" s="333"/>
      <c r="F7" s="333"/>
      <c r="G7" s="355"/>
      <c r="H7" s="179" t="s">
        <v>291</v>
      </c>
      <c r="I7" s="176"/>
      <c r="J7" s="177"/>
      <c r="K7" s="332" t="s">
        <v>78</v>
      </c>
      <c r="L7" s="333"/>
    </row>
    <row r="8" spans="1:12" ht="11.25" customHeight="1" x14ac:dyDescent="0.2">
      <c r="A8" s="353"/>
      <c r="B8" s="348"/>
      <c r="C8" s="357"/>
      <c r="D8" s="357" t="s">
        <v>250</v>
      </c>
      <c r="E8" s="357"/>
      <c r="F8" s="357" t="s">
        <v>251</v>
      </c>
      <c r="G8" s="357"/>
      <c r="H8" s="348" t="s">
        <v>246</v>
      </c>
      <c r="I8" s="357" t="s">
        <v>252</v>
      </c>
      <c r="J8" s="357" t="s">
        <v>247</v>
      </c>
      <c r="K8" s="357" t="s">
        <v>288</v>
      </c>
      <c r="L8" s="204" t="s">
        <v>248</v>
      </c>
    </row>
    <row r="9" spans="1:12" ht="11.25" customHeight="1" x14ac:dyDescent="0.2">
      <c r="A9" s="353"/>
      <c r="B9" s="348"/>
      <c r="C9" s="357"/>
      <c r="D9" s="357"/>
      <c r="E9" s="357"/>
      <c r="F9" s="357"/>
      <c r="G9" s="357"/>
      <c r="H9" s="348"/>
      <c r="I9" s="357"/>
      <c r="J9" s="357"/>
      <c r="K9" s="357"/>
      <c r="L9" s="346" t="s">
        <v>325</v>
      </c>
    </row>
    <row r="10" spans="1:12" ht="11.25" customHeight="1" x14ac:dyDescent="0.2">
      <c r="A10" s="353"/>
      <c r="B10" s="348"/>
      <c r="C10" s="357"/>
      <c r="D10" s="357"/>
      <c r="E10" s="357"/>
      <c r="F10" s="357"/>
      <c r="G10" s="357"/>
      <c r="H10" s="348"/>
      <c r="I10" s="357"/>
      <c r="J10" s="357"/>
      <c r="K10" s="357"/>
      <c r="L10" s="346"/>
    </row>
    <row r="11" spans="1:12" ht="11.25" customHeight="1" x14ac:dyDescent="0.2">
      <c r="A11" s="353"/>
      <c r="B11" s="348"/>
      <c r="C11" s="357"/>
      <c r="D11" s="357"/>
      <c r="E11" s="357"/>
      <c r="F11" s="357"/>
      <c r="G11" s="357"/>
      <c r="H11" s="348"/>
      <c r="I11" s="357"/>
      <c r="J11" s="357"/>
      <c r="K11" s="357"/>
      <c r="L11" s="346"/>
    </row>
    <row r="12" spans="1:12" ht="11.25" customHeight="1" x14ac:dyDescent="0.2">
      <c r="A12" s="353"/>
      <c r="B12" s="348"/>
      <c r="C12" s="357"/>
      <c r="D12" s="357"/>
      <c r="E12" s="357"/>
      <c r="F12" s="357"/>
      <c r="G12" s="357"/>
      <c r="H12" s="348"/>
      <c r="I12" s="357"/>
      <c r="J12" s="357"/>
      <c r="K12" s="357"/>
      <c r="L12" s="346"/>
    </row>
    <row r="13" spans="1:12" ht="11.25" customHeight="1" x14ac:dyDescent="0.2">
      <c r="A13" s="353"/>
      <c r="B13" s="348"/>
      <c r="C13" s="357"/>
      <c r="D13" s="357"/>
      <c r="E13" s="357"/>
      <c r="F13" s="357"/>
      <c r="G13" s="357"/>
      <c r="H13" s="348"/>
      <c r="I13" s="357"/>
      <c r="J13" s="357"/>
      <c r="K13" s="357"/>
      <c r="L13" s="346"/>
    </row>
    <row r="14" spans="1:12" ht="11.25" customHeight="1" x14ac:dyDescent="0.2">
      <c r="A14" s="353"/>
      <c r="B14" s="211" t="s">
        <v>349</v>
      </c>
      <c r="C14" s="109" t="s">
        <v>350</v>
      </c>
      <c r="D14" s="109" t="s">
        <v>8</v>
      </c>
      <c r="E14" s="109" t="s">
        <v>245</v>
      </c>
      <c r="F14" s="109" t="s">
        <v>8</v>
      </c>
      <c r="G14" s="205" t="s">
        <v>350</v>
      </c>
      <c r="H14" s="363" t="s">
        <v>245</v>
      </c>
      <c r="I14" s="364"/>
      <c r="J14" s="365"/>
      <c r="K14" s="346" t="s">
        <v>8</v>
      </c>
      <c r="L14" s="347"/>
    </row>
    <row r="15" spans="1:12" ht="11.25" customHeight="1" x14ac:dyDescent="0.2">
      <c r="A15" s="354"/>
      <c r="B15" s="212" t="s">
        <v>244</v>
      </c>
      <c r="C15" s="110" t="s">
        <v>32</v>
      </c>
      <c r="D15" s="110" t="s">
        <v>244</v>
      </c>
      <c r="E15" s="110" t="s">
        <v>32</v>
      </c>
      <c r="F15" s="110" t="s">
        <v>244</v>
      </c>
      <c r="G15" s="360" t="s">
        <v>32</v>
      </c>
      <c r="H15" s="361"/>
      <c r="I15" s="361"/>
      <c r="J15" s="362"/>
      <c r="K15" s="366" t="s">
        <v>244</v>
      </c>
      <c r="L15" s="367"/>
    </row>
    <row r="16" spans="1:12" ht="22.5" customHeight="1" x14ac:dyDescent="0.2">
      <c r="A16" s="111" t="s">
        <v>235</v>
      </c>
      <c r="B16" s="358" t="s">
        <v>253</v>
      </c>
      <c r="C16" s="358"/>
      <c r="D16" s="358"/>
      <c r="E16" s="358"/>
      <c r="F16" s="358"/>
      <c r="G16" s="358"/>
      <c r="H16" s="358"/>
      <c r="I16" s="358"/>
      <c r="J16" s="358"/>
      <c r="K16" s="358"/>
      <c r="L16" s="358"/>
    </row>
    <row r="17" spans="1:15" ht="11.25" customHeight="1" x14ac:dyDescent="0.2">
      <c r="A17" s="42" t="s">
        <v>155</v>
      </c>
      <c r="B17" s="149">
        <v>26</v>
      </c>
      <c r="C17" s="151">
        <v>64</v>
      </c>
      <c r="D17" s="151">
        <v>22</v>
      </c>
      <c r="E17" s="151" t="s">
        <v>124</v>
      </c>
      <c r="F17" s="151">
        <v>1</v>
      </c>
      <c r="G17" s="155" t="s">
        <v>209</v>
      </c>
      <c r="H17" s="151" t="s">
        <v>124</v>
      </c>
      <c r="I17" s="151">
        <v>14</v>
      </c>
      <c r="J17" s="155" t="s">
        <v>209</v>
      </c>
      <c r="K17" s="151">
        <v>8</v>
      </c>
      <c r="L17" s="151">
        <v>7</v>
      </c>
    </row>
    <row r="18" spans="1:15" ht="11.25" customHeight="1" x14ac:dyDescent="0.2">
      <c r="A18" s="44" t="s">
        <v>156</v>
      </c>
      <c r="B18" s="149">
        <v>78</v>
      </c>
      <c r="C18" s="151">
        <v>586</v>
      </c>
      <c r="D18" s="151">
        <v>77</v>
      </c>
      <c r="E18" s="151" t="s">
        <v>124</v>
      </c>
      <c r="F18" s="151">
        <v>1</v>
      </c>
      <c r="G18" s="155" t="s">
        <v>209</v>
      </c>
      <c r="H18" s="151">
        <v>523</v>
      </c>
      <c r="I18" s="151" t="s">
        <v>124</v>
      </c>
      <c r="J18" s="155" t="s">
        <v>209</v>
      </c>
      <c r="K18" s="151">
        <v>38</v>
      </c>
      <c r="L18" s="151">
        <v>36</v>
      </c>
    </row>
    <row r="19" spans="1:15" ht="11.25" customHeight="1" x14ac:dyDescent="0.2">
      <c r="A19" s="46" t="s">
        <v>157</v>
      </c>
      <c r="B19" s="149">
        <v>135</v>
      </c>
      <c r="C19" s="151">
        <v>1983</v>
      </c>
      <c r="D19" s="151">
        <v>134</v>
      </c>
      <c r="E19" s="151" t="s">
        <v>124</v>
      </c>
      <c r="F19" s="151">
        <v>1</v>
      </c>
      <c r="G19" s="155" t="s">
        <v>209</v>
      </c>
      <c r="H19" s="151">
        <v>1656</v>
      </c>
      <c r="I19" s="151" t="s">
        <v>124</v>
      </c>
      <c r="J19" s="155" t="s">
        <v>209</v>
      </c>
      <c r="K19" s="151">
        <v>87</v>
      </c>
      <c r="L19" s="151">
        <v>85</v>
      </c>
    </row>
    <row r="20" spans="1:15" ht="11.25" customHeight="1" x14ac:dyDescent="0.2">
      <c r="A20" s="46" t="s">
        <v>158</v>
      </c>
      <c r="B20" s="149">
        <v>177</v>
      </c>
      <c r="C20" s="151">
        <v>5778</v>
      </c>
      <c r="D20" s="151">
        <v>176</v>
      </c>
      <c r="E20" s="151" t="s">
        <v>124</v>
      </c>
      <c r="F20" s="151">
        <v>1</v>
      </c>
      <c r="G20" s="155" t="s">
        <v>209</v>
      </c>
      <c r="H20" s="151">
        <v>4524</v>
      </c>
      <c r="I20" s="151" t="s">
        <v>124</v>
      </c>
      <c r="J20" s="155" t="s">
        <v>209</v>
      </c>
      <c r="K20" s="151">
        <v>113</v>
      </c>
      <c r="L20" s="151">
        <v>108</v>
      </c>
    </row>
    <row r="21" spans="1:15" ht="11.25" customHeight="1" x14ac:dyDescent="0.2">
      <c r="A21" s="46" t="s">
        <v>159</v>
      </c>
      <c r="B21" s="149">
        <v>131</v>
      </c>
      <c r="C21" s="151">
        <v>9257</v>
      </c>
      <c r="D21" s="151">
        <v>130</v>
      </c>
      <c r="E21" s="151" t="s">
        <v>124</v>
      </c>
      <c r="F21" s="151">
        <v>1</v>
      </c>
      <c r="G21" s="155" t="s">
        <v>209</v>
      </c>
      <c r="H21" s="151">
        <v>7522</v>
      </c>
      <c r="I21" s="151" t="s">
        <v>124</v>
      </c>
      <c r="J21" s="155" t="s">
        <v>209</v>
      </c>
      <c r="K21" s="151">
        <v>88</v>
      </c>
      <c r="L21" s="151">
        <v>87</v>
      </c>
    </row>
    <row r="22" spans="1:15" ht="11.25" customHeight="1" x14ac:dyDescent="0.2">
      <c r="A22" s="48" t="s">
        <v>160</v>
      </c>
      <c r="B22" s="149">
        <v>90</v>
      </c>
      <c r="C22" s="151">
        <v>12600</v>
      </c>
      <c r="D22" s="151">
        <v>87</v>
      </c>
      <c r="E22" s="151">
        <v>12104</v>
      </c>
      <c r="F22" s="151">
        <v>3</v>
      </c>
      <c r="G22" s="151">
        <v>497</v>
      </c>
      <c r="H22" s="151">
        <v>9931</v>
      </c>
      <c r="I22" s="151" t="s">
        <v>124</v>
      </c>
      <c r="J22" s="155" t="s">
        <v>209</v>
      </c>
      <c r="K22" s="151">
        <v>62</v>
      </c>
      <c r="L22" s="151">
        <v>62</v>
      </c>
    </row>
    <row r="23" spans="1:15" ht="11.25" customHeight="1" x14ac:dyDescent="0.2">
      <c r="A23" s="48" t="s">
        <v>161</v>
      </c>
      <c r="B23" s="149">
        <v>59</v>
      </c>
      <c r="C23" s="151">
        <v>17025</v>
      </c>
      <c r="D23" s="151">
        <v>58</v>
      </c>
      <c r="E23" s="151" t="s">
        <v>124</v>
      </c>
      <c r="F23" s="151">
        <v>1</v>
      </c>
      <c r="G23" s="155" t="s">
        <v>209</v>
      </c>
      <c r="H23" s="151">
        <v>13577</v>
      </c>
      <c r="I23" s="151" t="s">
        <v>124</v>
      </c>
      <c r="J23" s="155" t="s">
        <v>209</v>
      </c>
      <c r="K23" s="151">
        <v>33</v>
      </c>
      <c r="L23" s="151">
        <v>33</v>
      </c>
    </row>
    <row r="24" spans="1:15" ht="11.25" customHeight="1" x14ac:dyDescent="0.2">
      <c r="A24" s="48" t="s">
        <v>162</v>
      </c>
      <c r="B24" s="149">
        <v>24</v>
      </c>
      <c r="C24" s="151">
        <v>16174</v>
      </c>
      <c r="D24" s="151">
        <v>24</v>
      </c>
      <c r="E24" s="151">
        <v>16174</v>
      </c>
      <c r="F24" s="151" t="s">
        <v>17</v>
      </c>
      <c r="G24" s="151" t="s">
        <v>17</v>
      </c>
      <c r="H24" s="151">
        <v>12954</v>
      </c>
      <c r="I24" s="151">
        <v>3220</v>
      </c>
      <c r="J24" s="151" t="s">
        <v>17</v>
      </c>
      <c r="K24" s="151">
        <v>8</v>
      </c>
      <c r="L24" s="151">
        <v>8</v>
      </c>
    </row>
    <row r="25" spans="1:15" ht="11.25" customHeight="1" x14ac:dyDescent="0.2">
      <c r="A25" s="50" t="s">
        <v>88</v>
      </c>
      <c r="B25" s="149">
        <v>4</v>
      </c>
      <c r="C25" s="151">
        <v>8129</v>
      </c>
      <c r="D25" s="151">
        <v>4</v>
      </c>
      <c r="E25" s="151">
        <v>8129</v>
      </c>
      <c r="F25" s="151" t="s">
        <v>17</v>
      </c>
      <c r="G25" s="151" t="s">
        <v>17</v>
      </c>
      <c r="H25" s="151" t="s">
        <v>124</v>
      </c>
      <c r="I25" s="155" t="s">
        <v>209</v>
      </c>
      <c r="J25" s="151" t="s">
        <v>17</v>
      </c>
      <c r="K25" s="151">
        <v>4</v>
      </c>
      <c r="L25" s="151">
        <v>4</v>
      </c>
      <c r="O25" s="115"/>
    </row>
    <row r="26" spans="1:15" ht="22.5" customHeight="1" x14ac:dyDescent="0.2">
      <c r="A26" s="161" t="s">
        <v>30</v>
      </c>
      <c r="B26" s="172">
        <v>724</v>
      </c>
      <c r="C26" s="173">
        <v>71594</v>
      </c>
      <c r="D26" s="173">
        <v>712</v>
      </c>
      <c r="E26" s="173">
        <v>70476</v>
      </c>
      <c r="F26" s="173">
        <v>9</v>
      </c>
      <c r="G26" s="173">
        <v>1118</v>
      </c>
      <c r="H26" s="173">
        <v>58858</v>
      </c>
      <c r="I26" s="173">
        <v>11991</v>
      </c>
      <c r="J26" s="173">
        <v>746</v>
      </c>
      <c r="K26" s="173">
        <v>441</v>
      </c>
      <c r="L26" s="173">
        <v>430</v>
      </c>
      <c r="N26" s="115"/>
    </row>
    <row r="27" spans="1:15" ht="22.5" customHeight="1" x14ac:dyDescent="0.2">
      <c r="A27" s="112" t="s">
        <v>235</v>
      </c>
      <c r="B27" s="359" t="s">
        <v>255</v>
      </c>
      <c r="C27" s="359"/>
      <c r="D27" s="359"/>
      <c r="E27" s="359"/>
      <c r="F27" s="359"/>
      <c r="G27" s="359"/>
      <c r="H27" s="359"/>
      <c r="I27" s="359"/>
      <c r="J27" s="359"/>
      <c r="K27" s="359"/>
      <c r="L27" s="359"/>
    </row>
    <row r="28" spans="1:15" ht="11.25" customHeight="1" x14ac:dyDescent="0.2">
      <c r="A28" s="159" t="s">
        <v>256</v>
      </c>
      <c r="B28" s="149">
        <v>272</v>
      </c>
      <c r="C28" s="151">
        <v>31808</v>
      </c>
      <c r="D28" s="151">
        <v>268</v>
      </c>
      <c r="E28" s="151">
        <v>31232</v>
      </c>
      <c r="F28" s="151">
        <v>4</v>
      </c>
      <c r="G28" s="151">
        <v>576</v>
      </c>
      <c r="H28" s="151">
        <v>23401</v>
      </c>
      <c r="I28" s="151">
        <v>8124</v>
      </c>
      <c r="J28" s="151">
        <v>284</v>
      </c>
      <c r="K28" s="151">
        <v>42</v>
      </c>
      <c r="L28" s="151">
        <v>42</v>
      </c>
    </row>
    <row r="29" spans="1:15" ht="11.25" customHeight="1" x14ac:dyDescent="0.2">
      <c r="A29" s="159" t="s">
        <v>257</v>
      </c>
      <c r="B29" s="149">
        <v>10</v>
      </c>
      <c r="C29" s="151">
        <v>199</v>
      </c>
      <c r="D29" s="151">
        <v>8</v>
      </c>
      <c r="E29" s="151" t="s">
        <v>124</v>
      </c>
      <c r="F29" s="151">
        <v>2</v>
      </c>
      <c r="G29" s="155" t="s">
        <v>209</v>
      </c>
      <c r="H29" s="151" t="s">
        <v>124</v>
      </c>
      <c r="I29" s="155" t="s">
        <v>209</v>
      </c>
      <c r="J29" s="155" t="s">
        <v>209</v>
      </c>
      <c r="K29" s="151">
        <v>2</v>
      </c>
      <c r="L29" s="151">
        <v>2</v>
      </c>
    </row>
    <row r="30" spans="1:15" ht="11.25" customHeight="1" x14ac:dyDescent="0.2">
      <c r="A30" s="159" t="s">
        <v>258</v>
      </c>
      <c r="B30" s="149">
        <v>32</v>
      </c>
      <c r="C30" s="151">
        <v>1657</v>
      </c>
      <c r="D30" s="151">
        <v>31</v>
      </c>
      <c r="E30" s="151" t="s">
        <v>124</v>
      </c>
      <c r="F30" s="151">
        <v>1</v>
      </c>
      <c r="G30" s="155" t="s">
        <v>209</v>
      </c>
      <c r="H30" s="151" t="s">
        <v>124</v>
      </c>
      <c r="I30" s="151">
        <v>129</v>
      </c>
      <c r="J30" s="155" t="s">
        <v>209</v>
      </c>
      <c r="K30" s="151">
        <v>7</v>
      </c>
      <c r="L30" s="151">
        <v>7</v>
      </c>
    </row>
    <row r="31" spans="1:15" ht="11.25" customHeight="1" x14ac:dyDescent="0.2">
      <c r="A31" s="159" t="s">
        <v>295</v>
      </c>
      <c r="B31" s="149">
        <v>3</v>
      </c>
      <c r="C31" s="151">
        <v>17</v>
      </c>
      <c r="D31" s="151">
        <v>2</v>
      </c>
      <c r="E31" s="151" t="s">
        <v>124</v>
      </c>
      <c r="F31" s="151">
        <v>1</v>
      </c>
      <c r="G31" s="155" t="s">
        <v>124</v>
      </c>
      <c r="H31" s="151" t="s">
        <v>124</v>
      </c>
      <c r="I31" s="151" t="s">
        <v>17</v>
      </c>
      <c r="J31" s="155" t="s">
        <v>124</v>
      </c>
      <c r="K31" s="151" t="s">
        <v>17</v>
      </c>
      <c r="L31" s="151" t="s">
        <v>17</v>
      </c>
    </row>
    <row r="32" spans="1:15" ht="11.25" customHeight="1" x14ac:dyDescent="0.2">
      <c r="A32" s="159" t="s">
        <v>259</v>
      </c>
      <c r="B32" s="149">
        <v>286</v>
      </c>
      <c r="C32" s="151">
        <v>25620</v>
      </c>
      <c r="D32" s="151">
        <v>283</v>
      </c>
      <c r="E32" s="151" t="s">
        <v>124</v>
      </c>
      <c r="F32" s="151">
        <v>1</v>
      </c>
      <c r="G32" s="155" t="s">
        <v>209</v>
      </c>
      <c r="H32" s="151">
        <v>23041</v>
      </c>
      <c r="I32" s="151" t="s">
        <v>124</v>
      </c>
      <c r="J32" s="155" t="s">
        <v>209</v>
      </c>
      <c r="K32" s="151">
        <v>279</v>
      </c>
      <c r="L32" s="151">
        <v>273</v>
      </c>
    </row>
    <row r="33" spans="1:12" ht="11.25" customHeight="1" x14ac:dyDescent="0.2">
      <c r="A33" s="159" t="s">
        <v>296</v>
      </c>
      <c r="B33" s="149">
        <v>34</v>
      </c>
      <c r="C33" s="151">
        <v>11478</v>
      </c>
      <c r="D33" s="151">
        <v>34</v>
      </c>
      <c r="E33" s="151">
        <v>11478</v>
      </c>
      <c r="F33" s="151" t="s">
        <v>17</v>
      </c>
      <c r="G33" s="151" t="s">
        <v>17</v>
      </c>
      <c r="H33" s="151">
        <v>10887</v>
      </c>
      <c r="I33" s="151">
        <v>591</v>
      </c>
      <c r="J33" s="151" t="s">
        <v>17</v>
      </c>
      <c r="K33" s="151">
        <v>34</v>
      </c>
      <c r="L33" s="151">
        <v>34</v>
      </c>
    </row>
    <row r="34" spans="1:12" ht="11.25" customHeight="1" x14ac:dyDescent="0.2">
      <c r="A34" s="159" t="s">
        <v>260</v>
      </c>
      <c r="B34" s="149">
        <v>13</v>
      </c>
      <c r="C34" s="151">
        <v>652</v>
      </c>
      <c r="D34" s="151">
        <v>12</v>
      </c>
      <c r="E34" s="151">
        <v>652</v>
      </c>
      <c r="F34" s="151" t="s">
        <v>17</v>
      </c>
      <c r="G34" s="151" t="s">
        <v>17</v>
      </c>
      <c r="H34" s="151">
        <v>652</v>
      </c>
      <c r="I34" s="151" t="s">
        <v>17</v>
      </c>
      <c r="J34" s="151" t="s">
        <v>17</v>
      </c>
      <c r="K34" s="151">
        <v>13</v>
      </c>
      <c r="L34" s="151">
        <v>12</v>
      </c>
    </row>
    <row r="35" spans="1:12" ht="11.25" customHeight="1" x14ac:dyDescent="0.2">
      <c r="A35" s="159" t="s">
        <v>261</v>
      </c>
      <c r="B35" s="149">
        <v>13</v>
      </c>
      <c r="C35" s="151">
        <v>495</v>
      </c>
      <c r="D35" s="151">
        <v>13</v>
      </c>
      <c r="E35" s="151">
        <v>495</v>
      </c>
      <c r="F35" s="151" t="s">
        <v>17</v>
      </c>
      <c r="G35" s="151" t="s">
        <v>17</v>
      </c>
      <c r="H35" s="151">
        <v>280</v>
      </c>
      <c r="I35" s="151">
        <v>215</v>
      </c>
      <c r="J35" s="151" t="s">
        <v>17</v>
      </c>
      <c r="K35" s="151">
        <v>6</v>
      </c>
      <c r="L35" s="151">
        <v>5</v>
      </c>
    </row>
    <row r="36" spans="1:12" ht="11.25" customHeight="1" x14ac:dyDescent="0.2">
      <c r="A36" s="159" t="s">
        <v>262</v>
      </c>
      <c r="B36" s="149">
        <v>11</v>
      </c>
      <c r="C36" s="151">
        <v>1664</v>
      </c>
      <c r="D36" s="151">
        <v>11</v>
      </c>
      <c r="E36" s="151">
        <v>1664</v>
      </c>
      <c r="F36" s="151" t="s">
        <v>17</v>
      </c>
      <c r="G36" s="151" t="s">
        <v>17</v>
      </c>
      <c r="H36" s="151">
        <v>1560</v>
      </c>
      <c r="I36" s="151">
        <v>104</v>
      </c>
      <c r="J36" s="151" t="s">
        <v>17</v>
      </c>
      <c r="K36" s="151">
        <v>10</v>
      </c>
      <c r="L36" s="151">
        <v>10</v>
      </c>
    </row>
    <row r="37" spans="1:12" s="72" customFormat="1" ht="11.25" customHeight="1" x14ac:dyDescent="0.2">
      <c r="A37" s="160" t="s">
        <v>263</v>
      </c>
      <c r="B37" s="156">
        <v>87</v>
      </c>
      <c r="C37" s="157">
        <v>9500</v>
      </c>
      <c r="D37" s="157">
        <v>86</v>
      </c>
      <c r="E37" s="157" t="s">
        <v>124</v>
      </c>
      <c r="F37" s="157">
        <v>1</v>
      </c>
      <c r="G37" s="158" t="s">
        <v>209</v>
      </c>
      <c r="H37" s="157">
        <v>8220</v>
      </c>
      <c r="I37" s="157" t="s">
        <v>124</v>
      </c>
      <c r="J37" s="158" t="s">
        <v>209</v>
      </c>
      <c r="K37" s="157">
        <v>82</v>
      </c>
      <c r="L37" s="157">
        <v>79</v>
      </c>
    </row>
    <row r="38" spans="1:12" ht="22.5" customHeight="1" x14ac:dyDescent="0.2">
      <c r="A38" s="171" t="s">
        <v>254</v>
      </c>
      <c r="B38" s="174">
        <v>724</v>
      </c>
      <c r="C38" s="173">
        <v>71594</v>
      </c>
      <c r="D38" s="173">
        <v>712</v>
      </c>
      <c r="E38" s="173">
        <v>70476</v>
      </c>
      <c r="F38" s="173">
        <v>9</v>
      </c>
      <c r="G38" s="173">
        <v>1118</v>
      </c>
      <c r="H38" s="173">
        <v>58858</v>
      </c>
      <c r="I38" s="173">
        <v>11991</v>
      </c>
      <c r="J38" s="173">
        <v>746</v>
      </c>
      <c r="K38" s="173">
        <v>441</v>
      </c>
      <c r="L38" s="173">
        <v>430</v>
      </c>
    </row>
    <row r="39" spans="1:12" ht="22.5" customHeight="1" x14ac:dyDescent="0.2">
      <c r="A39" s="112"/>
      <c r="B39" s="359" t="s">
        <v>264</v>
      </c>
      <c r="C39" s="359"/>
      <c r="D39" s="359"/>
      <c r="E39" s="359"/>
      <c r="F39" s="359"/>
      <c r="G39" s="359"/>
      <c r="H39" s="359"/>
      <c r="I39" s="359"/>
      <c r="J39" s="359"/>
      <c r="K39" s="359"/>
      <c r="L39" s="359"/>
    </row>
    <row r="40" spans="1:12" ht="22.5" customHeight="1" x14ac:dyDescent="0.2">
      <c r="A40" s="139" t="s">
        <v>79</v>
      </c>
      <c r="B40" s="149">
        <v>3</v>
      </c>
      <c r="C40" s="151">
        <v>94</v>
      </c>
      <c r="D40" s="151">
        <v>3</v>
      </c>
      <c r="E40" s="151">
        <v>94</v>
      </c>
      <c r="F40" s="151" t="s">
        <v>17</v>
      </c>
      <c r="G40" s="151" t="s">
        <v>17</v>
      </c>
      <c r="H40" s="151">
        <v>94</v>
      </c>
      <c r="I40" s="151" t="s">
        <v>17</v>
      </c>
      <c r="J40" s="151" t="s">
        <v>17</v>
      </c>
      <c r="K40" s="151">
        <v>2</v>
      </c>
      <c r="L40" s="151">
        <v>2</v>
      </c>
    </row>
    <row r="41" spans="1:12" ht="11.25" customHeight="1" x14ac:dyDescent="0.2">
      <c r="A41" s="160" t="s">
        <v>80</v>
      </c>
      <c r="B41" s="149">
        <v>65</v>
      </c>
      <c r="C41" s="151">
        <v>7141</v>
      </c>
      <c r="D41" s="151">
        <v>65</v>
      </c>
      <c r="E41" s="151">
        <v>7141</v>
      </c>
      <c r="F41" s="151" t="s">
        <v>17</v>
      </c>
      <c r="G41" s="151" t="s">
        <v>17</v>
      </c>
      <c r="H41" s="151">
        <v>5194</v>
      </c>
      <c r="I41" s="151">
        <v>1946</v>
      </c>
      <c r="J41" s="151" t="s">
        <v>17</v>
      </c>
      <c r="K41" s="151">
        <v>51</v>
      </c>
      <c r="L41" s="151">
        <v>51</v>
      </c>
    </row>
    <row r="42" spans="1:12" ht="11.25" customHeight="1" x14ac:dyDescent="0.2">
      <c r="A42" s="160" t="s">
        <v>76</v>
      </c>
      <c r="B42" s="149">
        <v>111</v>
      </c>
      <c r="C42" s="151">
        <v>8096</v>
      </c>
      <c r="D42" s="151">
        <v>110</v>
      </c>
      <c r="E42" s="151" t="s">
        <v>124</v>
      </c>
      <c r="F42" s="151">
        <v>1</v>
      </c>
      <c r="G42" s="155" t="s">
        <v>209</v>
      </c>
      <c r="H42" s="151">
        <v>7147</v>
      </c>
      <c r="I42" s="151" t="s">
        <v>124</v>
      </c>
      <c r="J42" s="155" t="s">
        <v>209</v>
      </c>
      <c r="K42" s="151">
        <v>67</v>
      </c>
      <c r="L42" s="151">
        <v>64</v>
      </c>
    </row>
    <row r="43" spans="1:12" ht="11.25" customHeight="1" x14ac:dyDescent="0.2">
      <c r="A43" s="160" t="s">
        <v>81</v>
      </c>
      <c r="B43" s="149">
        <v>84</v>
      </c>
      <c r="C43" s="151">
        <v>11742</v>
      </c>
      <c r="D43" s="151">
        <v>82</v>
      </c>
      <c r="E43" s="151" t="s">
        <v>124</v>
      </c>
      <c r="F43" s="151">
        <v>1</v>
      </c>
      <c r="G43" s="155" t="s">
        <v>209</v>
      </c>
      <c r="H43" s="151">
        <v>11161</v>
      </c>
      <c r="I43" s="151" t="s">
        <v>124</v>
      </c>
      <c r="J43" s="155" t="s">
        <v>209</v>
      </c>
      <c r="K43" s="151">
        <v>59</v>
      </c>
      <c r="L43" s="151">
        <v>56</v>
      </c>
    </row>
    <row r="44" spans="1:12" ht="11.25" customHeight="1" x14ac:dyDescent="0.2">
      <c r="A44" s="160" t="s">
        <v>82</v>
      </c>
      <c r="B44" s="149">
        <v>27</v>
      </c>
      <c r="C44" s="151">
        <v>1133</v>
      </c>
      <c r="D44" s="151">
        <v>26</v>
      </c>
      <c r="E44" s="151">
        <v>1127</v>
      </c>
      <c r="F44" s="151">
        <v>1</v>
      </c>
      <c r="G44" s="155" t="s">
        <v>209</v>
      </c>
      <c r="H44" s="151">
        <v>935</v>
      </c>
      <c r="I44" s="151">
        <v>194</v>
      </c>
      <c r="J44" s="155" t="s">
        <v>209</v>
      </c>
      <c r="K44" s="151">
        <v>17</v>
      </c>
      <c r="L44" s="151">
        <v>17</v>
      </c>
    </row>
    <row r="45" spans="1:12" ht="22.5" customHeight="1" x14ac:dyDescent="0.2">
      <c r="A45" s="139" t="s">
        <v>83</v>
      </c>
      <c r="B45" s="149">
        <v>13</v>
      </c>
      <c r="C45" s="151">
        <v>637</v>
      </c>
      <c r="D45" s="151">
        <v>13</v>
      </c>
      <c r="E45" s="151">
        <v>637</v>
      </c>
      <c r="F45" s="151" t="s">
        <v>17</v>
      </c>
      <c r="G45" s="151" t="s">
        <v>17</v>
      </c>
      <c r="H45" s="151">
        <v>583</v>
      </c>
      <c r="I45" s="151">
        <v>54</v>
      </c>
      <c r="J45" s="151" t="s">
        <v>17</v>
      </c>
      <c r="K45" s="151">
        <v>5</v>
      </c>
      <c r="L45" s="151">
        <v>4</v>
      </c>
    </row>
    <row r="46" spans="1:12" ht="11.25" customHeight="1" x14ac:dyDescent="0.2">
      <c r="A46" s="160" t="s">
        <v>72</v>
      </c>
      <c r="B46" s="149">
        <v>46</v>
      </c>
      <c r="C46" s="151">
        <v>6857</v>
      </c>
      <c r="D46" s="151">
        <v>46</v>
      </c>
      <c r="E46" s="151">
        <v>6857</v>
      </c>
      <c r="F46" s="151" t="s">
        <v>17</v>
      </c>
      <c r="G46" s="151" t="s">
        <v>17</v>
      </c>
      <c r="H46" s="151">
        <v>6596</v>
      </c>
      <c r="I46" s="151">
        <v>261</v>
      </c>
      <c r="J46" s="151" t="s">
        <v>17</v>
      </c>
      <c r="K46" s="151">
        <v>28</v>
      </c>
      <c r="L46" s="151">
        <v>27</v>
      </c>
    </row>
    <row r="47" spans="1:12" ht="11.25" customHeight="1" x14ac:dyDescent="0.2">
      <c r="A47" s="160" t="s">
        <v>73</v>
      </c>
      <c r="B47" s="149">
        <v>57</v>
      </c>
      <c r="C47" s="151">
        <v>3947</v>
      </c>
      <c r="D47" s="151">
        <v>55</v>
      </c>
      <c r="E47" s="151" t="s">
        <v>124</v>
      </c>
      <c r="F47" s="151">
        <v>2</v>
      </c>
      <c r="G47" s="155" t="s">
        <v>209</v>
      </c>
      <c r="H47" s="151">
        <v>2954</v>
      </c>
      <c r="I47" s="151">
        <v>819</v>
      </c>
      <c r="J47" s="155" t="s">
        <v>209</v>
      </c>
      <c r="K47" s="151">
        <v>38</v>
      </c>
      <c r="L47" s="151">
        <v>38</v>
      </c>
    </row>
    <row r="48" spans="1:12" ht="11.25" customHeight="1" x14ac:dyDescent="0.2">
      <c r="A48" s="160" t="s">
        <v>74</v>
      </c>
      <c r="B48" s="149">
        <v>58</v>
      </c>
      <c r="C48" s="151">
        <v>7205</v>
      </c>
      <c r="D48" s="151">
        <v>57</v>
      </c>
      <c r="E48" s="151" t="s">
        <v>124</v>
      </c>
      <c r="F48" s="151">
        <v>1</v>
      </c>
      <c r="G48" s="155" t="s">
        <v>209</v>
      </c>
      <c r="H48" s="151">
        <v>5488</v>
      </c>
      <c r="I48" s="151" t="s">
        <v>124</v>
      </c>
      <c r="J48" s="155" t="s">
        <v>209</v>
      </c>
      <c r="K48" s="151">
        <v>24</v>
      </c>
      <c r="L48" s="151">
        <v>24</v>
      </c>
    </row>
    <row r="49" spans="1:12" s="73" customFormat="1" ht="22.5" customHeight="1" x14ac:dyDescent="0.2">
      <c r="A49" s="160" t="s">
        <v>84</v>
      </c>
      <c r="B49" s="156">
        <v>112</v>
      </c>
      <c r="C49" s="157">
        <v>8427</v>
      </c>
      <c r="D49" s="157">
        <v>110</v>
      </c>
      <c r="E49" s="157">
        <v>7766</v>
      </c>
      <c r="F49" s="157">
        <v>2</v>
      </c>
      <c r="G49" s="158" t="s">
        <v>209</v>
      </c>
      <c r="H49" s="157">
        <v>5648</v>
      </c>
      <c r="I49" s="157">
        <v>2324</v>
      </c>
      <c r="J49" s="158" t="s">
        <v>209</v>
      </c>
      <c r="K49" s="157">
        <v>84</v>
      </c>
      <c r="L49" s="157">
        <v>82</v>
      </c>
    </row>
    <row r="50" spans="1:12" ht="22.5" customHeight="1" x14ac:dyDescent="0.2">
      <c r="A50" s="139" t="s">
        <v>85</v>
      </c>
      <c r="B50" s="149">
        <v>10</v>
      </c>
      <c r="C50" s="151">
        <v>526</v>
      </c>
      <c r="D50" s="151">
        <v>9</v>
      </c>
      <c r="E50" s="151" t="s">
        <v>124</v>
      </c>
      <c r="F50" s="151">
        <v>1</v>
      </c>
      <c r="G50" s="151" t="s">
        <v>209</v>
      </c>
      <c r="H50" s="151">
        <v>417</v>
      </c>
      <c r="I50" s="151">
        <v>68</v>
      </c>
      <c r="J50" s="151" t="s">
        <v>209</v>
      </c>
      <c r="K50" s="151">
        <v>2</v>
      </c>
      <c r="L50" s="151">
        <v>2</v>
      </c>
    </row>
    <row r="51" spans="1:12" ht="11.25" customHeight="1" x14ac:dyDescent="0.2">
      <c r="A51" s="160" t="s">
        <v>75</v>
      </c>
      <c r="B51" s="149">
        <v>55</v>
      </c>
      <c r="C51" s="151">
        <v>6737</v>
      </c>
      <c r="D51" s="151">
        <v>55</v>
      </c>
      <c r="E51" s="151">
        <v>6737</v>
      </c>
      <c r="F51" s="151" t="s">
        <v>17</v>
      </c>
      <c r="G51" s="151" t="s">
        <v>17</v>
      </c>
      <c r="H51" s="151">
        <v>5119</v>
      </c>
      <c r="I51" s="151">
        <v>1618</v>
      </c>
      <c r="J51" s="151" t="s">
        <v>17</v>
      </c>
      <c r="K51" s="151">
        <v>25</v>
      </c>
      <c r="L51" s="151">
        <v>24</v>
      </c>
    </row>
    <row r="52" spans="1:12" ht="11.25" customHeight="1" x14ac:dyDescent="0.2">
      <c r="A52" s="160" t="s">
        <v>77</v>
      </c>
      <c r="B52" s="149">
        <v>83</v>
      </c>
      <c r="C52" s="151">
        <v>9053</v>
      </c>
      <c r="D52" s="151">
        <v>81</v>
      </c>
      <c r="E52" s="151">
        <v>9053</v>
      </c>
      <c r="F52" s="151" t="s">
        <v>17</v>
      </c>
      <c r="G52" s="151" t="s">
        <v>17</v>
      </c>
      <c r="H52" s="151">
        <v>7523</v>
      </c>
      <c r="I52" s="151">
        <v>1531</v>
      </c>
      <c r="J52" s="151" t="s">
        <v>17</v>
      </c>
      <c r="K52" s="151">
        <v>39</v>
      </c>
      <c r="L52" s="151">
        <v>39</v>
      </c>
    </row>
    <row r="53" spans="1:12" ht="22.5" customHeight="1" x14ac:dyDescent="0.2">
      <c r="A53" s="171" t="s">
        <v>265</v>
      </c>
      <c r="B53" s="175">
        <v>724</v>
      </c>
      <c r="C53" s="173">
        <v>71594</v>
      </c>
      <c r="D53" s="173">
        <v>712</v>
      </c>
      <c r="E53" s="173">
        <v>70476</v>
      </c>
      <c r="F53" s="173">
        <v>9</v>
      </c>
      <c r="G53" s="173">
        <v>1118</v>
      </c>
      <c r="H53" s="173">
        <v>58858</v>
      </c>
      <c r="I53" s="173">
        <v>11991</v>
      </c>
      <c r="J53" s="173">
        <v>746</v>
      </c>
      <c r="K53" s="173">
        <v>441</v>
      </c>
      <c r="L53" s="173">
        <v>430</v>
      </c>
    </row>
    <row r="54" spans="1:12" ht="11.25" customHeight="1" x14ac:dyDescent="0.2">
      <c r="A54" s="113" t="s">
        <v>70</v>
      </c>
      <c r="B54" s="113"/>
      <c r="C54" s="113"/>
      <c r="D54" s="113"/>
      <c r="E54" s="113"/>
      <c r="F54" s="113"/>
      <c r="G54" s="113"/>
      <c r="H54" s="350"/>
      <c r="I54" s="350"/>
      <c r="J54" s="106"/>
      <c r="K54" s="106"/>
      <c r="L54" s="106"/>
    </row>
    <row r="55" spans="1:12" ht="11.25" customHeight="1" x14ac:dyDescent="0.2">
      <c r="A55" s="180" t="s">
        <v>347</v>
      </c>
      <c r="B55" s="113"/>
      <c r="C55" s="113"/>
      <c r="D55" s="113"/>
      <c r="E55" s="113"/>
      <c r="F55" s="113"/>
      <c r="G55" s="113"/>
      <c r="H55" s="200"/>
      <c r="I55" s="200"/>
      <c r="J55" s="200"/>
      <c r="K55" s="200"/>
      <c r="L55" s="200"/>
    </row>
    <row r="56" spans="1:12" s="180" customFormat="1" ht="11.25" customHeight="1" x14ac:dyDescent="0.2">
      <c r="A56" s="180" t="s">
        <v>348</v>
      </c>
    </row>
  </sheetData>
  <mergeCells count="21">
    <mergeCell ref="H14:J14"/>
    <mergeCell ref="K14:L14"/>
    <mergeCell ref="K15:L15"/>
    <mergeCell ref="D7:G7"/>
    <mergeCell ref="K7:L7"/>
    <mergeCell ref="H54:I54"/>
    <mergeCell ref="H5:L5"/>
    <mergeCell ref="H6:L6"/>
    <mergeCell ref="A7:A15"/>
    <mergeCell ref="B7:C13"/>
    <mergeCell ref="D8:E13"/>
    <mergeCell ref="F8:G13"/>
    <mergeCell ref="H8:H13"/>
    <mergeCell ref="I8:I13"/>
    <mergeCell ref="J8:J13"/>
    <mergeCell ref="K8:K13"/>
    <mergeCell ref="L9:L13"/>
    <mergeCell ref="B16:L16"/>
    <mergeCell ref="B27:L27"/>
    <mergeCell ref="B39:L39"/>
    <mergeCell ref="G15:J15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8" pageOrder="overThenDown" orientation="portrait" r:id="rId1"/>
  <headerFooter>
    <oddFooter>&amp;C&amp;6© Statistisches Landesamt des Freistaates Sachsen | C VII 1 - 10j/20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baseColWidth="10" defaultRowHeight="12.75" x14ac:dyDescent="0.2"/>
  <cols>
    <col min="1" max="1" width="93.140625" style="9" customWidth="1"/>
  </cols>
  <sheetData>
    <row r="1" spans="1:1" ht="12" customHeight="1" x14ac:dyDescent="0.2">
      <c r="A1" s="15" t="s">
        <v>176</v>
      </c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| C VII 1 - 10j/20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baseColWidth="10" defaultColWidth="11.42578125" defaultRowHeight="12" customHeight="1" x14ac:dyDescent="0.2"/>
  <cols>
    <col min="1" max="1" width="93.7109375" style="9" customWidth="1"/>
    <col min="2" max="16384" width="11.42578125" style="9"/>
  </cols>
  <sheetData>
    <row r="1" spans="1:1" ht="12" customHeight="1" x14ac:dyDescent="0.2">
      <c r="A1" s="15" t="s">
        <v>176</v>
      </c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baseColWidth="10" defaultRowHeight="12.75" x14ac:dyDescent="0.2"/>
  <cols>
    <col min="1" max="1" width="91.85546875" style="9" customWidth="1"/>
  </cols>
  <sheetData>
    <row r="1" spans="1:1" ht="12" customHeight="1" x14ac:dyDescent="0.2">
      <c r="A1" s="15" t="s">
        <v>176</v>
      </c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| C VII 1 - 10j/20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baseColWidth="10" defaultRowHeight="12.75" x14ac:dyDescent="0.2"/>
  <cols>
    <col min="1" max="1" width="93.7109375" style="9" customWidth="1"/>
  </cols>
  <sheetData>
    <row r="1" spans="1:1" ht="12" customHeight="1" x14ac:dyDescent="0.2">
      <c r="A1" s="15" t="s">
        <v>176</v>
      </c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| C VII 1 - 10j/20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baseColWidth="10" defaultRowHeight="12.75" x14ac:dyDescent="0.2"/>
  <cols>
    <col min="1" max="1" width="93.140625" style="9" customWidth="1"/>
  </cols>
  <sheetData>
    <row r="1" spans="1:1" ht="12" customHeight="1" x14ac:dyDescent="0.2">
      <c r="A1" s="15" t="s">
        <v>176</v>
      </c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| C VII 1 - 10j/20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showGridLines="0" zoomScaleNormal="100" workbookViewId="0"/>
  </sheetViews>
  <sheetFormatPr baseColWidth="10" defaultColWidth="11.42578125" defaultRowHeight="11.25" x14ac:dyDescent="0.2"/>
  <cols>
    <col min="1" max="1" width="5.42578125" style="10" customWidth="1"/>
    <col min="2" max="2" width="85.7109375" style="10" customWidth="1"/>
    <col min="3" max="3" width="12.7109375" style="10" bestFit="1" customWidth="1"/>
    <col min="4" max="16384" width="11.42578125" style="10"/>
  </cols>
  <sheetData>
    <row r="1" spans="1:2" ht="12" customHeight="1" x14ac:dyDescent="0.2">
      <c r="A1" s="12" t="s">
        <v>356</v>
      </c>
    </row>
    <row r="2" spans="1:2" ht="12" customHeight="1" x14ac:dyDescent="0.2">
      <c r="A2" s="12" t="s">
        <v>358</v>
      </c>
    </row>
    <row r="3" spans="1:2" ht="12" customHeight="1" x14ac:dyDescent="0.2">
      <c r="A3" s="13">
        <v>2020</v>
      </c>
    </row>
    <row r="4" spans="1:2" ht="12" customHeight="1" x14ac:dyDescent="0.2"/>
    <row r="5" spans="1:2" ht="12" customHeight="1" x14ac:dyDescent="0.2">
      <c r="A5" s="16" t="s">
        <v>178</v>
      </c>
    </row>
    <row r="6" spans="1:2" ht="12" customHeight="1" x14ac:dyDescent="0.2">
      <c r="A6" s="15" t="s">
        <v>177</v>
      </c>
    </row>
    <row r="7" spans="1:2" ht="12" customHeight="1" x14ac:dyDescent="0.2"/>
    <row r="8" spans="1:2" ht="12" customHeight="1" x14ac:dyDescent="0.2">
      <c r="A8" s="14" t="s">
        <v>176</v>
      </c>
    </row>
    <row r="9" spans="1:2" ht="12" customHeight="1" x14ac:dyDescent="0.2"/>
    <row r="10" spans="1:2" ht="12" customHeight="1" x14ac:dyDescent="0.2">
      <c r="A10" s="15" t="s">
        <v>208</v>
      </c>
    </row>
    <row r="11" spans="1:2" ht="12" customHeight="1" x14ac:dyDescent="0.2">
      <c r="A11" s="15" t="s">
        <v>142</v>
      </c>
    </row>
    <row r="12" spans="1:2" ht="12" customHeight="1" x14ac:dyDescent="0.2">
      <c r="A12" s="11"/>
    </row>
    <row r="13" spans="1:2" ht="12" customHeight="1" x14ac:dyDescent="0.2">
      <c r="A13" s="216" t="s">
        <v>19</v>
      </c>
      <c r="B13" s="216"/>
    </row>
    <row r="14" spans="1:2" ht="12" customHeight="1" x14ac:dyDescent="0.2">
      <c r="A14" s="11"/>
    </row>
    <row r="15" spans="1:2" ht="12" customHeight="1" x14ac:dyDescent="0.2">
      <c r="A15" s="65" t="s">
        <v>20</v>
      </c>
      <c r="B15" s="66" t="s">
        <v>287</v>
      </c>
    </row>
    <row r="16" spans="1:2" ht="22.5" x14ac:dyDescent="0.2">
      <c r="A16" s="65" t="s">
        <v>21</v>
      </c>
      <c r="B16" s="67" t="s">
        <v>206</v>
      </c>
    </row>
    <row r="17" spans="1:3" ht="22.5" x14ac:dyDescent="0.2">
      <c r="A17" s="65" t="s">
        <v>22</v>
      </c>
      <c r="B17" s="66" t="s">
        <v>310</v>
      </c>
    </row>
    <row r="18" spans="1:3" ht="23.25" customHeight="1" x14ac:dyDescent="0.2">
      <c r="A18" s="65" t="s">
        <v>23</v>
      </c>
      <c r="B18" s="66" t="s">
        <v>311</v>
      </c>
    </row>
    <row r="19" spans="1:3" ht="22.5" x14ac:dyDescent="0.2">
      <c r="A19" s="65" t="s">
        <v>24</v>
      </c>
      <c r="B19" s="66" t="s">
        <v>312</v>
      </c>
    </row>
    <row r="20" spans="1:3" ht="22.5" x14ac:dyDescent="0.2">
      <c r="A20" s="65" t="s">
        <v>25</v>
      </c>
      <c r="B20" s="66" t="s">
        <v>313</v>
      </c>
    </row>
    <row r="21" spans="1:3" ht="22.5" x14ac:dyDescent="0.2">
      <c r="A21" s="65" t="s">
        <v>26</v>
      </c>
      <c r="B21" s="66" t="s">
        <v>314</v>
      </c>
    </row>
    <row r="22" spans="1:3" x14ac:dyDescent="0.2">
      <c r="A22" s="65" t="s">
        <v>27</v>
      </c>
      <c r="B22" s="66" t="s">
        <v>315</v>
      </c>
    </row>
    <row r="23" spans="1:3" ht="22.5" x14ac:dyDescent="0.2">
      <c r="A23" s="65" t="s">
        <v>28</v>
      </c>
      <c r="B23" s="66" t="s">
        <v>316</v>
      </c>
    </row>
    <row r="24" spans="1:3" ht="22.5" x14ac:dyDescent="0.2">
      <c r="A24" s="65" t="s">
        <v>91</v>
      </c>
      <c r="B24" s="66" t="s">
        <v>317</v>
      </c>
    </row>
    <row r="25" spans="1:3" ht="22.5" customHeight="1" x14ac:dyDescent="0.2">
      <c r="A25" s="65" t="s">
        <v>106</v>
      </c>
      <c r="B25" s="66" t="s">
        <v>318</v>
      </c>
    </row>
    <row r="26" spans="1:3" ht="12" customHeight="1" x14ac:dyDescent="0.2">
      <c r="A26" s="65" t="s">
        <v>154</v>
      </c>
      <c r="B26" s="66" t="s">
        <v>207</v>
      </c>
    </row>
    <row r="27" spans="1:3" ht="22.5" customHeight="1" x14ac:dyDescent="0.2">
      <c r="A27" s="65" t="s">
        <v>292</v>
      </c>
      <c r="B27" s="66" t="s">
        <v>308</v>
      </c>
      <c r="C27" s="196"/>
    </row>
    <row r="28" spans="1:3" ht="22.5" customHeight="1" x14ac:dyDescent="0.2">
      <c r="A28" s="65" t="s">
        <v>293</v>
      </c>
      <c r="B28" s="67" t="s">
        <v>309</v>
      </c>
      <c r="C28" s="196"/>
    </row>
    <row r="29" spans="1:3" ht="12" customHeight="1" x14ac:dyDescent="0.2">
      <c r="A29" s="65"/>
      <c r="B29" s="66"/>
      <c r="C29" s="196"/>
    </row>
    <row r="30" spans="1:3" ht="12" customHeight="1" x14ac:dyDescent="0.2">
      <c r="A30" s="65"/>
      <c r="B30" s="66"/>
    </row>
    <row r="31" spans="1:3" ht="12" customHeight="1" x14ac:dyDescent="0.2">
      <c r="A31" s="65"/>
      <c r="B31" s="66"/>
    </row>
    <row r="32" spans="1:3" ht="12" customHeight="1" x14ac:dyDescent="0.2">
      <c r="A32" s="216" t="s">
        <v>199</v>
      </c>
      <c r="B32" s="216"/>
    </row>
    <row r="33" spans="1:2" ht="12" customHeight="1" x14ac:dyDescent="0.2">
      <c r="A33" s="65"/>
      <c r="B33" s="66"/>
    </row>
    <row r="34" spans="1:2" ht="12" customHeight="1" x14ac:dyDescent="0.2">
      <c r="A34" s="16" t="s">
        <v>20</v>
      </c>
      <c r="B34" s="15" t="s">
        <v>294</v>
      </c>
    </row>
    <row r="35" spans="1:2" x14ac:dyDescent="0.2">
      <c r="A35" s="65" t="s">
        <v>21</v>
      </c>
      <c r="B35" s="71" t="s">
        <v>307</v>
      </c>
    </row>
    <row r="36" spans="1:2" ht="12" customHeight="1" x14ac:dyDescent="0.2">
      <c r="A36" s="16" t="s">
        <v>22</v>
      </c>
      <c r="B36" s="15" t="s">
        <v>306</v>
      </c>
    </row>
    <row r="37" spans="1:2" ht="12" customHeight="1" x14ac:dyDescent="0.2">
      <c r="A37" s="16" t="s">
        <v>23</v>
      </c>
      <c r="B37" s="15" t="s">
        <v>305</v>
      </c>
    </row>
    <row r="38" spans="1:2" ht="12" customHeight="1" x14ac:dyDescent="0.2"/>
    <row r="39" spans="1:2" ht="12" customHeight="1" x14ac:dyDescent="0.2"/>
    <row r="40" spans="1:2" ht="12" customHeight="1" x14ac:dyDescent="0.2"/>
    <row r="41" spans="1:2" ht="12" customHeight="1" x14ac:dyDescent="0.2"/>
    <row r="42" spans="1:2" ht="12" customHeight="1" x14ac:dyDescent="0.2"/>
    <row r="43" spans="1:2" ht="12" customHeight="1" x14ac:dyDescent="0.2"/>
    <row r="44" spans="1:2" ht="12" customHeight="1" x14ac:dyDescent="0.2"/>
    <row r="45" spans="1:2" ht="12" customHeight="1" x14ac:dyDescent="0.2"/>
    <row r="46" spans="1:2" ht="12" customHeight="1" x14ac:dyDescent="0.2"/>
  </sheetData>
  <mergeCells count="2">
    <mergeCell ref="A13:B13"/>
    <mergeCell ref="A32:B32"/>
  </mergeCells>
  <hyperlinks>
    <hyperlink ref="A5" location="Titel!A1" display="Titel"/>
    <hyperlink ref="A6" location="Impressum!A1" display="Impressum"/>
    <hyperlink ref="A15:B15" location="'T1'!A1" display="1."/>
    <hyperlink ref="A16:B16" location="'T2'!A1" display="2."/>
    <hyperlink ref="A17:B17" location="'T3'!A1" display="3."/>
    <hyperlink ref="A18:B18" location="'T4'!A1" display="4."/>
    <hyperlink ref="A19:B19" location="'T5'!A1" display="5."/>
    <hyperlink ref="A20:B20" location="'T6'!A1" display="6."/>
    <hyperlink ref="A21:B21" location="'T7'!A1" display="7."/>
    <hyperlink ref="A22:B22" location="'T8'!A1" display="8."/>
    <hyperlink ref="A23:B23" location="'T9'!A1" display="9."/>
    <hyperlink ref="A24:B24" location="'T10'!A1" display="10."/>
    <hyperlink ref="A25:B25" location="'T11'!A1" display="11."/>
    <hyperlink ref="A26:B26" location="'T12'!A1" display="12."/>
    <hyperlink ref="A34:B34" location="'A1'!A1" display="1."/>
    <hyperlink ref="A35:B35" location="'A2'!A1" display="2."/>
    <hyperlink ref="A36:B36" location="'A3'!A1" display="3."/>
    <hyperlink ref="A37:B37" location="'A4'!A1" display="4."/>
    <hyperlink ref="A10" location="Vorbemerkungen!A3" display="Vorbemerkungen"/>
    <hyperlink ref="A11" location="Vorbemerkungen!A15" display="Erläuterungen"/>
    <hyperlink ref="B15" location="'T1'!A1" display="Anbauflächen in den landwirtschaftlichen Betrieben nach Kultur- und Fruchtarten"/>
    <hyperlink ref="B22" location="'T8'!A1" display="Landwirtschaftliche Betriebe mit Anbau von Dauerkulturen nach Größenklassen der Dauerkulturen (0108R)"/>
    <hyperlink ref="B27" location="'TAB13'!A1" display="'TAB13'!A1"/>
    <hyperlink ref="A27" location="'TAB13'!Drucktitel" display="13."/>
    <hyperlink ref="B28" location="'TAB14'!Drucktitel" display="Landwirtschaftliche Betriebe mit ökologischem Landbau nach dem Grad der Umstellung, Größenklassen der landwirtschaftlich genutzten Fläche, betriebswirtschaftlicher Ausrichtung und regionaler Gliederung"/>
    <hyperlink ref="A28" location="'TAB14'!Drucktitel" display="14.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| C IV 2 - u/20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5"/>
  <sheetViews>
    <sheetView showGridLines="0" zoomScaleNormal="100" workbookViewId="0"/>
  </sheetViews>
  <sheetFormatPr baseColWidth="10" defaultColWidth="11.42578125" defaultRowHeight="12" customHeight="1" x14ac:dyDescent="0.2"/>
  <cols>
    <col min="1" max="1" width="93.7109375" style="9" customWidth="1"/>
    <col min="2" max="16384" width="11.42578125" style="9"/>
  </cols>
  <sheetData>
    <row r="1" spans="1:1" ht="12" customHeight="1" x14ac:dyDescent="0.2">
      <c r="A1" s="15" t="s">
        <v>176</v>
      </c>
    </row>
    <row r="3" spans="1:1" ht="12" customHeight="1" x14ac:dyDescent="0.2">
      <c r="A3" s="2" t="s">
        <v>141</v>
      </c>
    </row>
    <row r="5" spans="1:1" ht="12" customHeight="1" x14ac:dyDescent="0.2">
      <c r="A5" s="9" t="s">
        <v>186</v>
      </c>
    </row>
    <row r="6" spans="1:1" ht="12" customHeight="1" x14ac:dyDescent="0.2">
      <c r="A6" s="9" t="s">
        <v>188</v>
      </c>
    </row>
    <row r="8" spans="1:1" ht="12" customHeight="1" x14ac:dyDescent="0.2">
      <c r="A8" s="9" t="s">
        <v>369</v>
      </c>
    </row>
    <row r="9" spans="1:1" ht="12" customHeight="1" x14ac:dyDescent="0.2">
      <c r="A9" s="15" t="s">
        <v>370</v>
      </c>
    </row>
    <row r="11" spans="1:1" ht="12" customHeight="1" x14ac:dyDescent="0.2">
      <c r="A11" s="9" t="s">
        <v>187</v>
      </c>
    </row>
    <row r="12" spans="1:1" ht="22.5" customHeight="1" x14ac:dyDescent="0.2">
      <c r="A12" s="67" t="s">
        <v>367</v>
      </c>
    </row>
    <row r="13" spans="1:1" ht="12" customHeight="1" x14ac:dyDescent="0.2">
      <c r="A13" s="9" t="s">
        <v>368</v>
      </c>
    </row>
    <row r="15" spans="1:1" ht="12" customHeight="1" x14ac:dyDescent="0.2">
      <c r="A15" s="2"/>
    </row>
  </sheetData>
  <hyperlinks>
    <hyperlink ref="A1" location="Inhalt!A1" display="Inhalt"/>
    <hyperlink ref="A9" r:id="rId1" display="Landwirtschaftszählung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>
    <oddFooter>&amp;C&amp;6© Statistisches Landesamt des Freistaates Sachsen | C VII 1 - 10j/20</oddFooter>
  </headerFooter>
  <drawing r:id="rId3"/>
  <legacyDrawing r:id="rId4"/>
  <oleObjects>
    <mc:AlternateContent xmlns:mc="http://schemas.openxmlformats.org/markup-compatibility/2006">
      <mc:Choice Requires="x14">
        <oleObject progId="Dokument" shapeId="8195" r:id="rId5">
          <objectPr defaultSize="0" autoPict="0" r:id="rId6">
            <anchor moveWithCells="1">
              <from>
                <xdr:col>0</xdr:col>
                <xdr:colOff>38100</xdr:colOff>
                <xdr:row>14</xdr:row>
                <xdr:rowOff>19050</xdr:rowOff>
              </from>
              <to>
                <xdr:col>0</xdr:col>
                <xdr:colOff>5781675</xdr:colOff>
                <xdr:row>31</xdr:row>
                <xdr:rowOff>66675</xdr:rowOff>
              </to>
            </anchor>
          </objectPr>
        </oleObject>
      </mc:Choice>
      <mc:Fallback>
        <oleObject progId="Dokument" shapeId="8195" r:id="rId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showGridLines="0" showRowColHeaders="0" zoomScaleNormal="100" workbookViewId="0"/>
  </sheetViews>
  <sheetFormatPr baseColWidth="10" defaultColWidth="11.42578125" defaultRowHeight="12.75" customHeight="1" x14ac:dyDescent="0.2"/>
  <cols>
    <col min="1" max="1" width="49.140625" style="28" customWidth="1"/>
    <col min="2" max="5" width="10.7109375" style="20" customWidth="1"/>
    <col min="6" max="6" width="43.140625" style="18" customWidth="1"/>
    <col min="7" max="16384" width="11.42578125" style="18"/>
  </cols>
  <sheetData>
    <row r="1" spans="1:6" ht="11.25" customHeight="1" x14ac:dyDescent="0.2">
      <c r="A1" s="15" t="s">
        <v>176</v>
      </c>
    </row>
    <row r="2" spans="1:6" ht="11.25" customHeight="1" x14ac:dyDescent="0.2">
      <c r="A2" s="15"/>
    </row>
    <row r="3" spans="1:6" ht="11.25" customHeight="1" x14ac:dyDescent="0.2">
      <c r="A3" s="219" t="s">
        <v>286</v>
      </c>
      <c r="B3" s="219"/>
      <c r="C3" s="219"/>
      <c r="D3" s="219"/>
      <c r="E3" s="219"/>
      <c r="F3" s="17"/>
    </row>
    <row r="4" spans="1:6" ht="11.25" customHeight="1" x14ac:dyDescent="0.2">
      <c r="A4" s="28" t="s">
        <v>366</v>
      </c>
      <c r="B4" s="164"/>
      <c r="C4" s="164"/>
    </row>
    <row r="5" spans="1:6" ht="11.25" customHeight="1" x14ac:dyDescent="0.2">
      <c r="B5" s="19"/>
      <c r="C5" s="19"/>
    </row>
    <row r="6" spans="1:6" ht="11.25" customHeight="1" x14ac:dyDescent="0.2">
      <c r="A6" s="226" t="s">
        <v>31</v>
      </c>
      <c r="B6" s="220" t="s">
        <v>29</v>
      </c>
      <c r="C6" s="221"/>
      <c r="D6" s="222" t="s">
        <v>218</v>
      </c>
      <c r="E6" s="223"/>
    </row>
    <row r="7" spans="1:6" ht="11.25" customHeight="1" x14ac:dyDescent="0.2">
      <c r="A7" s="227"/>
      <c r="B7" s="21">
        <v>2019</v>
      </c>
      <c r="C7" s="21">
        <v>2020</v>
      </c>
      <c r="D7" s="224"/>
      <c r="E7" s="225"/>
    </row>
    <row r="8" spans="1:6" ht="11.25" customHeight="1" x14ac:dyDescent="0.2">
      <c r="A8" s="228"/>
      <c r="B8" s="229" t="s">
        <v>32</v>
      </c>
      <c r="C8" s="230"/>
      <c r="D8" s="231"/>
      <c r="E8" s="22" t="s">
        <v>33</v>
      </c>
    </row>
    <row r="9" spans="1:6" s="24" customFormat="1" ht="22.5" customHeight="1" x14ac:dyDescent="0.2">
      <c r="A9" s="93" t="s">
        <v>92</v>
      </c>
      <c r="B9" s="132">
        <v>900063</v>
      </c>
      <c r="C9" s="132">
        <v>898375</v>
      </c>
      <c r="D9" s="94">
        <f>C9-B9</f>
        <v>-1688</v>
      </c>
      <c r="E9" s="23">
        <f>C9/B9*100-100</f>
        <v>-0.2</v>
      </c>
    </row>
    <row r="10" spans="1:6" s="4" customFormat="1" ht="22.5" customHeight="1" x14ac:dyDescent="0.2">
      <c r="A10" s="93" t="s">
        <v>34</v>
      </c>
      <c r="B10" s="132">
        <v>703711</v>
      </c>
      <c r="C10" s="132">
        <v>702673</v>
      </c>
      <c r="D10" s="94">
        <f t="shared" ref="D10:D55" si="0">C10-B10</f>
        <v>-1038</v>
      </c>
      <c r="E10" s="23">
        <f t="shared" ref="E10:E55" si="1">C10/B10*100-100</f>
        <v>-0.1</v>
      </c>
    </row>
    <row r="11" spans="1:6" s="4" customFormat="1" ht="22.5" customHeight="1" x14ac:dyDescent="0.2">
      <c r="A11" s="96" t="s">
        <v>179</v>
      </c>
      <c r="B11" s="131">
        <v>389531</v>
      </c>
      <c r="C11" s="131">
        <v>376910</v>
      </c>
      <c r="D11" s="98">
        <f t="shared" si="0"/>
        <v>-12621</v>
      </c>
      <c r="E11" s="25">
        <f t="shared" si="1"/>
        <v>-3.2</v>
      </c>
    </row>
    <row r="12" spans="1:6" s="4" customFormat="1" ht="11.25" customHeight="1" x14ac:dyDescent="0.2">
      <c r="A12" s="96" t="s">
        <v>35</v>
      </c>
      <c r="B12" s="130">
        <v>194690</v>
      </c>
      <c r="C12" s="97">
        <v>184038</v>
      </c>
      <c r="D12" s="98">
        <f t="shared" si="0"/>
        <v>-10652</v>
      </c>
      <c r="E12" s="25">
        <f t="shared" si="1"/>
        <v>-5.5</v>
      </c>
    </row>
    <row r="13" spans="1:6" s="4" customFormat="1" ht="11.25" customHeight="1" x14ac:dyDescent="0.2">
      <c r="A13" s="96" t="s">
        <v>36</v>
      </c>
      <c r="B13" s="97">
        <v>191085</v>
      </c>
      <c r="C13" s="97">
        <v>180348</v>
      </c>
      <c r="D13" s="98">
        <f t="shared" si="0"/>
        <v>-10737</v>
      </c>
      <c r="E13" s="25">
        <f t="shared" si="1"/>
        <v>-5.6</v>
      </c>
    </row>
    <row r="14" spans="1:6" s="4" customFormat="1" ht="11.25" customHeight="1" x14ac:dyDescent="0.2">
      <c r="A14" s="96" t="s">
        <v>37</v>
      </c>
      <c r="B14" s="97">
        <v>1435</v>
      </c>
      <c r="C14" s="97">
        <v>1201</v>
      </c>
      <c r="D14" s="98">
        <f t="shared" si="0"/>
        <v>-234</v>
      </c>
      <c r="E14" s="25">
        <f t="shared" si="1"/>
        <v>-16.3</v>
      </c>
    </row>
    <row r="15" spans="1:6" s="4" customFormat="1" ht="11.25" customHeight="1" x14ac:dyDescent="0.2">
      <c r="A15" s="96" t="s">
        <v>38</v>
      </c>
      <c r="B15" s="97">
        <v>2170</v>
      </c>
      <c r="C15" s="97">
        <v>2489</v>
      </c>
      <c r="D15" s="98">
        <f t="shared" si="0"/>
        <v>319</v>
      </c>
      <c r="E15" s="25">
        <f t="shared" si="1"/>
        <v>14.7</v>
      </c>
    </row>
    <row r="16" spans="1:6" s="4" customFormat="1" ht="11.25" customHeight="1" x14ac:dyDescent="0.2">
      <c r="A16" s="96" t="s">
        <v>39</v>
      </c>
      <c r="B16" s="97">
        <v>33409</v>
      </c>
      <c r="C16" s="97">
        <v>32713</v>
      </c>
      <c r="D16" s="98">
        <f t="shared" si="0"/>
        <v>-696</v>
      </c>
      <c r="E16" s="25">
        <f t="shared" si="1"/>
        <v>-2.1</v>
      </c>
    </row>
    <row r="17" spans="1:5" s="4" customFormat="1" ht="11.25" customHeight="1" x14ac:dyDescent="0.2">
      <c r="A17" s="96" t="s">
        <v>40</v>
      </c>
      <c r="B17" s="97">
        <v>17303</v>
      </c>
      <c r="C17" s="97">
        <v>18223</v>
      </c>
      <c r="D17" s="98">
        <f t="shared" si="0"/>
        <v>920</v>
      </c>
      <c r="E17" s="25">
        <f t="shared" si="1"/>
        <v>5.3</v>
      </c>
    </row>
    <row r="18" spans="1:5" s="4" customFormat="1" ht="11.25" customHeight="1" x14ac:dyDescent="0.2">
      <c r="A18" s="96" t="s">
        <v>41</v>
      </c>
      <c r="B18" s="97">
        <v>118853</v>
      </c>
      <c r="C18" s="97">
        <v>114714</v>
      </c>
      <c r="D18" s="98">
        <f t="shared" si="0"/>
        <v>-4139</v>
      </c>
      <c r="E18" s="25">
        <f t="shared" si="1"/>
        <v>-3.5</v>
      </c>
    </row>
    <row r="19" spans="1:5" s="4" customFormat="1" ht="11.25" customHeight="1" x14ac:dyDescent="0.2">
      <c r="A19" s="96" t="s">
        <v>42</v>
      </c>
      <c r="B19" s="97">
        <v>94736</v>
      </c>
      <c r="C19" s="97">
        <v>91293</v>
      </c>
      <c r="D19" s="98">
        <f t="shared" si="0"/>
        <v>-3443</v>
      </c>
      <c r="E19" s="25">
        <f t="shared" si="1"/>
        <v>-3.6</v>
      </c>
    </row>
    <row r="20" spans="1:5" s="4" customFormat="1" ht="11.25" customHeight="1" x14ac:dyDescent="0.2">
      <c r="A20" s="96" t="s">
        <v>43</v>
      </c>
      <c r="B20" s="97">
        <v>24117</v>
      </c>
      <c r="C20" s="97">
        <v>23421</v>
      </c>
      <c r="D20" s="98">
        <f t="shared" si="0"/>
        <v>-696</v>
      </c>
      <c r="E20" s="25">
        <f t="shared" si="1"/>
        <v>-2.9</v>
      </c>
    </row>
    <row r="21" spans="1:5" s="4" customFormat="1" ht="11.25" customHeight="1" x14ac:dyDescent="0.2">
      <c r="A21" s="96" t="s">
        <v>44</v>
      </c>
      <c r="B21" s="97">
        <v>10681</v>
      </c>
      <c r="C21" s="97">
        <v>12818</v>
      </c>
      <c r="D21" s="98">
        <f t="shared" si="0"/>
        <v>2137</v>
      </c>
      <c r="E21" s="25">
        <f t="shared" si="1"/>
        <v>20</v>
      </c>
    </row>
    <row r="22" spans="1:5" s="4" customFormat="1" ht="11.25" customHeight="1" x14ac:dyDescent="0.2">
      <c r="A22" s="96" t="s">
        <v>45</v>
      </c>
      <c r="B22" s="97">
        <v>255</v>
      </c>
      <c r="C22" s="97">
        <v>340</v>
      </c>
      <c r="D22" s="98">
        <f t="shared" si="0"/>
        <v>85</v>
      </c>
      <c r="E22" s="25">
        <f t="shared" si="1"/>
        <v>33.299999999999997</v>
      </c>
    </row>
    <row r="23" spans="1:5" ht="11.25" customHeight="1" x14ac:dyDescent="0.2">
      <c r="A23" s="96" t="s">
        <v>115</v>
      </c>
      <c r="B23" s="97">
        <v>13764</v>
      </c>
      <c r="C23" s="97">
        <v>13497</v>
      </c>
      <c r="D23" s="98">
        <f t="shared" si="0"/>
        <v>-267</v>
      </c>
      <c r="E23" s="25">
        <f t="shared" si="1"/>
        <v>-1.9</v>
      </c>
    </row>
    <row r="24" spans="1:5" s="4" customFormat="1" ht="11.25" customHeight="1" x14ac:dyDescent="0.2">
      <c r="A24" s="96" t="s">
        <v>180</v>
      </c>
      <c r="B24" s="97">
        <v>576</v>
      </c>
      <c r="C24" s="97">
        <v>567</v>
      </c>
      <c r="D24" s="98">
        <f t="shared" si="0"/>
        <v>-9</v>
      </c>
      <c r="E24" s="25">
        <f t="shared" si="1"/>
        <v>-1.6</v>
      </c>
    </row>
    <row r="25" spans="1:5" s="4" customFormat="1" ht="22.5" customHeight="1" x14ac:dyDescent="0.2">
      <c r="A25" s="96" t="s">
        <v>46</v>
      </c>
      <c r="B25" s="131">
        <v>139413</v>
      </c>
      <c r="C25" s="131">
        <v>144210</v>
      </c>
      <c r="D25" s="98">
        <f t="shared" si="0"/>
        <v>4797</v>
      </c>
      <c r="E25" s="25">
        <f t="shared" si="1"/>
        <v>3.4</v>
      </c>
    </row>
    <row r="26" spans="1:5" s="4" customFormat="1" ht="11.25" customHeight="1" x14ac:dyDescent="0.2">
      <c r="A26" s="96" t="s">
        <v>47</v>
      </c>
      <c r="B26" s="97">
        <v>3649</v>
      </c>
      <c r="C26" s="97">
        <v>5625</v>
      </c>
      <c r="D26" s="98">
        <f t="shared" si="0"/>
        <v>1976</v>
      </c>
      <c r="E26" s="25">
        <f t="shared" si="1"/>
        <v>54.2</v>
      </c>
    </row>
    <row r="27" spans="1:5" s="4" customFormat="1" ht="11.25" customHeight="1" x14ac:dyDescent="0.2">
      <c r="A27" s="96" t="s">
        <v>114</v>
      </c>
      <c r="B27" s="97">
        <v>90897</v>
      </c>
      <c r="C27" s="97">
        <v>93359</v>
      </c>
      <c r="D27" s="98">
        <f t="shared" si="0"/>
        <v>2462</v>
      </c>
      <c r="E27" s="25">
        <f t="shared" si="1"/>
        <v>2.7</v>
      </c>
    </row>
    <row r="28" spans="1:5" s="4" customFormat="1" ht="11.25" customHeight="1" x14ac:dyDescent="0.2">
      <c r="A28" s="96" t="s">
        <v>48</v>
      </c>
      <c r="B28" s="97">
        <v>23933</v>
      </c>
      <c r="C28" s="97">
        <v>25034</v>
      </c>
      <c r="D28" s="98">
        <f t="shared" si="0"/>
        <v>1101</v>
      </c>
      <c r="E28" s="25">
        <f t="shared" si="1"/>
        <v>4.5999999999999996</v>
      </c>
    </row>
    <row r="29" spans="1:5" s="4" customFormat="1" ht="11.25" customHeight="1" x14ac:dyDescent="0.2">
      <c r="A29" s="96" t="s">
        <v>116</v>
      </c>
      <c r="B29" s="97">
        <v>20806</v>
      </c>
      <c r="C29" s="97">
        <v>20100</v>
      </c>
      <c r="D29" s="98">
        <f t="shared" si="0"/>
        <v>-706</v>
      </c>
      <c r="E29" s="25">
        <f t="shared" si="1"/>
        <v>-3.4</v>
      </c>
    </row>
    <row r="30" spans="1:5" s="4" customFormat="1" ht="11.25" customHeight="1" x14ac:dyDescent="0.2">
      <c r="A30" s="96" t="s">
        <v>181</v>
      </c>
      <c r="B30" s="97">
        <v>126</v>
      </c>
      <c r="C30" s="97">
        <v>92</v>
      </c>
      <c r="D30" s="98">
        <f t="shared" si="0"/>
        <v>-34</v>
      </c>
      <c r="E30" s="25">
        <f t="shared" si="1"/>
        <v>-27</v>
      </c>
    </row>
    <row r="31" spans="1:5" s="4" customFormat="1" ht="22.5" customHeight="1" x14ac:dyDescent="0.2">
      <c r="A31" s="96" t="s">
        <v>49</v>
      </c>
      <c r="B31" s="131">
        <v>22497</v>
      </c>
      <c r="C31" s="131">
        <v>20662</v>
      </c>
      <c r="D31" s="98">
        <f t="shared" si="0"/>
        <v>-1835</v>
      </c>
      <c r="E31" s="25">
        <f t="shared" si="1"/>
        <v>-8.1999999999999993</v>
      </c>
    </row>
    <row r="32" spans="1:5" s="4" customFormat="1" ht="11.25" customHeight="1" x14ac:dyDescent="0.2">
      <c r="A32" s="96" t="s">
        <v>143</v>
      </c>
      <c r="B32" s="97">
        <v>6128</v>
      </c>
      <c r="C32" s="97">
        <v>6185</v>
      </c>
      <c r="D32" s="98">
        <f t="shared" si="0"/>
        <v>57</v>
      </c>
      <c r="E32" s="25">
        <f t="shared" si="1"/>
        <v>0.9</v>
      </c>
    </row>
    <row r="33" spans="1:5" s="4" customFormat="1" ht="11.25" customHeight="1" x14ac:dyDescent="0.2">
      <c r="A33" s="96" t="s">
        <v>122</v>
      </c>
      <c r="B33" s="97">
        <v>16175</v>
      </c>
      <c r="C33" s="97">
        <v>14241</v>
      </c>
      <c r="D33" s="98">
        <f t="shared" si="0"/>
        <v>-1934</v>
      </c>
      <c r="E33" s="25">
        <f t="shared" si="1"/>
        <v>-12</v>
      </c>
    </row>
    <row r="34" spans="1:5" s="4" customFormat="1" ht="11.25" customHeight="1" x14ac:dyDescent="0.2">
      <c r="A34" s="96" t="s">
        <v>123</v>
      </c>
      <c r="B34" s="97">
        <v>195</v>
      </c>
      <c r="C34" s="97">
        <v>236</v>
      </c>
      <c r="D34" s="98">
        <f t="shared" si="0"/>
        <v>41</v>
      </c>
      <c r="E34" s="25">
        <f t="shared" si="1"/>
        <v>21</v>
      </c>
    </row>
    <row r="35" spans="1:5" s="4" customFormat="1" ht="22.5" customHeight="1" x14ac:dyDescent="0.2">
      <c r="A35" s="96" t="s">
        <v>182</v>
      </c>
      <c r="B35" s="131">
        <v>10417</v>
      </c>
      <c r="C35" s="131">
        <v>11556</v>
      </c>
      <c r="D35" s="98">
        <f t="shared" si="0"/>
        <v>1139</v>
      </c>
      <c r="E35" s="25">
        <f t="shared" si="1"/>
        <v>10.9</v>
      </c>
    </row>
    <row r="36" spans="1:5" s="4" customFormat="1" ht="11.25" customHeight="1" x14ac:dyDescent="0.2">
      <c r="A36" s="96" t="s">
        <v>50</v>
      </c>
      <c r="B36" s="97">
        <v>5105</v>
      </c>
      <c r="C36" s="97">
        <v>5219</v>
      </c>
      <c r="D36" s="98">
        <f t="shared" si="0"/>
        <v>114</v>
      </c>
      <c r="E36" s="25">
        <f t="shared" si="1"/>
        <v>2.2000000000000002</v>
      </c>
    </row>
    <row r="37" spans="1:5" s="4" customFormat="1" ht="11.25" customHeight="1" x14ac:dyDescent="0.2">
      <c r="A37" s="96" t="s">
        <v>51</v>
      </c>
      <c r="B37" s="97">
        <v>2379</v>
      </c>
      <c r="C37" s="97">
        <v>1896</v>
      </c>
      <c r="D37" s="98">
        <f t="shared" si="0"/>
        <v>-483</v>
      </c>
      <c r="E37" s="25">
        <f t="shared" si="1"/>
        <v>-20.3</v>
      </c>
    </row>
    <row r="38" spans="1:5" s="4" customFormat="1" ht="11.25" customHeight="1" x14ac:dyDescent="0.2">
      <c r="A38" s="96" t="s">
        <v>52</v>
      </c>
      <c r="B38" s="97">
        <v>1182</v>
      </c>
      <c r="C38" s="97">
        <v>1751</v>
      </c>
      <c r="D38" s="98">
        <f t="shared" si="0"/>
        <v>569</v>
      </c>
      <c r="E38" s="25">
        <f t="shared" si="1"/>
        <v>48.1</v>
      </c>
    </row>
    <row r="39" spans="1:5" s="4" customFormat="1" ht="11.25" customHeight="1" x14ac:dyDescent="0.2">
      <c r="A39" s="96" t="s">
        <v>127</v>
      </c>
      <c r="B39" s="97">
        <v>537</v>
      </c>
      <c r="C39" s="97">
        <v>959</v>
      </c>
      <c r="D39" s="98">
        <f t="shared" si="0"/>
        <v>422</v>
      </c>
      <c r="E39" s="25">
        <f t="shared" si="1"/>
        <v>78.599999999999994</v>
      </c>
    </row>
    <row r="40" spans="1:5" s="4" customFormat="1" ht="11.25" customHeight="1" x14ac:dyDescent="0.2">
      <c r="A40" s="96" t="s">
        <v>233</v>
      </c>
      <c r="B40" s="97">
        <v>1213</v>
      </c>
      <c r="C40" s="97">
        <v>1731</v>
      </c>
      <c r="D40" s="98">
        <f t="shared" si="0"/>
        <v>518</v>
      </c>
      <c r="E40" s="25">
        <f t="shared" si="1"/>
        <v>42.7</v>
      </c>
    </row>
    <row r="41" spans="1:5" s="4" customFormat="1" ht="22.5" customHeight="1" x14ac:dyDescent="0.2">
      <c r="A41" s="96" t="s">
        <v>53</v>
      </c>
      <c r="B41" s="131">
        <v>100773</v>
      </c>
      <c r="C41" s="131">
        <v>106967</v>
      </c>
      <c r="D41" s="98">
        <f t="shared" si="0"/>
        <v>6194</v>
      </c>
      <c r="E41" s="25">
        <f t="shared" si="1"/>
        <v>6.1</v>
      </c>
    </row>
    <row r="42" spans="1:5" s="4" customFormat="1" ht="11.25" customHeight="1" x14ac:dyDescent="0.2">
      <c r="A42" s="96" t="s">
        <v>183</v>
      </c>
      <c r="B42" s="97">
        <v>99521</v>
      </c>
      <c r="C42" s="97">
        <v>105368</v>
      </c>
      <c r="D42" s="98">
        <f t="shared" si="0"/>
        <v>5847</v>
      </c>
      <c r="E42" s="25">
        <f t="shared" si="1"/>
        <v>5.9</v>
      </c>
    </row>
    <row r="43" spans="1:5" s="4" customFormat="1" ht="11.25" customHeight="1" x14ac:dyDescent="0.2">
      <c r="A43" s="96" t="s">
        <v>54</v>
      </c>
      <c r="B43" s="97">
        <f>B45+B44</f>
        <v>97027</v>
      </c>
      <c r="C43" s="97">
        <f>C44+C45</f>
        <v>102026</v>
      </c>
      <c r="D43" s="98">
        <f t="shared" si="0"/>
        <v>4999</v>
      </c>
      <c r="E43" s="25">
        <f t="shared" si="1"/>
        <v>5.2</v>
      </c>
    </row>
    <row r="44" spans="1:5" s="26" customFormat="1" ht="11.25" customHeight="1" x14ac:dyDescent="0.2">
      <c r="A44" s="96" t="s">
        <v>55</v>
      </c>
      <c r="B44" s="97">
        <v>96884</v>
      </c>
      <c r="C44" s="97">
        <v>101929</v>
      </c>
      <c r="D44" s="98">
        <f t="shared" si="0"/>
        <v>5045</v>
      </c>
      <c r="E44" s="25">
        <f t="shared" si="1"/>
        <v>5.2</v>
      </c>
    </row>
    <row r="45" spans="1:5" s="26" customFormat="1" ht="11.25" customHeight="1" x14ac:dyDescent="0.2">
      <c r="A45" s="96" t="s">
        <v>56</v>
      </c>
      <c r="B45" s="97">
        <v>143</v>
      </c>
      <c r="C45" s="97">
        <v>97</v>
      </c>
      <c r="D45" s="98">
        <f t="shared" si="0"/>
        <v>-46</v>
      </c>
      <c r="E45" s="25">
        <f t="shared" si="1"/>
        <v>-32.200000000000003</v>
      </c>
    </row>
    <row r="46" spans="1:5" s="26" customFormat="1" ht="11.25" customHeight="1" x14ac:dyDescent="0.2">
      <c r="A46" s="96" t="s">
        <v>57</v>
      </c>
      <c r="B46" s="97">
        <v>1543</v>
      </c>
      <c r="C46" s="97">
        <v>2006</v>
      </c>
      <c r="D46" s="98">
        <f t="shared" si="0"/>
        <v>463</v>
      </c>
      <c r="E46" s="25">
        <f t="shared" si="1"/>
        <v>30</v>
      </c>
    </row>
    <row r="47" spans="1:5" s="4" customFormat="1" ht="11.25" customHeight="1" x14ac:dyDescent="0.2">
      <c r="A47" s="96" t="s">
        <v>58</v>
      </c>
      <c r="B47" s="97">
        <v>188</v>
      </c>
      <c r="C47" s="97">
        <v>308</v>
      </c>
      <c r="D47" s="98">
        <f t="shared" si="0"/>
        <v>120</v>
      </c>
      <c r="E47" s="25">
        <f t="shared" si="1"/>
        <v>63.8</v>
      </c>
    </row>
    <row r="48" spans="1:5" s="4" customFormat="1" ht="11.25" customHeight="1" x14ac:dyDescent="0.2">
      <c r="A48" s="96" t="s">
        <v>59</v>
      </c>
      <c r="B48" s="97">
        <v>763</v>
      </c>
      <c r="C48" s="97">
        <v>1028</v>
      </c>
      <c r="D48" s="98">
        <f t="shared" si="0"/>
        <v>265</v>
      </c>
      <c r="E48" s="25">
        <f t="shared" si="1"/>
        <v>34.700000000000003</v>
      </c>
    </row>
    <row r="49" spans="1:5" s="4" customFormat="1" ht="11.25" customHeight="1" x14ac:dyDescent="0.2">
      <c r="A49" s="96" t="s">
        <v>140</v>
      </c>
      <c r="B49" s="97">
        <v>1252</v>
      </c>
      <c r="C49" s="97">
        <v>1599</v>
      </c>
      <c r="D49" s="98">
        <f t="shared" si="0"/>
        <v>347</v>
      </c>
      <c r="E49" s="25">
        <f t="shared" si="1"/>
        <v>27.7</v>
      </c>
    </row>
    <row r="50" spans="1:5" s="4" customFormat="1" ht="11.25" customHeight="1" x14ac:dyDescent="0.2">
      <c r="A50" s="99" t="s">
        <v>134</v>
      </c>
      <c r="B50" s="97">
        <v>499</v>
      </c>
      <c r="C50" s="97">
        <v>499</v>
      </c>
      <c r="D50" s="98">
        <f t="shared" si="0"/>
        <v>0</v>
      </c>
      <c r="E50" s="25">
        <f t="shared" si="1"/>
        <v>0</v>
      </c>
    </row>
    <row r="51" spans="1:5" s="4" customFormat="1" ht="11.25" customHeight="1" x14ac:dyDescent="0.2">
      <c r="A51" s="99" t="s">
        <v>135</v>
      </c>
      <c r="B51" s="97" t="s">
        <v>209</v>
      </c>
      <c r="C51" s="97" t="s">
        <v>209</v>
      </c>
      <c r="D51" s="100" t="s">
        <v>209</v>
      </c>
      <c r="E51" s="100" t="s">
        <v>209</v>
      </c>
    </row>
    <row r="52" spans="1:5" s="4" customFormat="1" ht="11.25" customHeight="1" x14ac:dyDescent="0.2">
      <c r="A52" s="99" t="s">
        <v>136</v>
      </c>
      <c r="B52" s="97">
        <v>150</v>
      </c>
      <c r="C52" s="97">
        <v>192</v>
      </c>
      <c r="D52" s="98">
        <f t="shared" si="0"/>
        <v>42</v>
      </c>
      <c r="E52" s="25">
        <f t="shared" si="1"/>
        <v>28</v>
      </c>
    </row>
    <row r="53" spans="1:5" s="4" customFormat="1" ht="11.25" customHeight="1" x14ac:dyDescent="0.2">
      <c r="A53" s="101" t="s">
        <v>137</v>
      </c>
      <c r="B53" s="97">
        <v>378</v>
      </c>
      <c r="C53" s="97">
        <v>376</v>
      </c>
      <c r="D53" s="98">
        <f t="shared" si="0"/>
        <v>-2</v>
      </c>
      <c r="E53" s="25">
        <f t="shared" si="1"/>
        <v>-0.5</v>
      </c>
    </row>
    <row r="54" spans="1:5" s="4" customFormat="1" ht="11.25" customHeight="1" x14ac:dyDescent="0.2">
      <c r="A54" s="101" t="s">
        <v>138</v>
      </c>
      <c r="B54" s="97" t="s">
        <v>17</v>
      </c>
      <c r="C54" s="97" t="s">
        <v>17</v>
      </c>
      <c r="D54" s="25" t="s">
        <v>212</v>
      </c>
      <c r="E54" s="25" t="s">
        <v>212</v>
      </c>
    </row>
    <row r="55" spans="1:5" s="4" customFormat="1" ht="11.25" customHeight="1" x14ac:dyDescent="0.2">
      <c r="A55" s="101" t="s">
        <v>139</v>
      </c>
      <c r="B55" s="97">
        <v>151</v>
      </c>
      <c r="C55" s="97">
        <v>356</v>
      </c>
      <c r="D55" s="98">
        <f t="shared" si="0"/>
        <v>205</v>
      </c>
      <c r="E55" s="25">
        <f t="shared" si="1"/>
        <v>135.80000000000001</v>
      </c>
    </row>
    <row r="56" spans="1:5" s="4" customFormat="1" ht="11.25" customHeight="1" x14ac:dyDescent="0.2">
      <c r="A56" s="101" t="s">
        <v>144</v>
      </c>
      <c r="B56" s="97" t="s">
        <v>209</v>
      </c>
      <c r="C56" s="97" t="s">
        <v>209</v>
      </c>
      <c r="D56" s="100" t="s">
        <v>209</v>
      </c>
      <c r="E56" s="100" t="s">
        <v>209</v>
      </c>
    </row>
    <row r="57" spans="1:5" s="4" customFormat="1" ht="22.5" customHeight="1" x14ac:dyDescent="0.2">
      <c r="A57" s="96" t="s">
        <v>126</v>
      </c>
      <c r="B57" s="131">
        <v>4541</v>
      </c>
      <c r="C57" s="131">
        <v>4208</v>
      </c>
      <c r="D57" s="98">
        <f>C57-B57</f>
        <v>-333</v>
      </c>
      <c r="E57" s="25">
        <f>C57/B57*100-100</f>
        <v>-7.3</v>
      </c>
    </row>
    <row r="58" spans="1:5" s="4" customFormat="1" ht="11.25" customHeight="1" x14ac:dyDescent="0.2">
      <c r="A58" s="96" t="s">
        <v>60</v>
      </c>
      <c r="B58" s="131">
        <v>4358</v>
      </c>
      <c r="C58" s="131">
        <v>4008</v>
      </c>
      <c r="D58" s="98">
        <f t="shared" ref="D58:D82" si="2">C58-B58</f>
        <v>-350</v>
      </c>
      <c r="E58" s="25">
        <f t="shared" ref="E58:E82" si="3">C58/B58*100-100</f>
        <v>-8</v>
      </c>
    </row>
    <row r="59" spans="1:5" s="4" customFormat="1" ht="12" customHeight="1" x14ac:dyDescent="0.2">
      <c r="A59" s="96" t="s">
        <v>61</v>
      </c>
      <c r="B59" s="97">
        <v>4322</v>
      </c>
      <c r="C59" s="97">
        <v>3974</v>
      </c>
      <c r="D59" s="103">
        <f t="shared" si="2"/>
        <v>-348</v>
      </c>
      <c r="E59" s="100">
        <f t="shared" si="3"/>
        <v>-8.1</v>
      </c>
    </row>
    <row r="60" spans="1:5" s="4" customFormat="1" ht="21.6" customHeight="1" x14ac:dyDescent="0.2">
      <c r="A60" s="96" t="s">
        <v>118</v>
      </c>
      <c r="B60" s="133">
        <v>36</v>
      </c>
      <c r="C60" s="133">
        <v>33</v>
      </c>
      <c r="D60" s="98">
        <f t="shared" si="2"/>
        <v>-3</v>
      </c>
      <c r="E60" s="25">
        <f t="shared" si="3"/>
        <v>-8.3000000000000007</v>
      </c>
    </row>
    <row r="61" spans="1:5" s="4" customFormat="1" ht="12.75" customHeight="1" x14ac:dyDescent="0.2">
      <c r="A61" s="96" t="s">
        <v>62</v>
      </c>
      <c r="B61" s="97">
        <v>170</v>
      </c>
      <c r="C61" s="97">
        <v>179</v>
      </c>
      <c r="D61" s="103">
        <f t="shared" si="2"/>
        <v>9</v>
      </c>
      <c r="E61" s="100">
        <f t="shared" si="3"/>
        <v>5.3</v>
      </c>
    </row>
    <row r="62" spans="1:5" s="4" customFormat="1" ht="11.25" customHeight="1" x14ac:dyDescent="0.2">
      <c r="A62" s="96" t="s">
        <v>61</v>
      </c>
      <c r="B62" s="97">
        <v>110</v>
      </c>
      <c r="C62" s="97">
        <v>118</v>
      </c>
      <c r="D62" s="103">
        <f t="shared" si="2"/>
        <v>8</v>
      </c>
      <c r="E62" s="100">
        <f t="shared" si="3"/>
        <v>7.3</v>
      </c>
    </row>
    <row r="63" spans="1:5" s="4" customFormat="1" ht="22.15" customHeight="1" x14ac:dyDescent="0.2">
      <c r="A63" s="96" t="s">
        <v>118</v>
      </c>
      <c r="B63" s="133">
        <v>60</v>
      </c>
      <c r="C63" s="133">
        <v>61</v>
      </c>
      <c r="D63" s="98">
        <f t="shared" si="2"/>
        <v>1</v>
      </c>
      <c r="E63" s="25">
        <f t="shared" si="3"/>
        <v>1.7</v>
      </c>
    </row>
    <row r="64" spans="1:5" s="4" customFormat="1" ht="33.75" customHeight="1" x14ac:dyDescent="0.2">
      <c r="A64" s="129" t="s">
        <v>149</v>
      </c>
      <c r="B64" s="133" t="s">
        <v>234</v>
      </c>
      <c r="C64" s="133">
        <v>22</v>
      </c>
      <c r="D64" s="25" t="s">
        <v>234</v>
      </c>
      <c r="E64" s="25" t="s">
        <v>234</v>
      </c>
    </row>
    <row r="65" spans="1:5" s="4" customFormat="1" ht="25.5" customHeight="1" x14ac:dyDescent="0.2">
      <c r="A65" s="96" t="s">
        <v>184</v>
      </c>
      <c r="B65" s="133">
        <v>7580</v>
      </c>
      <c r="C65" s="133">
        <v>8413</v>
      </c>
      <c r="D65" s="98">
        <f t="shared" si="2"/>
        <v>833</v>
      </c>
      <c r="E65" s="25">
        <f t="shared" si="3"/>
        <v>11</v>
      </c>
    </row>
    <row r="66" spans="1:5" s="4" customFormat="1" ht="11.25" customHeight="1" x14ac:dyDescent="0.2">
      <c r="A66" s="96" t="s">
        <v>63</v>
      </c>
      <c r="B66" s="97">
        <v>232</v>
      </c>
      <c r="C66" s="97">
        <v>341</v>
      </c>
      <c r="D66" s="103">
        <f t="shared" si="2"/>
        <v>109</v>
      </c>
      <c r="E66" s="100">
        <f t="shared" si="3"/>
        <v>47</v>
      </c>
    </row>
    <row r="67" spans="1:5" s="4" customFormat="1" ht="22.5" customHeight="1" x14ac:dyDescent="0.2">
      <c r="A67" s="96" t="s">
        <v>290</v>
      </c>
      <c r="B67" s="131">
        <v>28726</v>
      </c>
      <c r="C67" s="131">
        <v>29406</v>
      </c>
      <c r="D67" s="98">
        <f>C67-B67</f>
        <v>680</v>
      </c>
      <c r="E67" s="25">
        <f t="shared" si="3"/>
        <v>2.4</v>
      </c>
    </row>
    <row r="68" spans="1:5" s="4" customFormat="1" ht="22.5" customHeight="1" x14ac:dyDescent="0.2">
      <c r="A68" s="93" t="s">
        <v>64</v>
      </c>
      <c r="B68" s="134">
        <v>5063</v>
      </c>
      <c r="C68" s="134">
        <v>5087</v>
      </c>
      <c r="D68" s="94">
        <f t="shared" si="2"/>
        <v>24</v>
      </c>
      <c r="E68" s="23">
        <f t="shared" si="3"/>
        <v>0.5</v>
      </c>
    </row>
    <row r="69" spans="1:5" s="4" customFormat="1" ht="11.25" customHeight="1" x14ac:dyDescent="0.2">
      <c r="A69" s="96" t="s">
        <v>236</v>
      </c>
      <c r="B69" s="97">
        <v>3761</v>
      </c>
      <c r="C69" s="97">
        <v>3748</v>
      </c>
      <c r="D69" s="103">
        <f t="shared" si="2"/>
        <v>-13</v>
      </c>
      <c r="E69" s="100">
        <f t="shared" si="3"/>
        <v>-0.3</v>
      </c>
    </row>
    <row r="70" spans="1:5" s="4" customFormat="1" ht="11.25" customHeight="1" x14ac:dyDescent="0.2">
      <c r="A70" s="96" t="s">
        <v>237</v>
      </c>
      <c r="B70" s="97">
        <v>3329</v>
      </c>
      <c r="C70" s="104">
        <v>3288</v>
      </c>
      <c r="D70" s="103">
        <f t="shared" si="2"/>
        <v>-41</v>
      </c>
      <c r="E70" s="100">
        <f t="shared" si="3"/>
        <v>-1.2</v>
      </c>
    </row>
    <row r="71" spans="1:5" ht="11.25" customHeight="1" x14ac:dyDescent="0.2">
      <c r="A71" s="96" t="s">
        <v>238</v>
      </c>
      <c r="B71" s="97">
        <v>374</v>
      </c>
      <c r="C71" s="97">
        <v>394</v>
      </c>
      <c r="D71" s="103">
        <f t="shared" si="2"/>
        <v>20</v>
      </c>
      <c r="E71" s="100">
        <f t="shared" si="3"/>
        <v>5.3</v>
      </c>
    </row>
    <row r="72" spans="1:5" s="4" customFormat="1" ht="11.25" customHeight="1" x14ac:dyDescent="0.2">
      <c r="A72" s="96" t="s">
        <v>239</v>
      </c>
      <c r="B72" s="97">
        <v>58</v>
      </c>
      <c r="C72" s="97">
        <v>66</v>
      </c>
      <c r="D72" s="103">
        <f t="shared" si="2"/>
        <v>8</v>
      </c>
      <c r="E72" s="100">
        <f t="shared" si="3"/>
        <v>13.8</v>
      </c>
    </row>
    <row r="73" spans="1:5" s="4" customFormat="1" ht="11.25" customHeight="1" x14ac:dyDescent="0.2">
      <c r="A73" s="96" t="s">
        <v>240</v>
      </c>
      <c r="B73" s="97">
        <v>403</v>
      </c>
      <c r="C73" s="97">
        <v>408</v>
      </c>
      <c r="D73" s="103">
        <f t="shared" si="2"/>
        <v>5</v>
      </c>
      <c r="E73" s="100">
        <f t="shared" si="3"/>
        <v>1.2</v>
      </c>
    </row>
    <row r="74" spans="1:5" s="4" customFormat="1" ht="11.25" customHeight="1" x14ac:dyDescent="0.2">
      <c r="A74" s="96" t="s">
        <v>241</v>
      </c>
      <c r="B74" s="97">
        <v>433</v>
      </c>
      <c r="C74" s="97">
        <v>402</v>
      </c>
      <c r="D74" s="103">
        <f t="shared" si="2"/>
        <v>-31</v>
      </c>
      <c r="E74" s="100">
        <f t="shared" si="3"/>
        <v>-7.2</v>
      </c>
    </row>
    <row r="75" spans="1:5" s="4" customFormat="1" ht="11.25" customHeight="1" x14ac:dyDescent="0.2">
      <c r="A75" s="96" t="s">
        <v>242</v>
      </c>
      <c r="B75" s="97">
        <v>444</v>
      </c>
      <c r="C75" s="97">
        <v>524</v>
      </c>
      <c r="D75" s="103">
        <f t="shared" si="2"/>
        <v>80</v>
      </c>
      <c r="E75" s="100">
        <f t="shared" si="3"/>
        <v>18</v>
      </c>
    </row>
    <row r="76" spans="1:5" s="4" customFormat="1" ht="11.25" customHeight="1" x14ac:dyDescent="0.2">
      <c r="A76" s="96" t="s">
        <v>243</v>
      </c>
      <c r="B76" s="97">
        <v>23</v>
      </c>
      <c r="C76" s="104">
        <v>5</v>
      </c>
      <c r="D76" s="103">
        <f t="shared" si="2"/>
        <v>-18</v>
      </c>
      <c r="E76" s="100">
        <f t="shared" si="3"/>
        <v>-78.3</v>
      </c>
    </row>
    <row r="77" spans="1:5" s="4" customFormat="1" ht="22.5" customHeight="1" x14ac:dyDescent="0.2">
      <c r="A77" s="93" t="s">
        <v>65</v>
      </c>
      <c r="B77" s="134">
        <v>191254</v>
      </c>
      <c r="C77" s="134">
        <v>190577</v>
      </c>
      <c r="D77" s="94">
        <f t="shared" si="2"/>
        <v>-677</v>
      </c>
      <c r="E77" s="23">
        <f t="shared" si="3"/>
        <v>-0.4</v>
      </c>
    </row>
    <row r="78" spans="1:5" s="4" customFormat="1" ht="11.25" customHeight="1" x14ac:dyDescent="0.2">
      <c r="A78" s="96" t="s">
        <v>66</v>
      </c>
      <c r="B78" s="97">
        <v>62544</v>
      </c>
      <c r="C78" s="97">
        <v>65138</v>
      </c>
      <c r="D78" s="103">
        <f t="shared" si="2"/>
        <v>2594</v>
      </c>
      <c r="E78" s="100">
        <f t="shared" si="3"/>
        <v>4.0999999999999996</v>
      </c>
    </row>
    <row r="79" spans="1:5" s="4" customFormat="1" ht="11.25" customHeight="1" x14ac:dyDescent="0.2">
      <c r="A79" s="96" t="s">
        <v>67</v>
      </c>
      <c r="B79" s="97">
        <v>122986</v>
      </c>
      <c r="C79" s="97">
        <v>119474</v>
      </c>
      <c r="D79" s="103">
        <f t="shared" si="2"/>
        <v>-3512</v>
      </c>
      <c r="E79" s="100">
        <f t="shared" si="3"/>
        <v>-2.9</v>
      </c>
    </row>
    <row r="80" spans="1:5" s="4" customFormat="1" ht="11.25" customHeight="1" x14ac:dyDescent="0.2">
      <c r="A80" s="96" t="s">
        <v>68</v>
      </c>
      <c r="B80" s="97">
        <v>4046</v>
      </c>
      <c r="C80" s="97">
        <v>4426</v>
      </c>
      <c r="D80" s="103">
        <f t="shared" si="2"/>
        <v>380</v>
      </c>
      <c r="E80" s="100">
        <f t="shared" si="3"/>
        <v>9.4</v>
      </c>
    </row>
    <row r="81" spans="1:6" s="4" customFormat="1" ht="21.6" customHeight="1" x14ac:dyDescent="0.2">
      <c r="A81" s="96" t="s">
        <v>117</v>
      </c>
      <c r="B81" s="97">
        <v>1678</v>
      </c>
      <c r="C81" s="97">
        <v>1539</v>
      </c>
      <c r="D81" s="103">
        <f t="shared" si="2"/>
        <v>-139</v>
      </c>
      <c r="E81" s="100">
        <f t="shared" si="3"/>
        <v>-8.3000000000000007</v>
      </c>
      <c r="F81" s="95"/>
    </row>
    <row r="82" spans="1:6" s="4" customFormat="1" ht="22.5" customHeight="1" x14ac:dyDescent="0.2">
      <c r="A82" s="93" t="s">
        <v>69</v>
      </c>
      <c r="B82" s="134">
        <v>36</v>
      </c>
      <c r="C82" s="134">
        <v>37</v>
      </c>
      <c r="D82" s="94">
        <f t="shared" si="2"/>
        <v>1</v>
      </c>
      <c r="E82" s="23">
        <f t="shared" si="3"/>
        <v>2.8</v>
      </c>
      <c r="F82" s="95"/>
    </row>
    <row r="83" spans="1:6" ht="12.75" customHeight="1" x14ac:dyDescent="0.2">
      <c r="A83" s="102" t="s">
        <v>70</v>
      </c>
      <c r="B83" s="5"/>
      <c r="C83" s="5"/>
      <c r="D83" s="5"/>
      <c r="E83" s="6"/>
    </row>
    <row r="84" spans="1:6" ht="11.25" customHeight="1" x14ac:dyDescent="0.2">
      <c r="A84" s="217" t="s">
        <v>204</v>
      </c>
      <c r="B84" s="217"/>
      <c r="C84" s="217"/>
      <c r="D84" s="217"/>
      <c r="E84" s="217"/>
    </row>
    <row r="85" spans="1:6" ht="11.25" customHeight="1" x14ac:dyDescent="0.2">
      <c r="A85" s="217" t="s">
        <v>277</v>
      </c>
      <c r="B85" s="217"/>
      <c r="C85" s="217"/>
      <c r="D85" s="217"/>
      <c r="E85" s="217"/>
    </row>
    <row r="86" spans="1:6" ht="11.25" customHeight="1" x14ac:dyDescent="0.2">
      <c r="A86" s="217" t="s">
        <v>278</v>
      </c>
      <c r="B86" s="217"/>
      <c r="C86" s="217"/>
      <c r="D86" s="217"/>
      <c r="E86" s="217"/>
    </row>
    <row r="87" spans="1:6" ht="11.25" customHeight="1" x14ac:dyDescent="0.2">
      <c r="A87" s="218" t="s">
        <v>289</v>
      </c>
      <c r="B87" s="218"/>
      <c r="C87" s="218"/>
      <c r="D87" s="218"/>
      <c r="E87" s="218"/>
    </row>
    <row r="88" spans="1:6" ht="12.75" customHeight="1" x14ac:dyDescent="0.2">
      <c r="B88" s="29"/>
      <c r="E88" s="30"/>
    </row>
    <row r="89" spans="1:6" ht="12.75" customHeight="1" x14ac:dyDescent="0.2">
      <c r="B89" s="29"/>
      <c r="E89" s="30"/>
    </row>
    <row r="90" spans="1:6" ht="12.75" customHeight="1" x14ac:dyDescent="0.2">
      <c r="B90" s="29"/>
      <c r="E90" s="30"/>
    </row>
    <row r="91" spans="1:6" ht="12.75" customHeight="1" x14ac:dyDescent="0.2">
      <c r="B91" s="29"/>
      <c r="E91" s="30"/>
    </row>
    <row r="92" spans="1:6" ht="12.75" customHeight="1" x14ac:dyDescent="0.2">
      <c r="B92" s="29"/>
      <c r="E92" s="30"/>
    </row>
    <row r="93" spans="1:6" ht="12.75" customHeight="1" x14ac:dyDescent="0.2">
      <c r="E93" s="30"/>
    </row>
    <row r="94" spans="1:6" ht="12.75" customHeight="1" x14ac:dyDescent="0.2">
      <c r="E94" s="30"/>
    </row>
    <row r="95" spans="1:6" ht="12.75" customHeight="1" x14ac:dyDescent="0.2">
      <c r="E95" s="30"/>
    </row>
    <row r="96" spans="1:6" ht="12.75" customHeight="1" x14ac:dyDescent="0.2">
      <c r="E96" s="30"/>
    </row>
    <row r="97" spans="5:5" ht="12.75" customHeight="1" x14ac:dyDescent="0.2">
      <c r="E97" s="30"/>
    </row>
    <row r="98" spans="5:5" ht="12.75" customHeight="1" x14ac:dyDescent="0.2">
      <c r="E98" s="30"/>
    </row>
    <row r="99" spans="5:5" ht="12.75" customHeight="1" x14ac:dyDescent="0.2">
      <c r="E99" s="30"/>
    </row>
    <row r="100" spans="5:5" ht="12.75" customHeight="1" x14ac:dyDescent="0.2">
      <c r="E100" s="30"/>
    </row>
    <row r="101" spans="5:5" ht="12.75" customHeight="1" x14ac:dyDescent="0.2">
      <c r="E101" s="30"/>
    </row>
    <row r="102" spans="5:5" ht="12.75" customHeight="1" x14ac:dyDescent="0.2">
      <c r="E102" s="30"/>
    </row>
    <row r="103" spans="5:5" ht="12.75" customHeight="1" x14ac:dyDescent="0.2">
      <c r="E103" s="30"/>
    </row>
    <row r="104" spans="5:5" ht="12.75" customHeight="1" x14ac:dyDescent="0.2">
      <c r="E104" s="30"/>
    </row>
    <row r="105" spans="5:5" ht="12.75" customHeight="1" x14ac:dyDescent="0.2">
      <c r="E105" s="30"/>
    </row>
    <row r="106" spans="5:5" ht="12.75" customHeight="1" x14ac:dyDescent="0.2">
      <c r="E106" s="30"/>
    </row>
    <row r="107" spans="5:5" ht="12.75" customHeight="1" x14ac:dyDescent="0.2">
      <c r="E107" s="30"/>
    </row>
    <row r="108" spans="5:5" ht="12.75" customHeight="1" x14ac:dyDescent="0.2">
      <c r="E108" s="30"/>
    </row>
    <row r="109" spans="5:5" ht="12.75" customHeight="1" x14ac:dyDescent="0.2">
      <c r="E109" s="30"/>
    </row>
    <row r="110" spans="5:5" ht="12.75" customHeight="1" x14ac:dyDescent="0.2">
      <c r="E110" s="30"/>
    </row>
    <row r="111" spans="5:5" ht="12.75" customHeight="1" x14ac:dyDescent="0.2">
      <c r="E111" s="30"/>
    </row>
    <row r="112" spans="5:5" ht="12.75" customHeight="1" x14ac:dyDescent="0.2">
      <c r="E112" s="30"/>
    </row>
    <row r="113" spans="5:5" ht="12.75" customHeight="1" x14ac:dyDescent="0.2">
      <c r="E113" s="30"/>
    </row>
    <row r="114" spans="5:5" ht="12.75" customHeight="1" x14ac:dyDescent="0.2">
      <c r="E114" s="30"/>
    </row>
    <row r="115" spans="5:5" ht="12.75" customHeight="1" x14ac:dyDescent="0.2">
      <c r="E115" s="30"/>
    </row>
    <row r="116" spans="5:5" ht="12.75" customHeight="1" x14ac:dyDescent="0.2">
      <c r="E116" s="30"/>
    </row>
    <row r="117" spans="5:5" ht="12.75" customHeight="1" x14ac:dyDescent="0.2">
      <c r="E117" s="30"/>
    </row>
    <row r="118" spans="5:5" ht="12.75" customHeight="1" x14ac:dyDescent="0.2">
      <c r="E118" s="30"/>
    </row>
    <row r="119" spans="5:5" ht="12.75" customHeight="1" x14ac:dyDescent="0.2">
      <c r="E119" s="30"/>
    </row>
    <row r="120" spans="5:5" ht="12.75" customHeight="1" x14ac:dyDescent="0.2">
      <c r="E120" s="30"/>
    </row>
    <row r="121" spans="5:5" ht="12.75" customHeight="1" x14ac:dyDescent="0.2">
      <c r="E121" s="30"/>
    </row>
    <row r="122" spans="5:5" ht="12.75" customHeight="1" x14ac:dyDescent="0.2">
      <c r="E122" s="30"/>
    </row>
    <row r="123" spans="5:5" ht="12.75" customHeight="1" x14ac:dyDescent="0.2">
      <c r="E123" s="30"/>
    </row>
    <row r="124" spans="5:5" ht="12.75" customHeight="1" x14ac:dyDescent="0.2">
      <c r="E124" s="30"/>
    </row>
    <row r="125" spans="5:5" ht="12.75" customHeight="1" x14ac:dyDescent="0.2">
      <c r="E125" s="30"/>
    </row>
    <row r="126" spans="5:5" ht="12.75" customHeight="1" x14ac:dyDescent="0.2">
      <c r="E126" s="30"/>
    </row>
    <row r="127" spans="5:5" ht="12.75" customHeight="1" x14ac:dyDescent="0.2">
      <c r="E127" s="30"/>
    </row>
    <row r="128" spans="5:5" ht="12.75" customHeight="1" x14ac:dyDescent="0.2">
      <c r="E128" s="30"/>
    </row>
    <row r="129" spans="5:5" ht="12.75" customHeight="1" x14ac:dyDescent="0.2">
      <c r="E129" s="30"/>
    </row>
    <row r="130" spans="5:5" ht="12.75" customHeight="1" x14ac:dyDescent="0.2">
      <c r="E130" s="30"/>
    </row>
    <row r="131" spans="5:5" ht="12.75" customHeight="1" x14ac:dyDescent="0.2">
      <c r="E131" s="30"/>
    </row>
    <row r="132" spans="5:5" ht="12.75" customHeight="1" x14ac:dyDescent="0.2">
      <c r="E132" s="30"/>
    </row>
    <row r="133" spans="5:5" ht="12.75" customHeight="1" x14ac:dyDescent="0.2">
      <c r="E133" s="30"/>
    </row>
    <row r="134" spans="5:5" ht="12.75" customHeight="1" x14ac:dyDescent="0.2">
      <c r="E134" s="30"/>
    </row>
    <row r="135" spans="5:5" ht="12.75" customHeight="1" x14ac:dyDescent="0.2">
      <c r="E135" s="30"/>
    </row>
    <row r="136" spans="5:5" ht="12.75" customHeight="1" x14ac:dyDescent="0.2">
      <c r="E136" s="30"/>
    </row>
  </sheetData>
  <mergeCells count="9">
    <mergeCell ref="A84:E84"/>
    <mergeCell ref="A85:E85"/>
    <mergeCell ref="A86:E86"/>
    <mergeCell ref="A87:E87"/>
    <mergeCell ref="A3:E3"/>
    <mergeCell ref="B6:C6"/>
    <mergeCell ref="D6:E7"/>
    <mergeCell ref="A6:A8"/>
    <mergeCell ref="B8:D8"/>
  </mergeCells>
  <phoneticPr fontId="11" type="noConversion"/>
  <hyperlinks>
    <hyperlink ref="A1" location="Inhalt!A8" display="Inhalt"/>
  </hyperlinks>
  <pageMargins left="0.59055118110236227" right="0.59055118110236227" top="0.59055118110236227" bottom="0.59055118110236227" header="0.31496062992125984" footer="0.31496062992125984"/>
  <pageSetup paperSize="9" firstPageNumber="6" orientation="portrait" r:id="rId1"/>
  <headerFooter>
    <oddFooter>&amp;C&amp;6© Statistisches Landesamt des Freistaates Sachsen | C VII 1 - 10j/20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showGridLines="0" showRowColHeaders="0" zoomScaleNormal="100" workbookViewId="0"/>
  </sheetViews>
  <sheetFormatPr baseColWidth="10" defaultColWidth="11.42578125" defaultRowHeight="12.75" customHeight="1" x14ac:dyDescent="0.2"/>
  <cols>
    <col min="1" max="1" width="22.140625" style="9" customWidth="1"/>
    <col min="2" max="25" width="12.42578125" style="9" customWidth="1"/>
    <col min="26" max="29" width="14.85546875" style="9" customWidth="1"/>
    <col min="30" max="30" width="15.28515625" style="9" customWidth="1"/>
    <col min="31" max="31" width="14.85546875" style="9" customWidth="1"/>
    <col min="32" max="35" width="12.42578125" style="9" customWidth="1"/>
    <col min="36" max="36" width="17.42578125" style="41" customWidth="1"/>
    <col min="37" max="16384" width="11.42578125" style="9"/>
  </cols>
  <sheetData>
    <row r="1" spans="1:40" ht="11.25" customHeight="1" x14ac:dyDescent="0.2">
      <c r="A1" s="15" t="s">
        <v>176</v>
      </c>
    </row>
    <row r="2" spans="1:40" ht="11.25" customHeight="1" x14ac:dyDescent="0.2">
      <c r="A2" s="15"/>
    </row>
    <row r="3" spans="1:40" ht="11.25" customHeight="1" x14ac:dyDescent="0.2">
      <c r="A3" s="153" t="s">
        <v>360</v>
      </c>
      <c r="B3" s="215"/>
      <c r="C3" s="215"/>
      <c r="D3" s="215"/>
      <c r="E3" s="215"/>
      <c r="F3" s="215"/>
      <c r="G3" s="63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63"/>
      <c r="U3" s="63"/>
      <c r="V3" s="63"/>
      <c r="W3" s="63"/>
      <c r="X3" s="63"/>
      <c r="Y3" s="63"/>
      <c r="Z3" s="236"/>
      <c r="AA3" s="236"/>
      <c r="AB3" s="236"/>
      <c r="AC3" s="236"/>
      <c r="AD3" s="64"/>
      <c r="AE3" s="64"/>
      <c r="AF3" s="64"/>
      <c r="AG3" s="63"/>
      <c r="AH3" s="63"/>
      <c r="AI3" s="236"/>
      <c r="AJ3" s="236"/>
      <c r="AK3" s="236"/>
      <c r="AL3" s="236"/>
      <c r="AM3" s="236"/>
      <c r="AN3" s="236"/>
    </row>
    <row r="4" spans="1:40" ht="11.25" customHeight="1" x14ac:dyDescent="0.2">
      <c r="A4" s="153" t="s">
        <v>361</v>
      </c>
      <c r="B4" s="215"/>
      <c r="C4" s="215"/>
      <c r="D4" s="215"/>
      <c r="E4" s="215"/>
      <c r="F4" s="215"/>
      <c r="G4" s="63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63"/>
      <c r="U4" s="63"/>
      <c r="V4" s="63"/>
      <c r="W4" s="63"/>
      <c r="X4" s="63"/>
      <c r="Y4" s="63"/>
      <c r="Z4" s="214"/>
      <c r="AA4" s="214"/>
      <c r="AB4" s="214"/>
      <c r="AC4" s="214"/>
      <c r="AD4" s="64"/>
      <c r="AE4" s="64"/>
      <c r="AF4" s="64"/>
      <c r="AG4" s="63"/>
      <c r="AH4" s="63"/>
      <c r="AI4" s="214"/>
      <c r="AJ4" s="214"/>
      <c r="AK4" s="214"/>
      <c r="AL4" s="214"/>
      <c r="AM4" s="214"/>
      <c r="AN4" s="214"/>
    </row>
    <row r="5" spans="1:40" ht="11.25" customHeight="1" x14ac:dyDescent="0.2">
      <c r="A5" s="152">
        <v>2020</v>
      </c>
      <c r="B5" s="153"/>
      <c r="C5" s="153"/>
      <c r="D5" s="153"/>
      <c r="E5" s="153"/>
      <c r="F5" s="153"/>
      <c r="G5" s="153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3"/>
      <c r="U5" s="153"/>
      <c r="V5" s="153"/>
      <c r="W5" s="153"/>
      <c r="X5" s="153"/>
      <c r="Y5" s="153"/>
      <c r="Z5" s="152"/>
      <c r="AA5" s="152"/>
      <c r="AB5" s="152"/>
      <c r="AC5" s="152"/>
      <c r="AD5" s="73"/>
      <c r="AE5" s="73"/>
      <c r="AF5" s="73"/>
      <c r="AG5" s="153"/>
      <c r="AH5" s="153"/>
      <c r="AI5" s="152"/>
      <c r="AJ5" s="152"/>
      <c r="AK5" s="152"/>
      <c r="AL5" s="152"/>
      <c r="AM5" s="152"/>
      <c r="AN5" s="152"/>
    </row>
    <row r="6" spans="1:40" ht="11.25" customHeight="1" x14ac:dyDescent="0.2">
      <c r="A6" s="74"/>
      <c r="AJ6" s="9"/>
    </row>
    <row r="7" spans="1:40" ht="11.25" customHeight="1" x14ac:dyDescent="0.2">
      <c r="A7" s="261" t="s">
        <v>125</v>
      </c>
      <c r="B7" s="237" t="s">
        <v>230</v>
      </c>
      <c r="C7" s="247" t="s">
        <v>78</v>
      </c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</row>
    <row r="8" spans="1:40" ht="11.25" customHeight="1" x14ac:dyDescent="0.2">
      <c r="A8" s="244"/>
      <c r="B8" s="238"/>
      <c r="C8" s="262" t="s">
        <v>145</v>
      </c>
      <c r="D8" s="254" t="s">
        <v>2</v>
      </c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6"/>
      <c r="AN8" s="251" t="s">
        <v>89</v>
      </c>
    </row>
    <row r="9" spans="1:40" ht="11.25" customHeight="1" x14ac:dyDescent="0.2">
      <c r="A9" s="244"/>
      <c r="B9" s="238"/>
      <c r="C9" s="262"/>
      <c r="D9" s="240" t="s">
        <v>146</v>
      </c>
      <c r="E9" s="251" t="s">
        <v>2</v>
      </c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3"/>
      <c r="AH9" s="233" t="s">
        <v>87</v>
      </c>
      <c r="AI9" s="243" t="s">
        <v>148</v>
      </c>
      <c r="AJ9" s="254" t="s">
        <v>2</v>
      </c>
      <c r="AK9" s="255"/>
      <c r="AL9" s="255"/>
      <c r="AM9" s="256"/>
      <c r="AN9" s="251"/>
    </row>
    <row r="10" spans="1:40" ht="11.25" customHeight="1" x14ac:dyDescent="0.2">
      <c r="A10" s="244"/>
      <c r="B10" s="238"/>
      <c r="C10" s="262"/>
      <c r="D10" s="241"/>
      <c r="E10" s="240" t="s">
        <v>133</v>
      </c>
      <c r="F10" s="251" t="s">
        <v>2</v>
      </c>
      <c r="G10" s="252"/>
      <c r="H10" s="252"/>
      <c r="I10" s="252"/>
      <c r="J10" s="252"/>
      <c r="K10" s="252"/>
      <c r="L10" s="253"/>
      <c r="M10" s="240" t="s">
        <v>128</v>
      </c>
      <c r="N10" s="251" t="s">
        <v>2</v>
      </c>
      <c r="O10" s="252"/>
      <c r="P10" s="252"/>
      <c r="Q10" s="253"/>
      <c r="R10" s="233" t="s">
        <v>219</v>
      </c>
      <c r="S10" s="251" t="s">
        <v>2</v>
      </c>
      <c r="T10" s="253"/>
      <c r="U10" s="240" t="s">
        <v>220</v>
      </c>
      <c r="V10" s="251" t="s">
        <v>2</v>
      </c>
      <c r="W10" s="253"/>
      <c r="X10" s="233" t="s">
        <v>221</v>
      </c>
      <c r="Y10" s="249" t="s">
        <v>2</v>
      </c>
      <c r="Z10" s="250"/>
      <c r="AA10" s="240" t="s">
        <v>321</v>
      </c>
      <c r="AB10" s="251" t="s">
        <v>2</v>
      </c>
      <c r="AC10" s="252"/>
      <c r="AD10" s="252"/>
      <c r="AE10" s="253"/>
      <c r="AF10" s="233" t="s">
        <v>222</v>
      </c>
      <c r="AG10" s="240" t="s">
        <v>328</v>
      </c>
      <c r="AH10" s="234"/>
      <c r="AI10" s="244"/>
      <c r="AJ10" s="233" t="s">
        <v>132</v>
      </c>
      <c r="AK10" s="233" t="s">
        <v>223</v>
      </c>
      <c r="AL10" s="240" t="s">
        <v>231</v>
      </c>
      <c r="AM10" s="240" t="s">
        <v>232</v>
      </c>
      <c r="AN10" s="251"/>
    </row>
    <row r="11" spans="1:40" ht="11.25" customHeight="1" x14ac:dyDescent="0.2">
      <c r="A11" s="244"/>
      <c r="B11" s="238"/>
      <c r="C11" s="262"/>
      <c r="D11" s="241"/>
      <c r="E11" s="241"/>
      <c r="F11" s="240" t="s">
        <v>147</v>
      </c>
      <c r="G11" s="240" t="s">
        <v>4</v>
      </c>
      <c r="H11" s="243" t="s">
        <v>7</v>
      </c>
      <c r="I11" s="259" t="s">
        <v>5</v>
      </c>
      <c r="J11" s="240" t="s">
        <v>6</v>
      </c>
      <c r="K11" s="240" t="s">
        <v>95</v>
      </c>
      <c r="L11" s="240" t="s">
        <v>224</v>
      </c>
      <c r="M11" s="241"/>
      <c r="N11" s="243" t="s">
        <v>225</v>
      </c>
      <c r="O11" s="240" t="s">
        <v>110</v>
      </c>
      <c r="P11" s="240" t="s">
        <v>98</v>
      </c>
      <c r="Q11" s="240" t="s">
        <v>111</v>
      </c>
      <c r="R11" s="234"/>
      <c r="S11" s="240" t="s">
        <v>129</v>
      </c>
      <c r="T11" s="243" t="s">
        <v>319</v>
      </c>
      <c r="U11" s="241"/>
      <c r="V11" s="233" t="s">
        <v>130</v>
      </c>
      <c r="W11" s="233" t="s">
        <v>226</v>
      </c>
      <c r="X11" s="234"/>
      <c r="Y11" s="233" t="s">
        <v>227</v>
      </c>
      <c r="Z11" s="213" t="s">
        <v>248</v>
      </c>
      <c r="AA11" s="241"/>
      <c r="AB11" s="234" t="s">
        <v>228</v>
      </c>
      <c r="AC11" s="233" t="s">
        <v>229</v>
      </c>
      <c r="AD11" s="257" t="s">
        <v>327</v>
      </c>
      <c r="AE11" s="257" t="s">
        <v>326</v>
      </c>
      <c r="AF11" s="234"/>
      <c r="AG11" s="241"/>
      <c r="AH11" s="234"/>
      <c r="AI11" s="244"/>
      <c r="AJ11" s="234"/>
      <c r="AK11" s="234"/>
      <c r="AL11" s="241"/>
      <c r="AM11" s="241"/>
      <c r="AN11" s="251"/>
    </row>
    <row r="12" spans="1:40" ht="11.25" customHeight="1" x14ac:dyDescent="0.2">
      <c r="A12" s="244"/>
      <c r="B12" s="238"/>
      <c r="C12" s="262"/>
      <c r="D12" s="241"/>
      <c r="E12" s="241"/>
      <c r="F12" s="241"/>
      <c r="G12" s="241" t="s">
        <v>4</v>
      </c>
      <c r="H12" s="244"/>
      <c r="I12" s="238"/>
      <c r="J12" s="241"/>
      <c r="K12" s="241"/>
      <c r="L12" s="241"/>
      <c r="M12" s="241"/>
      <c r="N12" s="244"/>
      <c r="O12" s="241"/>
      <c r="P12" s="241"/>
      <c r="Q12" s="241"/>
      <c r="R12" s="234"/>
      <c r="S12" s="241"/>
      <c r="T12" s="244"/>
      <c r="U12" s="241"/>
      <c r="V12" s="234"/>
      <c r="W12" s="234"/>
      <c r="X12" s="234"/>
      <c r="Y12" s="234"/>
      <c r="Z12" s="233" t="s">
        <v>131</v>
      </c>
      <c r="AA12" s="241"/>
      <c r="AB12" s="234"/>
      <c r="AC12" s="234"/>
      <c r="AD12" s="257"/>
      <c r="AE12" s="257"/>
      <c r="AF12" s="234"/>
      <c r="AG12" s="241"/>
      <c r="AH12" s="234"/>
      <c r="AI12" s="244"/>
      <c r="AJ12" s="234"/>
      <c r="AK12" s="234"/>
      <c r="AL12" s="241"/>
      <c r="AM12" s="241"/>
      <c r="AN12" s="251"/>
    </row>
    <row r="13" spans="1:40" ht="11.25" customHeight="1" x14ac:dyDescent="0.2">
      <c r="A13" s="244"/>
      <c r="B13" s="238"/>
      <c r="C13" s="240"/>
      <c r="D13" s="241"/>
      <c r="E13" s="241"/>
      <c r="F13" s="241"/>
      <c r="G13" s="241"/>
      <c r="H13" s="244"/>
      <c r="I13" s="238"/>
      <c r="J13" s="241"/>
      <c r="K13" s="241"/>
      <c r="L13" s="241"/>
      <c r="M13" s="241"/>
      <c r="N13" s="244"/>
      <c r="O13" s="241"/>
      <c r="P13" s="241"/>
      <c r="Q13" s="241"/>
      <c r="R13" s="234"/>
      <c r="S13" s="241"/>
      <c r="T13" s="244"/>
      <c r="U13" s="241"/>
      <c r="V13" s="234"/>
      <c r="W13" s="234"/>
      <c r="X13" s="234"/>
      <c r="Y13" s="234"/>
      <c r="Z13" s="234"/>
      <c r="AA13" s="241"/>
      <c r="AB13" s="234"/>
      <c r="AC13" s="234"/>
      <c r="AD13" s="257"/>
      <c r="AE13" s="257"/>
      <c r="AF13" s="234"/>
      <c r="AG13" s="241"/>
      <c r="AH13" s="234"/>
      <c r="AI13" s="244"/>
      <c r="AJ13" s="234"/>
      <c r="AK13" s="234"/>
      <c r="AL13" s="241"/>
      <c r="AM13" s="241"/>
      <c r="AN13" s="259"/>
    </row>
    <row r="14" spans="1:40" ht="11.25" customHeight="1" x14ac:dyDescent="0.2">
      <c r="A14" s="244"/>
      <c r="B14" s="238"/>
      <c r="C14" s="240"/>
      <c r="D14" s="241"/>
      <c r="E14" s="241"/>
      <c r="F14" s="241"/>
      <c r="G14" s="241"/>
      <c r="H14" s="244"/>
      <c r="I14" s="238"/>
      <c r="J14" s="241"/>
      <c r="K14" s="241"/>
      <c r="L14" s="241"/>
      <c r="M14" s="241"/>
      <c r="N14" s="244"/>
      <c r="O14" s="241"/>
      <c r="P14" s="241"/>
      <c r="Q14" s="241"/>
      <c r="R14" s="234"/>
      <c r="S14" s="241"/>
      <c r="T14" s="244"/>
      <c r="U14" s="241"/>
      <c r="V14" s="234"/>
      <c r="W14" s="234"/>
      <c r="X14" s="234"/>
      <c r="Y14" s="234"/>
      <c r="Z14" s="234"/>
      <c r="AA14" s="241"/>
      <c r="AB14" s="234"/>
      <c r="AC14" s="234"/>
      <c r="AD14" s="257"/>
      <c r="AE14" s="257"/>
      <c r="AF14" s="234"/>
      <c r="AG14" s="241"/>
      <c r="AH14" s="234"/>
      <c r="AI14" s="244"/>
      <c r="AJ14" s="234"/>
      <c r="AK14" s="234"/>
      <c r="AL14" s="241"/>
      <c r="AM14" s="241"/>
      <c r="AN14" s="259"/>
    </row>
    <row r="15" spans="1:40" ht="11.25" customHeight="1" x14ac:dyDescent="0.2">
      <c r="A15" s="244"/>
      <c r="B15" s="238"/>
      <c r="C15" s="240"/>
      <c r="D15" s="241"/>
      <c r="E15" s="241"/>
      <c r="F15" s="241"/>
      <c r="G15" s="241"/>
      <c r="H15" s="244"/>
      <c r="I15" s="238"/>
      <c r="J15" s="241"/>
      <c r="K15" s="241"/>
      <c r="L15" s="241"/>
      <c r="M15" s="241"/>
      <c r="N15" s="244"/>
      <c r="O15" s="241"/>
      <c r="P15" s="241"/>
      <c r="Q15" s="241"/>
      <c r="R15" s="234"/>
      <c r="S15" s="241"/>
      <c r="T15" s="244"/>
      <c r="U15" s="241"/>
      <c r="V15" s="234"/>
      <c r="W15" s="234"/>
      <c r="X15" s="234"/>
      <c r="Y15" s="234"/>
      <c r="Z15" s="234"/>
      <c r="AA15" s="241"/>
      <c r="AB15" s="234"/>
      <c r="AC15" s="234"/>
      <c r="AD15" s="257"/>
      <c r="AE15" s="257"/>
      <c r="AF15" s="234"/>
      <c r="AG15" s="241"/>
      <c r="AH15" s="234"/>
      <c r="AI15" s="244"/>
      <c r="AJ15" s="234"/>
      <c r="AK15" s="234"/>
      <c r="AL15" s="241"/>
      <c r="AM15" s="241"/>
      <c r="AN15" s="259"/>
    </row>
    <row r="16" spans="1:40" ht="11.25" customHeight="1" x14ac:dyDescent="0.2">
      <c r="A16" s="244"/>
      <c r="B16" s="238"/>
      <c r="C16" s="240"/>
      <c r="D16" s="241"/>
      <c r="E16" s="241"/>
      <c r="F16" s="241"/>
      <c r="G16" s="241"/>
      <c r="H16" s="244"/>
      <c r="I16" s="238"/>
      <c r="J16" s="241"/>
      <c r="K16" s="241"/>
      <c r="L16" s="241"/>
      <c r="M16" s="241"/>
      <c r="N16" s="244"/>
      <c r="O16" s="241"/>
      <c r="P16" s="241"/>
      <c r="Q16" s="241"/>
      <c r="R16" s="234"/>
      <c r="S16" s="241"/>
      <c r="T16" s="244"/>
      <c r="U16" s="241"/>
      <c r="V16" s="234"/>
      <c r="W16" s="234"/>
      <c r="X16" s="234"/>
      <c r="Y16" s="234"/>
      <c r="Z16" s="234"/>
      <c r="AA16" s="241"/>
      <c r="AB16" s="234"/>
      <c r="AC16" s="234"/>
      <c r="AD16" s="257"/>
      <c r="AE16" s="257"/>
      <c r="AF16" s="234"/>
      <c r="AG16" s="241"/>
      <c r="AH16" s="234"/>
      <c r="AI16" s="244"/>
      <c r="AJ16" s="234"/>
      <c r="AK16" s="234"/>
      <c r="AL16" s="241"/>
      <c r="AM16" s="241"/>
      <c r="AN16" s="259"/>
    </row>
    <row r="17" spans="1:40" ht="11.25" customHeight="1" x14ac:dyDescent="0.2">
      <c r="A17" s="244"/>
      <c r="B17" s="238"/>
      <c r="C17" s="240"/>
      <c r="D17" s="241"/>
      <c r="E17" s="241"/>
      <c r="F17" s="241"/>
      <c r="G17" s="241"/>
      <c r="H17" s="244"/>
      <c r="I17" s="238"/>
      <c r="J17" s="241"/>
      <c r="K17" s="241"/>
      <c r="L17" s="241"/>
      <c r="M17" s="241"/>
      <c r="N17" s="244"/>
      <c r="O17" s="241"/>
      <c r="P17" s="241"/>
      <c r="Q17" s="241"/>
      <c r="R17" s="234"/>
      <c r="S17" s="241"/>
      <c r="T17" s="244"/>
      <c r="U17" s="241"/>
      <c r="V17" s="234"/>
      <c r="W17" s="234"/>
      <c r="X17" s="234"/>
      <c r="Y17" s="234"/>
      <c r="Z17" s="234"/>
      <c r="AA17" s="241"/>
      <c r="AB17" s="234"/>
      <c r="AC17" s="234"/>
      <c r="AD17" s="257"/>
      <c r="AE17" s="257"/>
      <c r="AF17" s="234"/>
      <c r="AG17" s="241"/>
      <c r="AH17" s="234"/>
      <c r="AI17" s="244"/>
      <c r="AJ17" s="234"/>
      <c r="AK17" s="234"/>
      <c r="AL17" s="241"/>
      <c r="AM17" s="241"/>
      <c r="AN17" s="259"/>
    </row>
    <row r="18" spans="1:40" ht="11.25" customHeight="1" x14ac:dyDescent="0.2">
      <c r="A18" s="245"/>
      <c r="B18" s="239"/>
      <c r="C18" s="263"/>
      <c r="D18" s="242"/>
      <c r="E18" s="242"/>
      <c r="F18" s="242"/>
      <c r="G18" s="242"/>
      <c r="H18" s="245"/>
      <c r="I18" s="239"/>
      <c r="J18" s="242"/>
      <c r="K18" s="242"/>
      <c r="L18" s="242"/>
      <c r="M18" s="242"/>
      <c r="N18" s="245"/>
      <c r="O18" s="242"/>
      <c r="P18" s="242"/>
      <c r="Q18" s="242"/>
      <c r="R18" s="235"/>
      <c r="S18" s="242"/>
      <c r="T18" s="245"/>
      <c r="U18" s="242"/>
      <c r="V18" s="235"/>
      <c r="W18" s="235"/>
      <c r="X18" s="235"/>
      <c r="Y18" s="235"/>
      <c r="Z18" s="235"/>
      <c r="AA18" s="242"/>
      <c r="AB18" s="235"/>
      <c r="AC18" s="235"/>
      <c r="AD18" s="258"/>
      <c r="AE18" s="258"/>
      <c r="AF18" s="235"/>
      <c r="AG18" s="242"/>
      <c r="AH18" s="235"/>
      <c r="AI18" s="245"/>
      <c r="AJ18" s="235"/>
      <c r="AK18" s="235"/>
      <c r="AL18" s="242"/>
      <c r="AM18" s="242"/>
      <c r="AN18" s="260"/>
    </row>
    <row r="19" spans="1:40" ht="22.5" customHeight="1" x14ac:dyDescent="0.2">
      <c r="A19" s="185"/>
      <c r="B19" s="246" t="s">
        <v>210</v>
      </c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</row>
    <row r="20" spans="1:40" s="136" customFormat="1" ht="22.5" customHeight="1" x14ac:dyDescent="0.2">
      <c r="A20" s="90" t="s">
        <v>79</v>
      </c>
      <c r="B20" s="62">
        <v>76</v>
      </c>
      <c r="C20" s="62">
        <v>76</v>
      </c>
      <c r="D20" s="62">
        <v>57</v>
      </c>
      <c r="E20" s="62">
        <v>46</v>
      </c>
      <c r="F20" s="62">
        <v>29</v>
      </c>
      <c r="G20" s="62">
        <v>8</v>
      </c>
      <c r="H20" s="62">
        <v>10</v>
      </c>
      <c r="I20" s="62">
        <v>19</v>
      </c>
      <c r="J20" s="62">
        <v>20</v>
      </c>
      <c r="K20" s="62">
        <v>17</v>
      </c>
      <c r="L20" s="62">
        <v>1</v>
      </c>
      <c r="M20" s="62">
        <v>42</v>
      </c>
      <c r="N20" s="62">
        <v>2</v>
      </c>
      <c r="O20" s="62">
        <v>14</v>
      </c>
      <c r="P20" s="62">
        <v>17</v>
      </c>
      <c r="Q20" s="62">
        <v>29</v>
      </c>
      <c r="R20" s="62">
        <v>8</v>
      </c>
      <c r="S20" s="62">
        <v>7</v>
      </c>
      <c r="T20" s="62" t="s">
        <v>212</v>
      </c>
      <c r="U20" s="62">
        <v>9</v>
      </c>
      <c r="V20" s="62">
        <v>1</v>
      </c>
      <c r="W20" s="62">
        <v>3</v>
      </c>
      <c r="X20" s="62">
        <v>18</v>
      </c>
      <c r="Y20" s="62">
        <v>18</v>
      </c>
      <c r="Z20" s="62">
        <v>17</v>
      </c>
      <c r="AA20" s="62">
        <v>4</v>
      </c>
      <c r="AB20" s="62">
        <v>1</v>
      </c>
      <c r="AC20" s="62">
        <v>2</v>
      </c>
      <c r="AD20" s="62" t="s">
        <v>212</v>
      </c>
      <c r="AE20" s="62">
        <v>2</v>
      </c>
      <c r="AF20" s="62">
        <v>5</v>
      </c>
      <c r="AG20" s="62">
        <v>19</v>
      </c>
      <c r="AH20" s="62">
        <v>3</v>
      </c>
      <c r="AI20" s="62">
        <v>69</v>
      </c>
      <c r="AJ20" s="62">
        <v>31</v>
      </c>
      <c r="AK20" s="62">
        <v>59</v>
      </c>
      <c r="AL20" s="62">
        <v>10</v>
      </c>
      <c r="AM20" s="62">
        <v>6</v>
      </c>
      <c r="AN20" s="62">
        <v>27</v>
      </c>
    </row>
    <row r="21" spans="1:40" ht="11.25" customHeight="1" x14ac:dyDescent="0.2">
      <c r="A21" s="90" t="s">
        <v>80</v>
      </c>
      <c r="B21" s="62">
        <v>688</v>
      </c>
      <c r="C21" s="62">
        <v>680</v>
      </c>
      <c r="D21" s="62">
        <v>458</v>
      </c>
      <c r="E21" s="62">
        <v>353</v>
      </c>
      <c r="F21" s="62">
        <v>233</v>
      </c>
      <c r="G21" s="62">
        <v>68</v>
      </c>
      <c r="H21" s="62">
        <v>96</v>
      </c>
      <c r="I21" s="62">
        <v>122</v>
      </c>
      <c r="J21" s="62">
        <v>249</v>
      </c>
      <c r="K21" s="62">
        <v>155</v>
      </c>
      <c r="L21" s="62">
        <v>1</v>
      </c>
      <c r="M21" s="62">
        <v>379</v>
      </c>
      <c r="N21" s="62">
        <v>28</v>
      </c>
      <c r="O21" s="62">
        <v>138</v>
      </c>
      <c r="P21" s="62">
        <v>249</v>
      </c>
      <c r="Q21" s="62">
        <v>215</v>
      </c>
      <c r="R21" s="62">
        <v>152</v>
      </c>
      <c r="S21" s="62">
        <v>145</v>
      </c>
      <c r="T21" s="62" t="s">
        <v>212</v>
      </c>
      <c r="U21" s="62">
        <v>41</v>
      </c>
      <c r="V21" s="62">
        <v>13</v>
      </c>
      <c r="W21" s="62">
        <v>9</v>
      </c>
      <c r="X21" s="62">
        <v>88</v>
      </c>
      <c r="Y21" s="62">
        <v>84</v>
      </c>
      <c r="Z21" s="62">
        <v>80</v>
      </c>
      <c r="AA21" s="62">
        <v>23</v>
      </c>
      <c r="AB21" s="62">
        <v>14</v>
      </c>
      <c r="AC21" s="91">
        <v>5</v>
      </c>
      <c r="AD21" s="91">
        <v>3</v>
      </c>
      <c r="AE21" s="91">
        <v>11</v>
      </c>
      <c r="AF21" s="62">
        <v>15</v>
      </c>
      <c r="AG21" s="62">
        <v>133</v>
      </c>
      <c r="AH21" s="62">
        <v>12</v>
      </c>
      <c r="AI21" s="62">
        <v>657</v>
      </c>
      <c r="AJ21" s="62">
        <v>366</v>
      </c>
      <c r="AK21" s="62">
        <v>582</v>
      </c>
      <c r="AL21" s="88">
        <v>84</v>
      </c>
      <c r="AM21" s="62">
        <v>64</v>
      </c>
      <c r="AN21" s="62">
        <v>392</v>
      </c>
    </row>
    <row r="22" spans="1:40" ht="11.25" customHeight="1" x14ac:dyDescent="0.2">
      <c r="A22" s="90" t="s">
        <v>76</v>
      </c>
      <c r="B22" s="62">
        <v>965</v>
      </c>
      <c r="C22" s="62">
        <v>942</v>
      </c>
      <c r="D22" s="62">
        <v>736</v>
      </c>
      <c r="E22" s="62">
        <v>594</v>
      </c>
      <c r="F22" s="62">
        <v>489</v>
      </c>
      <c r="G22" s="62">
        <v>106</v>
      </c>
      <c r="H22" s="62">
        <v>66</v>
      </c>
      <c r="I22" s="62">
        <v>322</v>
      </c>
      <c r="J22" s="62">
        <v>147</v>
      </c>
      <c r="K22" s="62">
        <v>168</v>
      </c>
      <c r="L22" s="62">
        <v>57</v>
      </c>
      <c r="M22" s="62">
        <v>464</v>
      </c>
      <c r="N22" s="62">
        <v>31</v>
      </c>
      <c r="O22" s="62">
        <v>193</v>
      </c>
      <c r="P22" s="62">
        <v>249</v>
      </c>
      <c r="Q22" s="62">
        <v>242</v>
      </c>
      <c r="R22" s="62">
        <v>196</v>
      </c>
      <c r="S22" s="62">
        <v>111</v>
      </c>
      <c r="T22" s="62">
        <v>77</v>
      </c>
      <c r="U22" s="62">
        <v>121</v>
      </c>
      <c r="V22" s="62">
        <v>64</v>
      </c>
      <c r="W22" s="62">
        <v>30</v>
      </c>
      <c r="X22" s="62">
        <v>345</v>
      </c>
      <c r="Y22" s="62">
        <v>331</v>
      </c>
      <c r="Z22" s="62">
        <v>324</v>
      </c>
      <c r="AA22" s="62">
        <v>57</v>
      </c>
      <c r="AB22" s="62">
        <v>45</v>
      </c>
      <c r="AC22" s="91">
        <v>10</v>
      </c>
      <c r="AD22" s="91">
        <v>17</v>
      </c>
      <c r="AE22" s="91">
        <v>15</v>
      </c>
      <c r="AF22" s="62">
        <v>44</v>
      </c>
      <c r="AG22" s="62">
        <v>339</v>
      </c>
      <c r="AH22" s="62">
        <v>35</v>
      </c>
      <c r="AI22" s="62">
        <v>880</v>
      </c>
      <c r="AJ22" s="62">
        <v>460</v>
      </c>
      <c r="AK22" s="62">
        <v>712</v>
      </c>
      <c r="AL22" s="88">
        <v>164</v>
      </c>
      <c r="AM22" s="62">
        <v>83</v>
      </c>
      <c r="AN22" s="62">
        <v>504</v>
      </c>
    </row>
    <row r="23" spans="1:40" ht="11.25" customHeight="1" x14ac:dyDescent="0.2">
      <c r="A23" s="90" t="s">
        <v>81</v>
      </c>
      <c r="B23" s="62">
        <v>552</v>
      </c>
      <c r="C23" s="62">
        <v>540</v>
      </c>
      <c r="D23" s="62">
        <v>368</v>
      </c>
      <c r="E23" s="62">
        <v>294</v>
      </c>
      <c r="F23" s="62">
        <v>213</v>
      </c>
      <c r="G23" s="62">
        <v>47</v>
      </c>
      <c r="H23" s="62">
        <v>58</v>
      </c>
      <c r="I23" s="62">
        <v>124</v>
      </c>
      <c r="J23" s="62">
        <v>168</v>
      </c>
      <c r="K23" s="62">
        <v>106</v>
      </c>
      <c r="L23" s="62">
        <v>2</v>
      </c>
      <c r="M23" s="62">
        <v>252</v>
      </c>
      <c r="N23" s="62">
        <v>12</v>
      </c>
      <c r="O23" s="62">
        <v>84</v>
      </c>
      <c r="P23" s="62">
        <v>163</v>
      </c>
      <c r="Q23" s="62">
        <v>125</v>
      </c>
      <c r="R23" s="62">
        <v>72</v>
      </c>
      <c r="S23" s="62">
        <v>66</v>
      </c>
      <c r="T23" s="62" t="s">
        <v>212</v>
      </c>
      <c r="U23" s="62">
        <v>45</v>
      </c>
      <c r="V23" s="62">
        <v>18</v>
      </c>
      <c r="W23" s="62">
        <v>13</v>
      </c>
      <c r="X23" s="62">
        <v>113</v>
      </c>
      <c r="Y23" s="62">
        <v>111</v>
      </c>
      <c r="Z23" s="62">
        <v>102</v>
      </c>
      <c r="AA23" s="62">
        <v>24</v>
      </c>
      <c r="AB23" s="62">
        <v>19</v>
      </c>
      <c r="AC23" s="91">
        <v>6</v>
      </c>
      <c r="AD23" s="91">
        <v>7</v>
      </c>
      <c r="AE23" s="91">
        <v>8</v>
      </c>
      <c r="AF23" s="62">
        <v>11</v>
      </c>
      <c r="AG23" s="62">
        <v>105</v>
      </c>
      <c r="AH23" s="62">
        <v>10</v>
      </c>
      <c r="AI23" s="62">
        <v>512</v>
      </c>
      <c r="AJ23" s="62">
        <v>296</v>
      </c>
      <c r="AK23" s="62">
        <v>450</v>
      </c>
      <c r="AL23" s="88">
        <v>39</v>
      </c>
      <c r="AM23" s="62">
        <v>44</v>
      </c>
      <c r="AN23" s="62">
        <v>375</v>
      </c>
    </row>
    <row r="24" spans="1:40" ht="11.25" customHeight="1" x14ac:dyDescent="0.2">
      <c r="A24" s="90" t="s">
        <v>82</v>
      </c>
      <c r="B24" s="62">
        <v>476</v>
      </c>
      <c r="C24" s="62">
        <v>470</v>
      </c>
      <c r="D24" s="62">
        <v>373</v>
      </c>
      <c r="E24" s="62">
        <v>291</v>
      </c>
      <c r="F24" s="62">
        <v>234</v>
      </c>
      <c r="G24" s="62">
        <v>45</v>
      </c>
      <c r="H24" s="62">
        <v>37</v>
      </c>
      <c r="I24" s="62">
        <v>173</v>
      </c>
      <c r="J24" s="62">
        <v>136</v>
      </c>
      <c r="K24" s="62">
        <v>107</v>
      </c>
      <c r="L24" s="62">
        <v>11</v>
      </c>
      <c r="M24" s="62">
        <v>228</v>
      </c>
      <c r="N24" s="62">
        <v>6</v>
      </c>
      <c r="O24" s="62">
        <v>99</v>
      </c>
      <c r="P24" s="62">
        <v>120</v>
      </c>
      <c r="Q24" s="62">
        <v>138</v>
      </c>
      <c r="R24" s="62">
        <v>99</v>
      </c>
      <c r="S24" s="62">
        <v>78</v>
      </c>
      <c r="T24" s="62">
        <v>18</v>
      </c>
      <c r="U24" s="62">
        <v>49</v>
      </c>
      <c r="V24" s="62">
        <v>28</v>
      </c>
      <c r="W24" s="62">
        <v>6</v>
      </c>
      <c r="X24" s="62">
        <v>147</v>
      </c>
      <c r="Y24" s="62">
        <v>141</v>
      </c>
      <c r="Z24" s="62">
        <v>136</v>
      </c>
      <c r="AA24" s="62">
        <v>36</v>
      </c>
      <c r="AB24" s="62">
        <v>14</v>
      </c>
      <c r="AC24" s="91">
        <v>13</v>
      </c>
      <c r="AD24" s="91">
        <v>8</v>
      </c>
      <c r="AE24" s="91">
        <v>17</v>
      </c>
      <c r="AF24" s="62">
        <v>20</v>
      </c>
      <c r="AG24" s="91">
        <v>140</v>
      </c>
      <c r="AH24" s="62">
        <v>23</v>
      </c>
      <c r="AI24" s="62">
        <v>439</v>
      </c>
      <c r="AJ24" s="62">
        <v>175</v>
      </c>
      <c r="AK24" s="62">
        <v>385</v>
      </c>
      <c r="AL24" s="88">
        <v>61</v>
      </c>
      <c r="AM24" s="62">
        <v>29</v>
      </c>
      <c r="AN24" s="62">
        <v>273</v>
      </c>
    </row>
    <row r="25" spans="1:40" s="136" customFormat="1" ht="22.5" customHeight="1" x14ac:dyDescent="0.2">
      <c r="A25" s="90" t="s">
        <v>83</v>
      </c>
      <c r="B25" s="62">
        <v>120</v>
      </c>
      <c r="C25" s="62">
        <v>118</v>
      </c>
      <c r="D25" s="62">
        <v>71</v>
      </c>
      <c r="E25" s="62">
        <v>24</v>
      </c>
      <c r="F25" s="62">
        <v>14</v>
      </c>
      <c r="G25" s="62">
        <v>10</v>
      </c>
      <c r="H25" s="62">
        <v>5</v>
      </c>
      <c r="I25" s="62">
        <v>4</v>
      </c>
      <c r="J25" s="62">
        <v>6</v>
      </c>
      <c r="K25" s="62">
        <v>9</v>
      </c>
      <c r="L25" s="62">
        <v>3</v>
      </c>
      <c r="M25" s="62">
        <v>20</v>
      </c>
      <c r="N25" s="62">
        <v>1</v>
      </c>
      <c r="O25" s="62">
        <v>5</v>
      </c>
      <c r="P25" s="62">
        <v>15</v>
      </c>
      <c r="Q25" s="62">
        <v>6</v>
      </c>
      <c r="R25" s="62">
        <v>11</v>
      </c>
      <c r="S25" s="62">
        <v>9</v>
      </c>
      <c r="T25" s="62">
        <v>2</v>
      </c>
      <c r="U25" s="62">
        <v>3</v>
      </c>
      <c r="V25" s="62" t="s">
        <v>212</v>
      </c>
      <c r="W25" s="62">
        <v>1</v>
      </c>
      <c r="X25" s="62">
        <v>10</v>
      </c>
      <c r="Y25" s="62">
        <v>6</v>
      </c>
      <c r="Z25" s="62">
        <v>5</v>
      </c>
      <c r="AA25" s="62">
        <v>47</v>
      </c>
      <c r="AB25" s="62">
        <v>16</v>
      </c>
      <c r="AC25" s="62">
        <v>30</v>
      </c>
      <c r="AD25" s="62">
        <v>21</v>
      </c>
      <c r="AE25" s="62">
        <v>38</v>
      </c>
      <c r="AF25" s="62" t="s">
        <v>212</v>
      </c>
      <c r="AG25" s="62">
        <v>26</v>
      </c>
      <c r="AH25" s="62">
        <v>22</v>
      </c>
      <c r="AI25" s="62">
        <v>65</v>
      </c>
      <c r="AJ25" s="62">
        <v>33</v>
      </c>
      <c r="AK25" s="62">
        <v>47</v>
      </c>
      <c r="AL25" s="62">
        <v>16</v>
      </c>
      <c r="AM25" s="62">
        <v>7</v>
      </c>
      <c r="AN25" s="62">
        <v>23</v>
      </c>
    </row>
    <row r="26" spans="1:40" ht="11.25" customHeight="1" x14ac:dyDescent="0.2">
      <c r="A26" s="90" t="s">
        <v>72</v>
      </c>
      <c r="B26" s="62">
        <v>636</v>
      </c>
      <c r="C26" s="62">
        <v>619</v>
      </c>
      <c r="D26" s="62">
        <v>463</v>
      </c>
      <c r="E26" s="62">
        <v>371</v>
      </c>
      <c r="F26" s="62">
        <v>277</v>
      </c>
      <c r="G26" s="62">
        <v>136</v>
      </c>
      <c r="H26" s="62">
        <v>83</v>
      </c>
      <c r="I26" s="62">
        <v>216</v>
      </c>
      <c r="J26" s="62">
        <v>51</v>
      </c>
      <c r="K26" s="62">
        <v>133</v>
      </c>
      <c r="L26" s="62">
        <v>33</v>
      </c>
      <c r="M26" s="62">
        <v>283</v>
      </c>
      <c r="N26" s="62">
        <v>12</v>
      </c>
      <c r="O26" s="62">
        <v>109</v>
      </c>
      <c r="P26" s="62">
        <v>116</v>
      </c>
      <c r="Q26" s="62">
        <v>181</v>
      </c>
      <c r="R26" s="62">
        <v>106</v>
      </c>
      <c r="S26" s="62">
        <v>79</v>
      </c>
      <c r="T26" s="62">
        <v>18</v>
      </c>
      <c r="U26" s="62">
        <v>76</v>
      </c>
      <c r="V26" s="62">
        <v>31</v>
      </c>
      <c r="W26" s="62">
        <v>7</v>
      </c>
      <c r="X26" s="62">
        <v>183</v>
      </c>
      <c r="Y26" s="62">
        <v>179</v>
      </c>
      <c r="Z26" s="62">
        <v>165</v>
      </c>
      <c r="AA26" s="62">
        <v>36</v>
      </c>
      <c r="AB26" s="62">
        <v>22</v>
      </c>
      <c r="AC26" s="91">
        <v>10</v>
      </c>
      <c r="AD26" s="91">
        <v>8</v>
      </c>
      <c r="AE26" s="91">
        <v>15</v>
      </c>
      <c r="AF26" s="62">
        <v>5</v>
      </c>
      <c r="AG26" s="62">
        <v>214</v>
      </c>
      <c r="AH26" s="62">
        <v>28</v>
      </c>
      <c r="AI26" s="62">
        <v>574</v>
      </c>
      <c r="AJ26" s="62">
        <v>350</v>
      </c>
      <c r="AK26" s="62">
        <v>428</v>
      </c>
      <c r="AL26" s="88">
        <v>57</v>
      </c>
      <c r="AM26" s="62">
        <v>42</v>
      </c>
      <c r="AN26" s="62">
        <v>369</v>
      </c>
    </row>
    <row r="27" spans="1:40" ht="11.25" customHeight="1" x14ac:dyDescent="0.2">
      <c r="A27" s="90" t="s">
        <v>73</v>
      </c>
      <c r="B27" s="62">
        <v>524</v>
      </c>
      <c r="C27" s="62">
        <v>515</v>
      </c>
      <c r="D27" s="62">
        <v>373</v>
      </c>
      <c r="E27" s="62">
        <v>302</v>
      </c>
      <c r="F27" s="62">
        <v>248</v>
      </c>
      <c r="G27" s="62">
        <v>77</v>
      </c>
      <c r="H27" s="62">
        <v>59</v>
      </c>
      <c r="I27" s="62">
        <v>197</v>
      </c>
      <c r="J27" s="62">
        <v>42</v>
      </c>
      <c r="K27" s="62">
        <v>81</v>
      </c>
      <c r="L27" s="62">
        <v>17</v>
      </c>
      <c r="M27" s="62">
        <v>221</v>
      </c>
      <c r="N27" s="62">
        <v>9</v>
      </c>
      <c r="O27" s="62">
        <v>129</v>
      </c>
      <c r="P27" s="62">
        <v>84</v>
      </c>
      <c r="Q27" s="62">
        <v>110</v>
      </c>
      <c r="R27" s="62">
        <v>85</v>
      </c>
      <c r="S27" s="62">
        <v>59</v>
      </c>
      <c r="T27" s="62">
        <v>32</v>
      </c>
      <c r="U27" s="62">
        <v>45</v>
      </c>
      <c r="V27" s="62">
        <v>24</v>
      </c>
      <c r="W27" s="62">
        <v>2</v>
      </c>
      <c r="X27" s="62">
        <v>189</v>
      </c>
      <c r="Y27" s="62">
        <v>181</v>
      </c>
      <c r="Z27" s="62">
        <v>176</v>
      </c>
      <c r="AA27" s="62">
        <v>44</v>
      </c>
      <c r="AB27" s="62">
        <v>27</v>
      </c>
      <c r="AC27" s="91">
        <v>16</v>
      </c>
      <c r="AD27" s="91">
        <v>26</v>
      </c>
      <c r="AE27" s="91">
        <v>20</v>
      </c>
      <c r="AF27" s="62">
        <v>10</v>
      </c>
      <c r="AG27" s="62">
        <v>210</v>
      </c>
      <c r="AH27" s="62">
        <v>21</v>
      </c>
      <c r="AI27" s="62">
        <v>458</v>
      </c>
      <c r="AJ27" s="62">
        <v>255</v>
      </c>
      <c r="AK27" s="62">
        <v>344</v>
      </c>
      <c r="AL27" s="88">
        <v>62</v>
      </c>
      <c r="AM27" s="62">
        <v>30</v>
      </c>
      <c r="AN27" s="62">
        <v>280</v>
      </c>
    </row>
    <row r="28" spans="1:40" ht="11.25" customHeight="1" x14ac:dyDescent="0.2">
      <c r="A28" s="90" t="s">
        <v>74</v>
      </c>
      <c r="B28" s="62">
        <v>616</v>
      </c>
      <c r="C28" s="62">
        <v>601</v>
      </c>
      <c r="D28" s="62">
        <v>445</v>
      </c>
      <c r="E28" s="62">
        <v>354</v>
      </c>
      <c r="F28" s="62">
        <v>285</v>
      </c>
      <c r="G28" s="62">
        <v>138</v>
      </c>
      <c r="H28" s="62">
        <v>82</v>
      </c>
      <c r="I28" s="62">
        <v>197</v>
      </c>
      <c r="J28" s="62">
        <v>31</v>
      </c>
      <c r="K28" s="62">
        <v>80</v>
      </c>
      <c r="L28" s="62">
        <v>91</v>
      </c>
      <c r="M28" s="62">
        <v>249</v>
      </c>
      <c r="N28" s="62">
        <v>10</v>
      </c>
      <c r="O28" s="62">
        <v>124</v>
      </c>
      <c r="P28" s="62">
        <v>130</v>
      </c>
      <c r="Q28" s="62">
        <v>118</v>
      </c>
      <c r="R28" s="62">
        <v>137</v>
      </c>
      <c r="S28" s="62">
        <v>73</v>
      </c>
      <c r="T28" s="62">
        <v>66</v>
      </c>
      <c r="U28" s="62">
        <v>54</v>
      </c>
      <c r="V28" s="62">
        <v>14</v>
      </c>
      <c r="W28" s="62">
        <v>4</v>
      </c>
      <c r="X28" s="62">
        <v>210</v>
      </c>
      <c r="Y28" s="62">
        <v>191</v>
      </c>
      <c r="Z28" s="62">
        <v>181</v>
      </c>
      <c r="AA28" s="62">
        <v>82</v>
      </c>
      <c r="AB28" s="62">
        <v>56</v>
      </c>
      <c r="AC28" s="91">
        <v>29</v>
      </c>
      <c r="AD28" s="91">
        <v>18</v>
      </c>
      <c r="AE28" s="91">
        <v>31</v>
      </c>
      <c r="AF28" s="62">
        <v>15</v>
      </c>
      <c r="AG28" s="62">
        <v>241</v>
      </c>
      <c r="AH28" s="62">
        <v>101</v>
      </c>
      <c r="AI28" s="62">
        <v>469</v>
      </c>
      <c r="AJ28" s="62">
        <v>325</v>
      </c>
      <c r="AK28" s="62">
        <v>276</v>
      </c>
      <c r="AL28" s="88">
        <v>103</v>
      </c>
      <c r="AM28" s="62">
        <v>41</v>
      </c>
      <c r="AN28" s="62">
        <v>247</v>
      </c>
    </row>
    <row r="29" spans="1:40" ht="22.5" customHeight="1" x14ac:dyDescent="0.2">
      <c r="A29" s="169" t="s">
        <v>84</v>
      </c>
      <c r="B29" s="62">
        <v>616</v>
      </c>
      <c r="C29" s="62">
        <v>612</v>
      </c>
      <c r="D29" s="62">
        <v>400</v>
      </c>
      <c r="E29" s="62">
        <v>295</v>
      </c>
      <c r="F29" s="62">
        <v>219</v>
      </c>
      <c r="G29" s="62">
        <v>54</v>
      </c>
      <c r="H29" s="62">
        <v>53</v>
      </c>
      <c r="I29" s="62">
        <v>126</v>
      </c>
      <c r="J29" s="62">
        <v>96</v>
      </c>
      <c r="K29" s="62">
        <v>139</v>
      </c>
      <c r="L29" s="62">
        <v>18</v>
      </c>
      <c r="M29" s="62">
        <v>292</v>
      </c>
      <c r="N29" s="62">
        <v>15</v>
      </c>
      <c r="O29" s="62">
        <v>88</v>
      </c>
      <c r="P29" s="62">
        <v>177</v>
      </c>
      <c r="Q29" s="62">
        <v>176</v>
      </c>
      <c r="R29" s="62">
        <v>69</v>
      </c>
      <c r="S29" s="62">
        <v>64</v>
      </c>
      <c r="T29" s="62">
        <v>2</v>
      </c>
      <c r="U29" s="62">
        <v>53</v>
      </c>
      <c r="V29" s="62">
        <v>14</v>
      </c>
      <c r="W29" s="62">
        <v>9</v>
      </c>
      <c r="X29" s="62">
        <v>112</v>
      </c>
      <c r="Y29" s="62">
        <v>107</v>
      </c>
      <c r="Z29" s="62">
        <v>103</v>
      </c>
      <c r="AA29" s="62">
        <v>34</v>
      </c>
      <c r="AB29" s="62">
        <v>22</v>
      </c>
      <c r="AC29" s="91">
        <v>9</v>
      </c>
      <c r="AD29" s="91">
        <v>10</v>
      </c>
      <c r="AE29" s="91">
        <v>12</v>
      </c>
      <c r="AF29" s="62">
        <v>10</v>
      </c>
      <c r="AG29" s="62">
        <v>149</v>
      </c>
      <c r="AH29" s="62">
        <v>38</v>
      </c>
      <c r="AI29" s="62">
        <v>568</v>
      </c>
      <c r="AJ29" s="62">
        <v>265</v>
      </c>
      <c r="AK29" s="62">
        <v>480</v>
      </c>
      <c r="AL29" s="88">
        <v>109</v>
      </c>
      <c r="AM29" s="62">
        <v>48</v>
      </c>
      <c r="AN29" s="62">
        <v>366</v>
      </c>
    </row>
    <row r="30" spans="1:40" s="138" customFormat="1" ht="22.5" customHeight="1" x14ac:dyDescent="0.2">
      <c r="A30" s="186" t="s">
        <v>85</v>
      </c>
      <c r="B30" s="62">
        <v>54</v>
      </c>
      <c r="C30" s="62">
        <v>54</v>
      </c>
      <c r="D30" s="62">
        <v>43</v>
      </c>
      <c r="E30" s="62">
        <v>19</v>
      </c>
      <c r="F30" s="62">
        <v>15</v>
      </c>
      <c r="G30" s="62">
        <v>3</v>
      </c>
      <c r="H30" s="62">
        <v>5</v>
      </c>
      <c r="I30" s="62">
        <v>13</v>
      </c>
      <c r="J30" s="62">
        <v>1</v>
      </c>
      <c r="K30" s="62">
        <v>5</v>
      </c>
      <c r="L30" s="62">
        <v>3</v>
      </c>
      <c r="M30" s="62">
        <v>21</v>
      </c>
      <c r="N30" s="62">
        <v>1</v>
      </c>
      <c r="O30" s="62">
        <v>11</v>
      </c>
      <c r="P30" s="62">
        <v>11</v>
      </c>
      <c r="Q30" s="62">
        <v>12</v>
      </c>
      <c r="R30" s="62">
        <v>11</v>
      </c>
      <c r="S30" s="62">
        <v>4</v>
      </c>
      <c r="T30" s="62">
        <v>6</v>
      </c>
      <c r="U30" s="62">
        <v>2</v>
      </c>
      <c r="V30" s="62">
        <v>1</v>
      </c>
      <c r="W30" s="62">
        <v>1</v>
      </c>
      <c r="X30" s="62">
        <v>13</v>
      </c>
      <c r="Y30" s="62">
        <v>11</v>
      </c>
      <c r="Z30" s="62">
        <v>11</v>
      </c>
      <c r="AA30" s="62">
        <v>15</v>
      </c>
      <c r="AB30" s="62">
        <v>6</v>
      </c>
      <c r="AC30" s="91">
        <v>9</v>
      </c>
      <c r="AD30" s="91">
        <v>4</v>
      </c>
      <c r="AE30" s="91">
        <v>10</v>
      </c>
      <c r="AF30" s="62" t="s">
        <v>212</v>
      </c>
      <c r="AG30" s="62">
        <v>14</v>
      </c>
      <c r="AH30" s="62">
        <v>4</v>
      </c>
      <c r="AI30" s="62">
        <v>40</v>
      </c>
      <c r="AJ30" s="62">
        <v>23</v>
      </c>
      <c r="AK30" s="62">
        <v>22</v>
      </c>
      <c r="AL30" s="88">
        <v>13</v>
      </c>
      <c r="AM30" s="62">
        <v>2</v>
      </c>
      <c r="AN30" s="62">
        <v>6</v>
      </c>
    </row>
    <row r="31" spans="1:40" ht="11.25" customHeight="1" x14ac:dyDescent="0.2">
      <c r="A31" s="90" t="s">
        <v>75</v>
      </c>
      <c r="B31" s="62">
        <v>546</v>
      </c>
      <c r="C31" s="62">
        <v>530</v>
      </c>
      <c r="D31" s="62">
        <v>431</v>
      </c>
      <c r="E31" s="62">
        <v>360</v>
      </c>
      <c r="F31" s="62">
        <v>314</v>
      </c>
      <c r="G31" s="62">
        <v>64</v>
      </c>
      <c r="H31" s="62">
        <v>65</v>
      </c>
      <c r="I31" s="62">
        <v>232</v>
      </c>
      <c r="J31" s="62">
        <v>51</v>
      </c>
      <c r="K31" s="62">
        <v>85</v>
      </c>
      <c r="L31" s="62">
        <v>27</v>
      </c>
      <c r="M31" s="62">
        <v>288</v>
      </c>
      <c r="N31" s="62">
        <v>25</v>
      </c>
      <c r="O31" s="62">
        <v>163</v>
      </c>
      <c r="P31" s="62">
        <v>149</v>
      </c>
      <c r="Q31" s="62">
        <v>140</v>
      </c>
      <c r="R31" s="62">
        <v>179</v>
      </c>
      <c r="S31" s="62">
        <v>86</v>
      </c>
      <c r="T31" s="62">
        <v>100</v>
      </c>
      <c r="U31" s="62">
        <v>83</v>
      </c>
      <c r="V31" s="62">
        <v>56</v>
      </c>
      <c r="W31" s="62">
        <v>8</v>
      </c>
      <c r="X31" s="62">
        <v>223</v>
      </c>
      <c r="Y31" s="62">
        <v>216</v>
      </c>
      <c r="Z31" s="62">
        <v>204</v>
      </c>
      <c r="AA31" s="62">
        <v>45</v>
      </c>
      <c r="AB31" s="62">
        <v>31</v>
      </c>
      <c r="AC31" s="91">
        <v>9</v>
      </c>
      <c r="AD31" s="91">
        <v>12</v>
      </c>
      <c r="AE31" s="91">
        <v>16</v>
      </c>
      <c r="AF31" s="62">
        <v>11</v>
      </c>
      <c r="AG31" s="62">
        <v>234</v>
      </c>
      <c r="AH31" s="62">
        <v>30</v>
      </c>
      <c r="AI31" s="62">
        <v>446</v>
      </c>
      <c r="AJ31" s="62">
        <v>267</v>
      </c>
      <c r="AK31" s="62">
        <v>307</v>
      </c>
      <c r="AL31" s="88">
        <v>65</v>
      </c>
      <c r="AM31" s="62">
        <v>17</v>
      </c>
      <c r="AN31" s="62">
        <v>211</v>
      </c>
    </row>
    <row r="32" spans="1:40" ht="11.25" customHeight="1" x14ac:dyDescent="0.2">
      <c r="A32" s="90" t="s">
        <v>77</v>
      </c>
      <c r="B32" s="62">
        <v>631</v>
      </c>
      <c r="C32" s="62">
        <v>602</v>
      </c>
      <c r="D32" s="62">
        <v>505</v>
      </c>
      <c r="E32" s="62">
        <v>418</v>
      </c>
      <c r="F32" s="62">
        <v>326</v>
      </c>
      <c r="G32" s="62">
        <v>150</v>
      </c>
      <c r="H32" s="62">
        <v>129</v>
      </c>
      <c r="I32" s="62">
        <v>253</v>
      </c>
      <c r="J32" s="62">
        <v>30</v>
      </c>
      <c r="K32" s="62">
        <v>90</v>
      </c>
      <c r="L32" s="62">
        <v>55</v>
      </c>
      <c r="M32" s="62">
        <v>342</v>
      </c>
      <c r="N32" s="62">
        <v>33</v>
      </c>
      <c r="O32" s="62">
        <v>187</v>
      </c>
      <c r="P32" s="62">
        <v>190</v>
      </c>
      <c r="Q32" s="62">
        <v>148</v>
      </c>
      <c r="R32" s="62">
        <v>151</v>
      </c>
      <c r="S32" s="62">
        <v>60</v>
      </c>
      <c r="T32" s="62">
        <v>98</v>
      </c>
      <c r="U32" s="62">
        <v>93</v>
      </c>
      <c r="V32" s="62">
        <v>42</v>
      </c>
      <c r="W32" s="62">
        <v>3</v>
      </c>
      <c r="X32" s="62">
        <v>232</v>
      </c>
      <c r="Y32" s="62">
        <v>220</v>
      </c>
      <c r="Z32" s="62">
        <v>210</v>
      </c>
      <c r="AA32" s="62">
        <v>54</v>
      </c>
      <c r="AB32" s="62">
        <v>45</v>
      </c>
      <c r="AC32" s="91">
        <v>5</v>
      </c>
      <c r="AD32" s="91">
        <v>10</v>
      </c>
      <c r="AE32" s="91">
        <v>8</v>
      </c>
      <c r="AF32" s="62">
        <v>15</v>
      </c>
      <c r="AG32" s="62">
        <v>295</v>
      </c>
      <c r="AH32" s="62">
        <v>20</v>
      </c>
      <c r="AI32" s="62">
        <v>493</v>
      </c>
      <c r="AJ32" s="62">
        <v>350</v>
      </c>
      <c r="AK32" s="62">
        <v>286</v>
      </c>
      <c r="AL32" s="88">
        <v>93</v>
      </c>
      <c r="AM32" s="62">
        <v>36</v>
      </c>
      <c r="AN32" s="62">
        <v>229</v>
      </c>
    </row>
    <row r="33" spans="1:40" s="138" customFormat="1" ht="22.5" customHeight="1" x14ac:dyDescent="0.2">
      <c r="A33" s="181" t="s">
        <v>71</v>
      </c>
      <c r="B33" s="182">
        <v>6500</v>
      </c>
      <c r="C33" s="182">
        <v>6359</v>
      </c>
      <c r="D33" s="182">
        <v>4723</v>
      </c>
      <c r="E33" s="182">
        <v>3721</v>
      </c>
      <c r="F33" s="182">
        <v>2896</v>
      </c>
      <c r="G33" s="182">
        <v>906</v>
      </c>
      <c r="H33" s="182">
        <v>748</v>
      </c>
      <c r="I33" s="182">
        <v>1998</v>
      </c>
      <c r="J33" s="182">
        <v>1028</v>
      </c>
      <c r="K33" s="182">
        <v>1175</v>
      </c>
      <c r="L33" s="182">
        <v>319</v>
      </c>
      <c r="M33" s="182">
        <v>3081</v>
      </c>
      <c r="N33" s="182">
        <v>185</v>
      </c>
      <c r="O33" s="182">
        <v>1344</v>
      </c>
      <c r="P33" s="182">
        <v>1670</v>
      </c>
      <c r="Q33" s="182">
        <v>1640</v>
      </c>
      <c r="R33" s="182">
        <v>1276</v>
      </c>
      <c r="S33" s="182">
        <v>841</v>
      </c>
      <c r="T33" s="182">
        <v>419</v>
      </c>
      <c r="U33" s="182">
        <v>674</v>
      </c>
      <c r="V33" s="182">
        <v>306</v>
      </c>
      <c r="W33" s="182">
        <v>96</v>
      </c>
      <c r="X33" s="182">
        <v>1883</v>
      </c>
      <c r="Y33" s="182">
        <v>1796</v>
      </c>
      <c r="Z33" s="182">
        <v>1714</v>
      </c>
      <c r="AA33" s="182">
        <v>501</v>
      </c>
      <c r="AB33" s="182">
        <v>318</v>
      </c>
      <c r="AC33" s="183">
        <v>153</v>
      </c>
      <c r="AD33" s="183">
        <v>144</v>
      </c>
      <c r="AE33" s="183">
        <v>203</v>
      </c>
      <c r="AF33" s="182">
        <v>161</v>
      </c>
      <c r="AG33" s="182">
        <v>2119</v>
      </c>
      <c r="AH33" s="182">
        <v>347</v>
      </c>
      <c r="AI33" s="182">
        <v>5670</v>
      </c>
      <c r="AJ33" s="182">
        <v>3196</v>
      </c>
      <c r="AK33" s="182">
        <v>4378</v>
      </c>
      <c r="AL33" s="184">
        <v>876</v>
      </c>
      <c r="AM33" s="182">
        <v>449</v>
      </c>
      <c r="AN33" s="182">
        <v>3302</v>
      </c>
    </row>
    <row r="34" spans="1:40" ht="22.5" customHeight="1" x14ac:dyDescent="0.2">
      <c r="A34" s="185" t="s">
        <v>211</v>
      </c>
      <c r="B34" s="232" t="s">
        <v>211</v>
      </c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</row>
    <row r="35" spans="1:40" s="136" customFormat="1" ht="22.5" customHeight="1" x14ac:dyDescent="0.2">
      <c r="A35" s="90" t="s">
        <v>79</v>
      </c>
      <c r="B35" s="62">
        <v>7363</v>
      </c>
      <c r="C35" s="62">
        <v>7113</v>
      </c>
      <c r="D35" s="62">
        <v>5370</v>
      </c>
      <c r="E35" s="62">
        <v>2718</v>
      </c>
      <c r="F35" s="62">
        <v>1382</v>
      </c>
      <c r="G35" s="62">
        <v>198</v>
      </c>
      <c r="H35" s="62">
        <v>107</v>
      </c>
      <c r="I35" s="62">
        <v>635</v>
      </c>
      <c r="J35" s="62">
        <v>279</v>
      </c>
      <c r="K35" s="62">
        <v>101</v>
      </c>
      <c r="L35" s="62" t="s">
        <v>124</v>
      </c>
      <c r="M35" s="62">
        <v>1003</v>
      </c>
      <c r="N35" s="62" t="s">
        <v>124</v>
      </c>
      <c r="O35" s="62" t="s">
        <v>124</v>
      </c>
      <c r="P35" s="62">
        <v>99</v>
      </c>
      <c r="Q35" s="62">
        <v>141</v>
      </c>
      <c r="R35" s="62">
        <v>4</v>
      </c>
      <c r="S35" s="62" t="s">
        <v>124</v>
      </c>
      <c r="T35" s="62" t="s">
        <v>212</v>
      </c>
      <c r="U35" s="62">
        <v>121</v>
      </c>
      <c r="V35" s="62" t="s">
        <v>124</v>
      </c>
      <c r="W35" s="62">
        <v>35</v>
      </c>
      <c r="X35" s="62">
        <v>987</v>
      </c>
      <c r="Y35" s="62">
        <v>987</v>
      </c>
      <c r="Z35" s="62">
        <v>920</v>
      </c>
      <c r="AA35" s="62" t="s">
        <v>124</v>
      </c>
      <c r="AB35" s="62" t="s">
        <v>124</v>
      </c>
      <c r="AC35" s="62" t="s">
        <v>124</v>
      </c>
      <c r="AD35" s="62" t="s">
        <v>212</v>
      </c>
      <c r="AE35" s="62" t="s">
        <v>124</v>
      </c>
      <c r="AF35" s="198">
        <v>460</v>
      </c>
      <c r="AG35" s="198">
        <v>75</v>
      </c>
      <c r="AH35" s="62" t="s">
        <v>124</v>
      </c>
      <c r="AI35" s="62" t="s">
        <v>124</v>
      </c>
      <c r="AJ35" s="62">
        <v>300</v>
      </c>
      <c r="AK35" s="62">
        <v>1379</v>
      </c>
      <c r="AL35" s="62" t="s">
        <v>124</v>
      </c>
      <c r="AM35" s="62" t="s">
        <v>124</v>
      </c>
      <c r="AN35" s="62">
        <v>86</v>
      </c>
    </row>
    <row r="36" spans="1:40" ht="11.25" customHeight="1" x14ac:dyDescent="0.2">
      <c r="A36" s="90" t="s">
        <v>80</v>
      </c>
      <c r="B36" s="62">
        <v>66904</v>
      </c>
      <c r="C36" s="62">
        <v>63141</v>
      </c>
      <c r="D36" s="62">
        <v>35626</v>
      </c>
      <c r="E36" s="62">
        <v>16924</v>
      </c>
      <c r="F36" s="62">
        <v>4857</v>
      </c>
      <c r="G36" s="62">
        <v>1513</v>
      </c>
      <c r="H36" s="62">
        <v>1460</v>
      </c>
      <c r="I36" s="62">
        <v>3034</v>
      </c>
      <c r="J36" s="62">
        <v>4680</v>
      </c>
      <c r="K36" s="62">
        <v>1334</v>
      </c>
      <c r="L36" s="62" t="s">
        <v>124</v>
      </c>
      <c r="M36" s="62">
        <v>12316</v>
      </c>
      <c r="N36" s="62" t="s">
        <v>124</v>
      </c>
      <c r="O36" s="62">
        <v>4925</v>
      </c>
      <c r="P36" s="62">
        <v>4391</v>
      </c>
      <c r="Q36" s="62">
        <v>2851</v>
      </c>
      <c r="R36" s="62">
        <v>243</v>
      </c>
      <c r="S36" s="62">
        <v>228</v>
      </c>
      <c r="T36" s="88" t="s">
        <v>212</v>
      </c>
      <c r="U36" s="62">
        <v>245</v>
      </c>
      <c r="V36" s="62">
        <v>74</v>
      </c>
      <c r="W36" s="62">
        <v>86</v>
      </c>
      <c r="X36" s="62">
        <v>4287</v>
      </c>
      <c r="Y36" s="62">
        <v>4279</v>
      </c>
      <c r="Z36" s="62">
        <v>4264</v>
      </c>
      <c r="AA36" s="62">
        <v>7</v>
      </c>
      <c r="AB36" s="62">
        <v>4</v>
      </c>
      <c r="AC36" s="62" t="s">
        <v>124</v>
      </c>
      <c r="AD36" s="207">
        <v>0.1</v>
      </c>
      <c r="AE36" s="62" t="s">
        <v>124</v>
      </c>
      <c r="AF36" s="62">
        <v>483</v>
      </c>
      <c r="AG36" s="62">
        <v>1114</v>
      </c>
      <c r="AH36" s="62">
        <v>47</v>
      </c>
      <c r="AI36" s="62">
        <v>27466</v>
      </c>
      <c r="AJ36" s="62">
        <v>7184</v>
      </c>
      <c r="AK36" s="62">
        <v>19558</v>
      </c>
      <c r="AL36" s="62">
        <v>302</v>
      </c>
      <c r="AM36" s="91">
        <v>423</v>
      </c>
      <c r="AN36" s="62">
        <v>2074</v>
      </c>
    </row>
    <row r="37" spans="1:40" ht="11.25" customHeight="1" x14ac:dyDescent="0.2">
      <c r="A37" s="90" t="s">
        <v>76</v>
      </c>
      <c r="B37" s="62">
        <v>141312</v>
      </c>
      <c r="C37" s="62">
        <v>135762</v>
      </c>
      <c r="D37" s="62">
        <v>109259</v>
      </c>
      <c r="E37" s="62">
        <v>58469</v>
      </c>
      <c r="F37" s="62">
        <v>31283</v>
      </c>
      <c r="G37" s="62">
        <v>2146</v>
      </c>
      <c r="H37" s="62">
        <v>1618</v>
      </c>
      <c r="I37" s="62">
        <v>13253</v>
      </c>
      <c r="J37" s="62">
        <v>5454</v>
      </c>
      <c r="K37" s="62">
        <v>1787</v>
      </c>
      <c r="L37" s="62">
        <v>2906</v>
      </c>
      <c r="M37" s="62">
        <v>19921</v>
      </c>
      <c r="N37" s="62">
        <v>370</v>
      </c>
      <c r="O37" s="62">
        <v>12487</v>
      </c>
      <c r="P37" s="62">
        <v>3566</v>
      </c>
      <c r="Q37" s="62">
        <v>3489</v>
      </c>
      <c r="R37" s="62">
        <v>3306</v>
      </c>
      <c r="S37" s="62">
        <v>1013</v>
      </c>
      <c r="T37" s="88">
        <v>2267</v>
      </c>
      <c r="U37" s="62">
        <v>1786</v>
      </c>
      <c r="V37" s="62">
        <v>878</v>
      </c>
      <c r="W37" s="62">
        <v>589</v>
      </c>
      <c r="X37" s="62">
        <v>19112</v>
      </c>
      <c r="Y37" s="62">
        <v>18685</v>
      </c>
      <c r="Z37" s="62" t="s">
        <v>124</v>
      </c>
      <c r="AA37" s="62">
        <v>673</v>
      </c>
      <c r="AB37" s="62">
        <v>666</v>
      </c>
      <c r="AC37" s="62">
        <v>2</v>
      </c>
      <c r="AD37" s="207">
        <v>2.2000000000000002</v>
      </c>
      <c r="AE37" s="207">
        <v>2.6</v>
      </c>
      <c r="AF37" s="62">
        <v>2708</v>
      </c>
      <c r="AG37" s="62">
        <v>3270</v>
      </c>
      <c r="AH37" s="62">
        <v>311</v>
      </c>
      <c r="AI37" s="62">
        <v>26185</v>
      </c>
      <c r="AJ37" s="62">
        <v>6206</v>
      </c>
      <c r="AK37" s="62">
        <v>19639</v>
      </c>
      <c r="AL37" s="62">
        <v>156</v>
      </c>
      <c r="AM37" s="91">
        <v>185</v>
      </c>
      <c r="AN37" s="62">
        <v>3467</v>
      </c>
    </row>
    <row r="38" spans="1:40" ht="11.25" customHeight="1" x14ac:dyDescent="0.2">
      <c r="A38" s="90" t="s">
        <v>81</v>
      </c>
      <c r="B38" s="62">
        <v>60783</v>
      </c>
      <c r="C38" s="62">
        <v>55246</v>
      </c>
      <c r="D38" s="62">
        <v>35811</v>
      </c>
      <c r="E38" s="62">
        <v>18717</v>
      </c>
      <c r="F38" s="62">
        <v>7437</v>
      </c>
      <c r="G38" s="62">
        <v>758</v>
      </c>
      <c r="H38" s="62">
        <v>1157</v>
      </c>
      <c r="I38" s="62">
        <v>3756</v>
      </c>
      <c r="J38" s="62">
        <v>3924</v>
      </c>
      <c r="K38" s="62">
        <v>1627</v>
      </c>
      <c r="L38" s="62" t="s">
        <v>124</v>
      </c>
      <c r="M38" s="62">
        <v>9615</v>
      </c>
      <c r="N38" s="62">
        <v>314</v>
      </c>
      <c r="O38" s="62">
        <v>5152</v>
      </c>
      <c r="P38" s="62">
        <v>2697</v>
      </c>
      <c r="Q38" s="62">
        <v>1450</v>
      </c>
      <c r="R38" s="62">
        <v>88</v>
      </c>
      <c r="S38" s="62">
        <v>79</v>
      </c>
      <c r="T38" s="88" t="s">
        <v>212</v>
      </c>
      <c r="U38" s="62">
        <v>1276</v>
      </c>
      <c r="V38" s="62">
        <v>396</v>
      </c>
      <c r="W38" s="62">
        <v>390</v>
      </c>
      <c r="X38" s="62">
        <v>5234</v>
      </c>
      <c r="Y38" s="62" t="s">
        <v>124</v>
      </c>
      <c r="Z38" s="62" t="s">
        <v>124</v>
      </c>
      <c r="AA38" s="62">
        <v>15</v>
      </c>
      <c r="AB38" s="62">
        <v>13</v>
      </c>
      <c r="AC38" s="62">
        <v>0</v>
      </c>
      <c r="AD38" s="207">
        <v>0.4</v>
      </c>
      <c r="AE38" s="207">
        <v>1.6</v>
      </c>
      <c r="AF38" s="62">
        <v>295</v>
      </c>
      <c r="AG38" s="62" t="s">
        <v>124</v>
      </c>
      <c r="AH38" s="91">
        <v>60</v>
      </c>
      <c r="AI38" s="91">
        <v>19371</v>
      </c>
      <c r="AJ38" s="91">
        <v>8567</v>
      </c>
      <c r="AK38" s="91">
        <v>10565</v>
      </c>
      <c r="AL38" s="91">
        <v>82</v>
      </c>
      <c r="AM38" s="91">
        <v>157</v>
      </c>
      <c r="AN38" s="62">
        <v>4409</v>
      </c>
    </row>
    <row r="39" spans="1:40" ht="11.25" customHeight="1" x14ac:dyDescent="0.2">
      <c r="A39" s="90" t="s">
        <v>82</v>
      </c>
      <c r="B39" s="62">
        <v>53425</v>
      </c>
      <c r="C39" s="62">
        <v>50869</v>
      </c>
      <c r="D39" s="62">
        <v>40522</v>
      </c>
      <c r="E39" s="62">
        <v>21232</v>
      </c>
      <c r="F39" s="62">
        <v>10507</v>
      </c>
      <c r="G39" s="62">
        <v>872</v>
      </c>
      <c r="H39" s="62">
        <v>595</v>
      </c>
      <c r="I39" s="62">
        <v>5738</v>
      </c>
      <c r="J39" s="62">
        <v>2189</v>
      </c>
      <c r="K39" s="62">
        <v>940</v>
      </c>
      <c r="L39" s="91" t="s">
        <v>124</v>
      </c>
      <c r="M39" s="62">
        <v>7557</v>
      </c>
      <c r="N39" s="62">
        <v>62</v>
      </c>
      <c r="O39" s="62">
        <v>4874</v>
      </c>
      <c r="P39" s="62">
        <v>871</v>
      </c>
      <c r="Q39" s="62">
        <v>1750</v>
      </c>
      <c r="R39" s="62">
        <v>1298</v>
      </c>
      <c r="S39" s="62">
        <v>1064</v>
      </c>
      <c r="T39" s="88">
        <v>211</v>
      </c>
      <c r="U39" s="62">
        <v>637</v>
      </c>
      <c r="V39" s="62">
        <v>377</v>
      </c>
      <c r="W39" s="62">
        <v>98</v>
      </c>
      <c r="X39" s="62">
        <v>6694</v>
      </c>
      <c r="Y39" s="62">
        <v>6666</v>
      </c>
      <c r="Z39" s="62">
        <v>6411</v>
      </c>
      <c r="AA39" s="62" t="s">
        <v>124</v>
      </c>
      <c r="AB39" s="62">
        <v>142</v>
      </c>
      <c r="AC39" s="62">
        <v>36</v>
      </c>
      <c r="AD39" s="207">
        <v>1.2</v>
      </c>
      <c r="AE39" s="207">
        <v>3.8</v>
      </c>
      <c r="AF39" s="62">
        <v>1892</v>
      </c>
      <c r="AG39" s="91">
        <v>1029</v>
      </c>
      <c r="AH39" s="62">
        <v>210</v>
      </c>
      <c r="AI39" s="62">
        <v>10131</v>
      </c>
      <c r="AJ39" s="62">
        <v>2153</v>
      </c>
      <c r="AK39" s="62">
        <v>7663</v>
      </c>
      <c r="AL39" s="62">
        <v>257</v>
      </c>
      <c r="AM39" s="91">
        <v>57</v>
      </c>
      <c r="AN39" s="62">
        <v>1723</v>
      </c>
    </row>
    <row r="40" spans="1:40" s="136" customFormat="1" ht="22.5" customHeight="1" x14ac:dyDescent="0.2">
      <c r="A40" s="90" t="s">
        <v>83</v>
      </c>
      <c r="B40" s="62">
        <v>5602</v>
      </c>
      <c r="C40" s="62">
        <v>4654</v>
      </c>
      <c r="D40" s="62">
        <v>3051</v>
      </c>
      <c r="E40" s="62">
        <v>1506</v>
      </c>
      <c r="F40" s="62">
        <v>818</v>
      </c>
      <c r="G40" s="62">
        <v>49</v>
      </c>
      <c r="H40" s="62">
        <v>17</v>
      </c>
      <c r="I40" s="62" t="s">
        <v>124</v>
      </c>
      <c r="J40" s="62" t="s">
        <v>124</v>
      </c>
      <c r="K40" s="62">
        <v>80</v>
      </c>
      <c r="L40" s="62">
        <v>73</v>
      </c>
      <c r="M40" s="62">
        <v>765</v>
      </c>
      <c r="N40" s="62" t="s">
        <v>124</v>
      </c>
      <c r="O40" s="62" t="s">
        <v>124</v>
      </c>
      <c r="P40" s="62">
        <v>107</v>
      </c>
      <c r="Q40" s="62">
        <v>38</v>
      </c>
      <c r="R40" s="62">
        <v>85</v>
      </c>
      <c r="S40" s="62" t="s">
        <v>124</v>
      </c>
      <c r="T40" s="62" t="s">
        <v>124</v>
      </c>
      <c r="U40" s="62" t="s">
        <v>124</v>
      </c>
      <c r="V40" s="62" t="s">
        <v>212</v>
      </c>
      <c r="W40" s="62" t="s">
        <v>124</v>
      </c>
      <c r="X40" s="62">
        <v>503</v>
      </c>
      <c r="Y40" s="62" t="s">
        <v>124</v>
      </c>
      <c r="Z40" s="62">
        <v>482</v>
      </c>
      <c r="AA40" s="62">
        <v>90</v>
      </c>
      <c r="AB40" s="62">
        <v>60</v>
      </c>
      <c r="AC40" s="62">
        <v>8</v>
      </c>
      <c r="AD40" s="207">
        <v>6.6</v>
      </c>
      <c r="AE40" s="207">
        <v>14.8</v>
      </c>
      <c r="AF40" s="62" t="s">
        <v>212</v>
      </c>
      <c r="AG40" s="62" t="s">
        <v>124</v>
      </c>
      <c r="AH40" s="62" t="s">
        <v>124</v>
      </c>
      <c r="AI40" s="62">
        <v>1548</v>
      </c>
      <c r="AJ40" s="62">
        <v>363</v>
      </c>
      <c r="AK40" s="62">
        <v>1075</v>
      </c>
      <c r="AL40" s="62">
        <v>94</v>
      </c>
      <c r="AM40" s="62">
        <v>16</v>
      </c>
      <c r="AN40" s="62">
        <v>880</v>
      </c>
    </row>
    <row r="41" spans="1:40" ht="11.25" customHeight="1" x14ac:dyDescent="0.2">
      <c r="A41" s="90" t="s">
        <v>72</v>
      </c>
      <c r="B41" s="62">
        <v>110008</v>
      </c>
      <c r="C41" s="62">
        <v>98341</v>
      </c>
      <c r="D41" s="62">
        <v>76611</v>
      </c>
      <c r="E41" s="62">
        <v>42980</v>
      </c>
      <c r="F41" s="62">
        <v>18779</v>
      </c>
      <c r="G41" s="62">
        <v>6546</v>
      </c>
      <c r="H41" s="62">
        <v>2492</v>
      </c>
      <c r="I41" s="62">
        <v>11297</v>
      </c>
      <c r="J41" s="62">
        <v>800</v>
      </c>
      <c r="K41" s="62">
        <v>1440</v>
      </c>
      <c r="L41" s="62">
        <v>1515</v>
      </c>
      <c r="M41" s="62">
        <v>15030</v>
      </c>
      <c r="N41" s="62">
        <v>741</v>
      </c>
      <c r="O41" s="62">
        <v>10481</v>
      </c>
      <c r="P41" s="62">
        <v>1681</v>
      </c>
      <c r="Q41" s="62">
        <v>2099</v>
      </c>
      <c r="R41" s="62">
        <v>1067</v>
      </c>
      <c r="S41" s="62">
        <v>193</v>
      </c>
      <c r="T41" s="88">
        <v>840</v>
      </c>
      <c r="U41" s="62">
        <v>1687</v>
      </c>
      <c r="V41" s="62">
        <v>713</v>
      </c>
      <c r="W41" s="62">
        <v>269</v>
      </c>
      <c r="X41" s="62">
        <v>10697</v>
      </c>
      <c r="Y41" s="62">
        <v>10547</v>
      </c>
      <c r="Z41" s="62">
        <v>9824</v>
      </c>
      <c r="AA41" s="62">
        <v>64</v>
      </c>
      <c r="AB41" s="62">
        <v>60</v>
      </c>
      <c r="AC41" s="62">
        <v>1</v>
      </c>
      <c r="AD41" s="207">
        <v>0.7</v>
      </c>
      <c r="AE41" s="207">
        <v>2.2000000000000002</v>
      </c>
      <c r="AF41" s="62">
        <v>19</v>
      </c>
      <c r="AG41" s="62">
        <v>5053</v>
      </c>
      <c r="AH41" s="62">
        <v>190</v>
      </c>
      <c r="AI41" s="62">
        <v>21538</v>
      </c>
      <c r="AJ41" s="62">
        <v>9039</v>
      </c>
      <c r="AK41" s="62">
        <v>11916</v>
      </c>
      <c r="AL41" s="62">
        <v>419</v>
      </c>
      <c r="AM41" s="62">
        <v>164</v>
      </c>
      <c r="AN41" s="62">
        <v>9868</v>
      </c>
    </row>
    <row r="42" spans="1:40" ht="11.25" customHeight="1" x14ac:dyDescent="0.2">
      <c r="A42" s="90" t="s">
        <v>73</v>
      </c>
      <c r="B42" s="62">
        <v>92692</v>
      </c>
      <c r="C42" s="92">
        <v>86106</v>
      </c>
      <c r="D42" s="92">
        <v>65378</v>
      </c>
      <c r="E42" s="62">
        <v>35699</v>
      </c>
      <c r="F42" s="62">
        <v>16659</v>
      </c>
      <c r="G42" s="62">
        <v>4559</v>
      </c>
      <c r="H42" s="62">
        <v>2042</v>
      </c>
      <c r="I42" s="62">
        <v>10322</v>
      </c>
      <c r="J42" s="62">
        <v>582</v>
      </c>
      <c r="K42" s="62">
        <v>965</v>
      </c>
      <c r="L42" s="62">
        <v>448</v>
      </c>
      <c r="M42" s="62">
        <v>12977</v>
      </c>
      <c r="N42" s="91" t="s">
        <v>124</v>
      </c>
      <c r="O42" s="62">
        <v>10074</v>
      </c>
      <c r="P42" s="91">
        <v>1036</v>
      </c>
      <c r="Q42" s="62">
        <v>1584</v>
      </c>
      <c r="R42" s="62">
        <v>1332</v>
      </c>
      <c r="S42" s="62">
        <v>579</v>
      </c>
      <c r="T42" s="88">
        <v>730</v>
      </c>
      <c r="U42" s="62">
        <v>1048</v>
      </c>
      <c r="V42" s="62">
        <v>483</v>
      </c>
      <c r="W42" s="62" t="s">
        <v>124</v>
      </c>
      <c r="X42" s="62">
        <v>10242</v>
      </c>
      <c r="Y42" s="62">
        <v>10040</v>
      </c>
      <c r="Z42" s="62">
        <v>9865</v>
      </c>
      <c r="AA42" s="62">
        <v>64</v>
      </c>
      <c r="AB42" s="62">
        <v>49</v>
      </c>
      <c r="AC42" s="62">
        <v>4</v>
      </c>
      <c r="AD42" s="207">
        <v>7.3</v>
      </c>
      <c r="AE42" s="207">
        <v>3.4</v>
      </c>
      <c r="AF42" s="62">
        <v>212</v>
      </c>
      <c r="AG42" s="62">
        <v>3793</v>
      </c>
      <c r="AH42" s="62">
        <v>160</v>
      </c>
      <c r="AI42" s="92">
        <v>20565</v>
      </c>
      <c r="AJ42" s="92">
        <v>8985</v>
      </c>
      <c r="AK42" s="92">
        <v>11279</v>
      </c>
      <c r="AL42" s="92">
        <v>185</v>
      </c>
      <c r="AM42" s="62">
        <v>117</v>
      </c>
      <c r="AN42" s="92">
        <v>5315</v>
      </c>
    </row>
    <row r="43" spans="1:40" ht="11.25" customHeight="1" x14ac:dyDescent="0.2">
      <c r="A43" s="90" t="s">
        <v>74</v>
      </c>
      <c r="B43" s="62">
        <v>97071</v>
      </c>
      <c r="C43" s="62">
        <v>92770</v>
      </c>
      <c r="D43" s="62">
        <v>79570</v>
      </c>
      <c r="E43" s="62">
        <v>44324</v>
      </c>
      <c r="F43" s="62">
        <v>21991</v>
      </c>
      <c r="G43" s="62">
        <v>6297</v>
      </c>
      <c r="H43" s="62">
        <v>1706</v>
      </c>
      <c r="I43" s="62">
        <v>9324</v>
      </c>
      <c r="J43" s="62">
        <v>619</v>
      </c>
      <c r="K43" s="62">
        <v>525</v>
      </c>
      <c r="L43" s="62">
        <v>3614</v>
      </c>
      <c r="M43" s="62">
        <v>13229</v>
      </c>
      <c r="N43" s="62" t="s">
        <v>124</v>
      </c>
      <c r="O43" s="62">
        <v>9429</v>
      </c>
      <c r="P43" s="62">
        <v>2156</v>
      </c>
      <c r="Q43" s="62">
        <v>1338</v>
      </c>
      <c r="R43" s="62">
        <v>3456</v>
      </c>
      <c r="S43" s="62">
        <v>697</v>
      </c>
      <c r="T43" s="88">
        <v>2724</v>
      </c>
      <c r="U43" s="62">
        <v>758</v>
      </c>
      <c r="V43" s="62">
        <v>246</v>
      </c>
      <c r="W43" s="62">
        <v>35</v>
      </c>
      <c r="X43" s="62">
        <v>11789</v>
      </c>
      <c r="Y43" s="62">
        <v>11457</v>
      </c>
      <c r="Z43" s="62">
        <v>10633</v>
      </c>
      <c r="AA43" s="62">
        <v>1432</v>
      </c>
      <c r="AB43" s="62">
        <v>1385</v>
      </c>
      <c r="AC43" s="62">
        <v>21</v>
      </c>
      <c r="AD43" s="207">
        <v>8.1</v>
      </c>
      <c r="AE43" s="207">
        <v>13.3</v>
      </c>
      <c r="AF43" s="62">
        <v>943</v>
      </c>
      <c r="AG43" s="62">
        <v>3618</v>
      </c>
      <c r="AH43" s="62">
        <v>768</v>
      </c>
      <c r="AI43" s="62">
        <v>12429</v>
      </c>
      <c r="AJ43" s="62">
        <v>6064</v>
      </c>
      <c r="AK43" s="62">
        <v>5671</v>
      </c>
      <c r="AL43" s="62">
        <v>613</v>
      </c>
      <c r="AM43" s="62">
        <v>81</v>
      </c>
      <c r="AN43" s="62">
        <v>2945</v>
      </c>
    </row>
    <row r="44" spans="1:40" ht="22.5" customHeight="1" x14ac:dyDescent="0.2">
      <c r="A44" s="170" t="s">
        <v>84</v>
      </c>
      <c r="B44" s="62">
        <v>81436</v>
      </c>
      <c r="C44" s="62">
        <v>75810</v>
      </c>
      <c r="D44" s="62">
        <v>49043</v>
      </c>
      <c r="E44" s="62">
        <v>26468</v>
      </c>
      <c r="F44" s="62">
        <v>12414</v>
      </c>
      <c r="G44" s="91">
        <v>1118</v>
      </c>
      <c r="H44" s="91">
        <v>1032</v>
      </c>
      <c r="I44" s="91">
        <v>5851</v>
      </c>
      <c r="J44" s="91">
        <v>3316</v>
      </c>
      <c r="K44" s="91">
        <v>1897</v>
      </c>
      <c r="L44" s="62" t="s">
        <v>124</v>
      </c>
      <c r="M44" s="62">
        <v>10933</v>
      </c>
      <c r="N44" s="62">
        <v>240</v>
      </c>
      <c r="O44" s="62">
        <v>5423</v>
      </c>
      <c r="P44" s="62">
        <v>2594</v>
      </c>
      <c r="Q44" s="62">
        <v>2677</v>
      </c>
      <c r="R44" s="62">
        <v>279</v>
      </c>
      <c r="S44" s="91">
        <v>233</v>
      </c>
      <c r="T44" s="89" t="s">
        <v>124</v>
      </c>
      <c r="U44" s="91" t="s">
        <v>124</v>
      </c>
      <c r="V44" s="91">
        <v>510</v>
      </c>
      <c r="W44" s="91">
        <v>164</v>
      </c>
      <c r="X44" s="91" t="s">
        <v>124</v>
      </c>
      <c r="Y44" s="91">
        <v>7706</v>
      </c>
      <c r="Z44" s="62">
        <v>7612</v>
      </c>
      <c r="AA44" s="62" t="s">
        <v>124</v>
      </c>
      <c r="AB44" s="62">
        <v>105</v>
      </c>
      <c r="AC44" s="62">
        <v>5</v>
      </c>
      <c r="AD44" s="207">
        <v>0.9</v>
      </c>
      <c r="AE44" s="207">
        <v>3.8</v>
      </c>
      <c r="AF44" s="62">
        <v>735</v>
      </c>
      <c r="AG44" s="62">
        <v>1734</v>
      </c>
      <c r="AH44" s="62">
        <v>1654</v>
      </c>
      <c r="AI44" s="62">
        <v>25108</v>
      </c>
      <c r="AJ44" s="62">
        <v>5896</v>
      </c>
      <c r="AK44" s="62">
        <v>18790</v>
      </c>
      <c r="AL44" s="62">
        <v>246</v>
      </c>
      <c r="AM44" s="62">
        <v>177</v>
      </c>
      <c r="AN44" s="62">
        <v>4370</v>
      </c>
    </row>
    <row r="45" spans="1:40" s="136" customFormat="1" ht="22.5" customHeight="1" x14ac:dyDescent="0.2">
      <c r="A45" s="90" t="s">
        <v>85</v>
      </c>
      <c r="B45" s="62">
        <v>8620</v>
      </c>
      <c r="C45" s="62">
        <v>8508</v>
      </c>
      <c r="D45" s="62">
        <v>6798</v>
      </c>
      <c r="E45" s="62">
        <v>3720</v>
      </c>
      <c r="F45" s="62">
        <v>2169</v>
      </c>
      <c r="G45" s="62">
        <v>163</v>
      </c>
      <c r="H45" s="62">
        <v>153</v>
      </c>
      <c r="I45" s="62" t="s">
        <v>124</v>
      </c>
      <c r="J45" s="62" t="s">
        <v>124</v>
      </c>
      <c r="K45" s="62" t="s">
        <v>124</v>
      </c>
      <c r="L45" s="62">
        <v>33</v>
      </c>
      <c r="M45" s="62">
        <v>1298</v>
      </c>
      <c r="N45" s="62" t="s">
        <v>124</v>
      </c>
      <c r="O45" s="62" t="s">
        <v>124</v>
      </c>
      <c r="P45" s="62">
        <v>248</v>
      </c>
      <c r="Q45" s="62">
        <v>61</v>
      </c>
      <c r="R45" s="62">
        <v>317</v>
      </c>
      <c r="S45" s="62" t="s">
        <v>124</v>
      </c>
      <c r="T45" s="62">
        <v>313</v>
      </c>
      <c r="U45" s="62" t="s">
        <v>124</v>
      </c>
      <c r="V45" s="62" t="s">
        <v>124</v>
      </c>
      <c r="W45" s="62" t="s">
        <v>124</v>
      </c>
      <c r="X45" s="62" t="s">
        <v>124</v>
      </c>
      <c r="Y45" s="62" t="s">
        <v>124</v>
      </c>
      <c r="Z45" s="62" t="s">
        <v>124</v>
      </c>
      <c r="AA45" s="62">
        <v>22</v>
      </c>
      <c r="AB45" s="62" t="s">
        <v>124</v>
      </c>
      <c r="AC45" s="62">
        <v>11</v>
      </c>
      <c r="AD45" s="207">
        <v>0.2</v>
      </c>
      <c r="AE45" s="207">
        <v>4.7</v>
      </c>
      <c r="AF45" s="62" t="s">
        <v>212</v>
      </c>
      <c r="AG45" s="62" t="s">
        <v>124</v>
      </c>
      <c r="AH45" s="62">
        <v>4</v>
      </c>
      <c r="AI45" s="62" t="s">
        <v>124</v>
      </c>
      <c r="AJ45" s="62">
        <v>597</v>
      </c>
      <c r="AK45" s="62">
        <v>536</v>
      </c>
      <c r="AL45" s="62" t="s">
        <v>124</v>
      </c>
      <c r="AM45" s="62" t="s">
        <v>124</v>
      </c>
      <c r="AN45" s="62">
        <v>12</v>
      </c>
    </row>
    <row r="46" spans="1:40" ht="11.25" customHeight="1" x14ac:dyDescent="0.2">
      <c r="A46" s="90" t="s">
        <v>75</v>
      </c>
      <c r="B46" s="62">
        <v>99850</v>
      </c>
      <c r="C46" s="62">
        <v>95286</v>
      </c>
      <c r="D46" s="62">
        <v>84739</v>
      </c>
      <c r="E46" s="91">
        <v>45322</v>
      </c>
      <c r="F46" s="91">
        <v>27509</v>
      </c>
      <c r="G46" s="91">
        <v>1537</v>
      </c>
      <c r="H46" s="91">
        <v>1634</v>
      </c>
      <c r="I46" s="91">
        <v>11692</v>
      </c>
      <c r="J46" s="91">
        <v>892</v>
      </c>
      <c r="K46" s="91">
        <v>1005</v>
      </c>
      <c r="L46" s="91" t="s">
        <v>124</v>
      </c>
      <c r="M46" s="62">
        <v>17508</v>
      </c>
      <c r="N46" s="62">
        <v>1451</v>
      </c>
      <c r="O46" s="62">
        <v>12264</v>
      </c>
      <c r="P46" s="62">
        <v>2531</v>
      </c>
      <c r="Q46" s="62">
        <v>1262</v>
      </c>
      <c r="R46" s="62">
        <v>4439</v>
      </c>
      <c r="S46" s="62">
        <v>1327</v>
      </c>
      <c r="T46" s="88">
        <v>3085</v>
      </c>
      <c r="U46" s="62">
        <v>1241</v>
      </c>
      <c r="V46" s="62">
        <v>870</v>
      </c>
      <c r="W46" s="62">
        <v>167</v>
      </c>
      <c r="X46" s="62">
        <v>13347</v>
      </c>
      <c r="Y46" s="62">
        <v>13337</v>
      </c>
      <c r="Z46" s="62">
        <v>13037</v>
      </c>
      <c r="AA46" s="62">
        <v>790</v>
      </c>
      <c r="AB46" s="62">
        <v>760</v>
      </c>
      <c r="AC46" s="62">
        <v>19</v>
      </c>
      <c r="AD46" s="207">
        <v>2.7</v>
      </c>
      <c r="AE46" s="207">
        <v>4.7</v>
      </c>
      <c r="AF46" s="62">
        <v>351</v>
      </c>
      <c r="AG46" s="62">
        <v>1620</v>
      </c>
      <c r="AH46" s="62">
        <v>518</v>
      </c>
      <c r="AI46" s="62">
        <v>10028</v>
      </c>
      <c r="AJ46" s="62">
        <v>3989</v>
      </c>
      <c r="AK46" s="62">
        <v>5612</v>
      </c>
      <c r="AL46" s="62">
        <v>353</v>
      </c>
      <c r="AM46" s="62">
        <v>74</v>
      </c>
      <c r="AN46" s="62">
        <v>3187</v>
      </c>
    </row>
    <row r="47" spans="1:40" ht="11.25" customHeight="1" x14ac:dyDescent="0.2">
      <c r="A47" s="90" t="s">
        <v>77</v>
      </c>
      <c r="B47" s="62">
        <v>129834</v>
      </c>
      <c r="C47" s="62">
        <v>124769</v>
      </c>
      <c r="D47" s="62">
        <v>110895</v>
      </c>
      <c r="E47" s="62">
        <v>58831</v>
      </c>
      <c r="F47" s="62">
        <v>28232</v>
      </c>
      <c r="G47" s="62">
        <v>6958</v>
      </c>
      <c r="H47" s="62">
        <v>4208</v>
      </c>
      <c r="I47" s="62">
        <v>15017</v>
      </c>
      <c r="J47" s="62">
        <v>478</v>
      </c>
      <c r="K47" s="62" t="s">
        <v>124</v>
      </c>
      <c r="L47" s="62">
        <v>2761</v>
      </c>
      <c r="M47" s="62">
        <v>22059</v>
      </c>
      <c r="N47" s="62">
        <v>1519</v>
      </c>
      <c r="O47" s="62">
        <v>16079</v>
      </c>
      <c r="P47" s="62">
        <v>3058</v>
      </c>
      <c r="Q47" s="62">
        <v>1361</v>
      </c>
      <c r="R47" s="62">
        <v>4749</v>
      </c>
      <c r="S47" s="62">
        <v>720</v>
      </c>
      <c r="T47" s="88">
        <v>4002</v>
      </c>
      <c r="U47" s="62">
        <v>1649</v>
      </c>
      <c r="V47" s="62">
        <v>662</v>
      </c>
      <c r="W47" s="62">
        <v>39</v>
      </c>
      <c r="X47" s="62">
        <v>15115</v>
      </c>
      <c r="Y47" s="62">
        <v>14807</v>
      </c>
      <c r="Z47" s="62">
        <v>14278</v>
      </c>
      <c r="AA47" s="62">
        <v>752</v>
      </c>
      <c r="AB47" s="62">
        <v>726</v>
      </c>
      <c r="AC47" s="62">
        <v>11</v>
      </c>
      <c r="AD47" s="207">
        <v>3</v>
      </c>
      <c r="AE47" s="207">
        <v>3.3</v>
      </c>
      <c r="AF47" s="62">
        <v>314</v>
      </c>
      <c r="AG47" s="62">
        <v>7306</v>
      </c>
      <c r="AH47" s="62">
        <v>1097</v>
      </c>
      <c r="AI47" s="62">
        <v>12773</v>
      </c>
      <c r="AJ47" s="62">
        <v>5797</v>
      </c>
      <c r="AK47" s="62">
        <v>5791</v>
      </c>
      <c r="AL47" s="62">
        <v>1132</v>
      </c>
      <c r="AM47" s="62">
        <v>54</v>
      </c>
      <c r="AN47" s="62">
        <v>2876</v>
      </c>
    </row>
    <row r="48" spans="1:40" s="138" customFormat="1" ht="22.5" customHeight="1" x14ac:dyDescent="0.2">
      <c r="A48" s="181" t="s">
        <v>71</v>
      </c>
      <c r="B48" s="182">
        <v>954898</v>
      </c>
      <c r="C48" s="182">
        <v>898375</v>
      </c>
      <c r="D48" s="182">
        <v>702673</v>
      </c>
      <c r="E48" s="182">
        <v>376910</v>
      </c>
      <c r="F48" s="182">
        <v>184038</v>
      </c>
      <c r="G48" s="182">
        <v>32713</v>
      </c>
      <c r="H48" s="182">
        <v>18223</v>
      </c>
      <c r="I48" s="182">
        <v>91293</v>
      </c>
      <c r="J48" s="182">
        <v>23421</v>
      </c>
      <c r="K48" s="182">
        <v>12818</v>
      </c>
      <c r="L48" s="182">
        <v>13497</v>
      </c>
      <c r="M48" s="182">
        <v>144210</v>
      </c>
      <c r="N48" s="182">
        <v>5625</v>
      </c>
      <c r="O48" s="182">
        <v>93359</v>
      </c>
      <c r="P48" s="182">
        <v>25034</v>
      </c>
      <c r="Q48" s="182">
        <v>20100</v>
      </c>
      <c r="R48" s="182">
        <v>20662</v>
      </c>
      <c r="S48" s="182">
        <v>6185</v>
      </c>
      <c r="T48" s="182">
        <v>14241</v>
      </c>
      <c r="U48" s="182">
        <v>11556</v>
      </c>
      <c r="V48" s="182">
        <v>5219</v>
      </c>
      <c r="W48" s="182">
        <v>1896</v>
      </c>
      <c r="X48" s="182">
        <v>106967</v>
      </c>
      <c r="Y48" s="182">
        <v>105368</v>
      </c>
      <c r="Z48" s="182">
        <v>101929</v>
      </c>
      <c r="AA48" s="182">
        <v>4208</v>
      </c>
      <c r="AB48" s="182">
        <v>3974</v>
      </c>
      <c r="AC48" s="183">
        <v>118</v>
      </c>
      <c r="AD48" s="201">
        <v>33.4</v>
      </c>
      <c r="AE48" s="201">
        <v>60.7</v>
      </c>
      <c r="AF48" s="182">
        <v>8413</v>
      </c>
      <c r="AG48" s="182">
        <v>29406</v>
      </c>
      <c r="AH48" s="182">
        <v>5087</v>
      </c>
      <c r="AI48" s="182">
        <v>190577</v>
      </c>
      <c r="AJ48" s="182">
        <v>65138</v>
      </c>
      <c r="AK48" s="182">
        <v>119474</v>
      </c>
      <c r="AL48" s="184">
        <v>4426</v>
      </c>
      <c r="AM48" s="182">
        <v>1539</v>
      </c>
      <c r="AN48" s="182">
        <v>41213</v>
      </c>
    </row>
    <row r="49" spans="1:5" s="18" customFormat="1" ht="11.25" customHeight="1" x14ac:dyDescent="0.2">
      <c r="A49" s="102" t="s">
        <v>70</v>
      </c>
      <c r="B49" s="5"/>
      <c r="C49" s="5"/>
      <c r="D49" s="5"/>
      <c r="E49" s="6"/>
    </row>
    <row r="50" spans="1:5" s="18" customFormat="1" ht="11.25" customHeight="1" x14ac:dyDescent="0.2">
      <c r="A50" s="17" t="s">
        <v>202</v>
      </c>
    </row>
    <row r="51" spans="1:5" ht="11.25" customHeight="1" x14ac:dyDescent="0.2">
      <c r="A51" s="197" t="s">
        <v>201</v>
      </c>
      <c r="B51" s="140"/>
      <c r="C51" s="140"/>
      <c r="D51" s="140"/>
      <c r="E51" s="140"/>
    </row>
    <row r="52" spans="1:5" ht="11.25" customHeight="1" x14ac:dyDescent="0.2">
      <c r="A52" s="197" t="s">
        <v>320</v>
      </c>
      <c r="B52" s="140"/>
      <c r="C52" s="140"/>
      <c r="D52" s="140"/>
      <c r="E52" s="140"/>
    </row>
  </sheetData>
  <mergeCells count="56">
    <mergeCell ref="A7:A18"/>
    <mergeCell ref="E10:E18"/>
    <mergeCell ref="M10:M18"/>
    <mergeCell ref="F11:F18"/>
    <mergeCell ref="G11:G18"/>
    <mergeCell ref="H11:H18"/>
    <mergeCell ref="I11:I18"/>
    <mergeCell ref="J11:J18"/>
    <mergeCell ref="K11:K18"/>
    <mergeCell ref="L11:L18"/>
    <mergeCell ref="C8:C18"/>
    <mergeCell ref="E9:AG9"/>
    <mergeCell ref="O11:O18"/>
    <mergeCell ref="AA10:AA18"/>
    <mergeCell ref="Y11:Y18"/>
    <mergeCell ref="AE11:AE18"/>
    <mergeCell ref="H3:M3"/>
    <mergeCell ref="N3:S3"/>
    <mergeCell ref="D9:D18"/>
    <mergeCell ref="N11:N18"/>
    <mergeCell ref="C7:AN7"/>
    <mergeCell ref="Y10:Z10"/>
    <mergeCell ref="AB10:AE10"/>
    <mergeCell ref="D8:AM8"/>
    <mergeCell ref="F10:L10"/>
    <mergeCell ref="N10:Q10"/>
    <mergeCell ref="S10:T10"/>
    <mergeCell ref="V10:W10"/>
    <mergeCell ref="AJ9:AM9"/>
    <mergeCell ref="AC11:AC18"/>
    <mergeCell ref="AD11:AD18"/>
    <mergeCell ref="AN8:AN18"/>
    <mergeCell ref="B19:AN19"/>
    <mergeCell ref="AJ10:AJ18"/>
    <mergeCell ref="P11:P18"/>
    <mergeCell ref="Q11:Q18"/>
    <mergeCell ref="S11:S18"/>
    <mergeCell ref="T11:T18"/>
    <mergeCell ref="V11:V18"/>
    <mergeCell ref="R10:R18"/>
    <mergeCell ref="B34:AN34"/>
    <mergeCell ref="AK10:AK18"/>
    <mergeCell ref="Z12:Z18"/>
    <mergeCell ref="Z3:AC3"/>
    <mergeCell ref="AI3:AN3"/>
    <mergeCell ref="B7:B18"/>
    <mergeCell ref="U10:U18"/>
    <mergeCell ref="W11:W18"/>
    <mergeCell ref="AF10:AF18"/>
    <mergeCell ref="AL10:AL18"/>
    <mergeCell ref="AB11:AB18"/>
    <mergeCell ref="X10:X18"/>
    <mergeCell ref="AH9:AH18"/>
    <mergeCell ref="AI9:AI18"/>
    <mergeCell ref="AG10:AG18"/>
    <mergeCell ref="AM10:AM18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8" orientation="portrait" r:id="rId1"/>
  <headerFooter>
    <oddFooter>&amp;C&amp;6© Statistisches Landesamt des Freistaates Sachsen | C VII 1 - 10j/20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showRowColHeaders="0" zoomScaleNormal="100" workbookViewId="0"/>
  </sheetViews>
  <sheetFormatPr baseColWidth="10" defaultColWidth="11.42578125" defaultRowHeight="12.75" customHeight="1" x14ac:dyDescent="0.2"/>
  <cols>
    <col min="1" max="1" width="17.42578125" style="9" customWidth="1"/>
    <col min="2" max="7" width="12.42578125" style="9" customWidth="1"/>
    <col min="8" max="16384" width="11.42578125" style="9"/>
  </cols>
  <sheetData>
    <row r="1" spans="1:7" ht="11.45" customHeight="1" x14ac:dyDescent="0.2">
      <c r="A1" s="15" t="s">
        <v>176</v>
      </c>
    </row>
    <row r="2" spans="1:7" ht="11.45" customHeight="1" x14ac:dyDescent="0.2"/>
    <row r="3" spans="1:7" ht="22.5" customHeight="1" x14ac:dyDescent="0.2">
      <c r="A3" s="267" t="s">
        <v>297</v>
      </c>
      <c r="B3" s="267"/>
      <c r="C3" s="267"/>
      <c r="D3" s="267"/>
      <c r="E3" s="267"/>
      <c r="F3" s="267"/>
      <c r="G3" s="267"/>
    </row>
    <row r="4" spans="1:7" ht="11.45" customHeight="1" x14ac:dyDescent="0.2">
      <c r="A4" s="268">
        <v>2020</v>
      </c>
      <c r="B4" s="268"/>
      <c r="C4" s="268"/>
      <c r="D4" s="268"/>
      <c r="E4" s="268"/>
      <c r="F4" s="268"/>
      <c r="G4" s="268"/>
    </row>
    <row r="5" spans="1:7" ht="11.45" customHeight="1" x14ac:dyDescent="0.2">
      <c r="A5" s="124"/>
      <c r="B5" s="124"/>
      <c r="C5" s="124"/>
      <c r="D5" s="124"/>
      <c r="E5" s="124"/>
      <c r="F5" s="124"/>
      <c r="G5" s="124"/>
    </row>
    <row r="6" spans="1:7" ht="11.45" customHeight="1" x14ac:dyDescent="0.2">
      <c r="A6" s="269" t="s">
        <v>175</v>
      </c>
      <c r="B6" s="237" t="s">
        <v>190</v>
      </c>
      <c r="C6" s="274" t="s">
        <v>359</v>
      </c>
      <c r="D6" s="275"/>
      <c r="E6" s="275"/>
      <c r="F6" s="275"/>
      <c r="G6" s="275"/>
    </row>
    <row r="7" spans="1:7" ht="11.45" customHeight="1" x14ac:dyDescent="0.2">
      <c r="A7" s="253"/>
      <c r="B7" s="266"/>
      <c r="C7" s="240" t="s">
        <v>94</v>
      </c>
      <c r="D7" s="251" t="s">
        <v>2</v>
      </c>
      <c r="E7" s="252"/>
      <c r="F7" s="252"/>
      <c r="G7" s="252"/>
    </row>
    <row r="8" spans="1:7" ht="11.45" customHeight="1" x14ac:dyDescent="0.2">
      <c r="A8" s="253"/>
      <c r="B8" s="266"/>
      <c r="C8" s="241"/>
      <c r="D8" s="240" t="s">
        <v>86</v>
      </c>
      <c r="E8" s="271" t="s">
        <v>87</v>
      </c>
      <c r="F8" s="240" t="s">
        <v>93</v>
      </c>
      <c r="G8" s="259" t="s">
        <v>89</v>
      </c>
    </row>
    <row r="9" spans="1:7" ht="11.45" customHeight="1" x14ac:dyDescent="0.2">
      <c r="A9" s="253"/>
      <c r="B9" s="266"/>
      <c r="C9" s="241"/>
      <c r="D9" s="241"/>
      <c r="E9" s="272"/>
      <c r="F9" s="241"/>
      <c r="G9" s="238"/>
    </row>
    <row r="10" spans="1:7" ht="11.45" customHeight="1" x14ac:dyDescent="0.2">
      <c r="A10" s="243"/>
      <c r="B10" s="238"/>
      <c r="C10" s="241"/>
      <c r="D10" s="241"/>
      <c r="E10" s="272"/>
      <c r="F10" s="241"/>
      <c r="G10" s="238"/>
    </row>
    <row r="11" spans="1:7" ht="11.45" customHeight="1" x14ac:dyDescent="0.2">
      <c r="A11" s="270"/>
      <c r="B11" s="239"/>
      <c r="C11" s="242"/>
      <c r="D11" s="242"/>
      <c r="E11" s="273"/>
      <c r="F11" s="242"/>
      <c r="G11" s="239"/>
    </row>
    <row r="12" spans="1:7" s="2" customFormat="1" ht="22.15" customHeight="1" x14ac:dyDescent="0.2">
      <c r="A12" s="1"/>
      <c r="B12" s="264" t="s">
        <v>210</v>
      </c>
      <c r="C12" s="264"/>
      <c r="D12" s="264"/>
      <c r="E12" s="264"/>
      <c r="F12" s="264"/>
      <c r="G12" s="264"/>
    </row>
    <row r="13" spans="1:7" ht="11.45" customHeight="1" x14ac:dyDescent="0.2">
      <c r="A13" s="42" t="s">
        <v>155</v>
      </c>
      <c r="B13" s="76">
        <v>747</v>
      </c>
      <c r="C13" s="76">
        <v>606</v>
      </c>
      <c r="D13" s="76">
        <v>277</v>
      </c>
      <c r="E13" s="76">
        <v>163</v>
      </c>
      <c r="F13" s="76">
        <v>322</v>
      </c>
      <c r="G13" s="76">
        <v>112</v>
      </c>
    </row>
    <row r="14" spans="1:7" ht="11.45" customHeight="1" x14ac:dyDescent="0.2">
      <c r="A14" s="44" t="s">
        <v>156</v>
      </c>
      <c r="B14" s="76">
        <v>1341</v>
      </c>
      <c r="C14" s="76">
        <v>1341</v>
      </c>
      <c r="D14" s="76">
        <v>684</v>
      </c>
      <c r="E14" s="76">
        <v>43</v>
      </c>
      <c r="F14" s="76">
        <v>1213</v>
      </c>
      <c r="G14" s="76">
        <v>576</v>
      </c>
    </row>
    <row r="15" spans="1:7" ht="11.45" customHeight="1" x14ac:dyDescent="0.2">
      <c r="A15" s="46" t="s">
        <v>157</v>
      </c>
      <c r="B15" s="76">
        <v>1164</v>
      </c>
      <c r="C15" s="76">
        <v>1164</v>
      </c>
      <c r="D15" s="76">
        <v>796</v>
      </c>
      <c r="E15" s="76">
        <v>36</v>
      </c>
      <c r="F15" s="76">
        <v>1071</v>
      </c>
      <c r="G15" s="76">
        <v>575</v>
      </c>
    </row>
    <row r="16" spans="1:7" ht="11.45" customHeight="1" x14ac:dyDescent="0.2">
      <c r="A16" s="46" t="s">
        <v>158</v>
      </c>
      <c r="B16" s="76">
        <v>1059</v>
      </c>
      <c r="C16" s="76">
        <v>1059</v>
      </c>
      <c r="D16" s="76">
        <v>917</v>
      </c>
      <c r="E16" s="76">
        <v>36</v>
      </c>
      <c r="F16" s="76">
        <v>995</v>
      </c>
      <c r="G16" s="76">
        <v>566</v>
      </c>
    </row>
    <row r="17" spans="1:7" ht="11.45" customHeight="1" x14ac:dyDescent="0.2">
      <c r="A17" s="46" t="s">
        <v>159</v>
      </c>
      <c r="B17" s="76">
        <v>644</v>
      </c>
      <c r="C17" s="76">
        <v>644</v>
      </c>
      <c r="D17" s="76">
        <v>578</v>
      </c>
      <c r="E17" s="76">
        <v>21</v>
      </c>
      <c r="F17" s="76">
        <v>604</v>
      </c>
      <c r="G17" s="76">
        <v>379</v>
      </c>
    </row>
    <row r="18" spans="1:7" ht="11.45" customHeight="1" x14ac:dyDescent="0.2">
      <c r="A18" s="48" t="s">
        <v>160</v>
      </c>
      <c r="B18" s="76">
        <v>592</v>
      </c>
      <c r="C18" s="76">
        <v>592</v>
      </c>
      <c r="D18" s="76">
        <v>551</v>
      </c>
      <c r="E18" s="76">
        <v>20</v>
      </c>
      <c r="F18" s="76">
        <v>559</v>
      </c>
      <c r="G18" s="76">
        <v>400</v>
      </c>
    </row>
    <row r="19" spans="1:7" ht="11.45" customHeight="1" x14ac:dyDescent="0.2">
      <c r="A19" s="48" t="s">
        <v>161</v>
      </c>
      <c r="B19" s="76">
        <v>474</v>
      </c>
      <c r="C19" s="76">
        <v>474</v>
      </c>
      <c r="D19" s="76">
        <v>444</v>
      </c>
      <c r="E19" s="76">
        <v>16</v>
      </c>
      <c r="F19" s="76">
        <v>449</v>
      </c>
      <c r="G19" s="76">
        <v>312</v>
      </c>
    </row>
    <row r="20" spans="1:7" ht="11.45" customHeight="1" x14ac:dyDescent="0.2">
      <c r="A20" s="48" t="s">
        <v>162</v>
      </c>
      <c r="B20" s="76">
        <v>256</v>
      </c>
      <c r="C20" s="77">
        <v>256</v>
      </c>
      <c r="D20" s="77">
        <v>253</v>
      </c>
      <c r="E20" s="77">
        <v>7</v>
      </c>
      <c r="F20" s="77">
        <v>238</v>
      </c>
      <c r="G20" s="77">
        <v>181</v>
      </c>
    </row>
    <row r="21" spans="1:7" ht="11.45" customHeight="1" x14ac:dyDescent="0.2">
      <c r="A21" s="50" t="s">
        <v>88</v>
      </c>
      <c r="B21" s="76">
        <v>223</v>
      </c>
      <c r="C21" s="76">
        <v>223</v>
      </c>
      <c r="D21" s="76">
        <v>223</v>
      </c>
      <c r="E21" s="76">
        <v>5</v>
      </c>
      <c r="F21" s="76">
        <v>219</v>
      </c>
      <c r="G21" s="76">
        <v>201</v>
      </c>
    </row>
    <row r="22" spans="1:7" s="141" customFormat="1" ht="22.5" customHeight="1" x14ac:dyDescent="0.2">
      <c r="A22" s="161" t="s">
        <v>30</v>
      </c>
      <c r="B22" s="187">
        <v>6500</v>
      </c>
      <c r="C22" s="187">
        <v>6359</v>
      </c>
      <c r="D22" s="187">
        <v>4723</v>
      </c>
      <c r="E22" s="187">
        <v>347</v>
      </c>
      <c r="F22" s="187">
        <v>5670</v>
      </c>
      <c r="G22" s="187">
        <v>3302</v>
      </c>
    </row>
    <row r="23" spans="1:7" s="2" customFormat="1" ht="22.15" customHeight="1" x14ac:dyDescent="0.2">
      <c r="A23" s="1"/>
      <c r="B23" s="265" t="s">
        <v>211</v>
      </c>
      <c r="C23" s="265"/>
      <c r="D23" s="265"/>
      <c r="E23" s="265"/>
      <c r="F23" s="265"/>
      <c r="G23" s="265"/>
    </row>
    <row r="24" spans="1:7" ht="11.45" customHeight="1" x14ac:dyDescent="0.2">
      <c r="A24" s="42" t="s">
        <v>155</v>
      </c>
      <c r="B24" s="76">
        <v>2393</v>
      </c>
      <c r="C24" s="76">
        <v>1189</v>
      </c>
      <c r="D24" s="76">
        <v>265</v>
      </c>
      <c r="E24" s="76">
        <v>233</v>
      </c>
      <c r="F24" s="76">
        <v>689</v>
      </c>
      <c r="G24" s="76">
        <v>401</v>
      </c>
    </row>
    <row r="25" spans="1:7" ht="11.45" customHeight="1" x14ac:dyDescent="0.2">
      <c r="A25" s="44" t="s">
        <v>156</v>
      </c>
      <c r="B25" s="76">
        <v>19233</v>
      </c>
      <c r="C25" s="76">
        <v>9522</v>
      </c>
      <c r="D25" s="76">
        <v>2934</v>
      </c>
      <c r="E25" s="76">
        <v>169</v>
      </c>
      <c r="F25" s="76">
        <v>6411</v>
      </c>
      <c r="G25" s="76">
        <v>7889</v>
      </c>
    </row>
    <row r="26" spans="1:7" ht="11.45" customHeight="1" x14ac:dyDescent="0.2">
      <c r="A26" s="46" t="s">
        <v>157</v>
      </c>
      <c r="B26" s="76">
        <v>24125</v>
      </c>
      <c r="C26" s="76">
        <v>16693</v>
      </c>
      <c r="D26" s="76">
        <v>7201</v>
      </c>
      <c r="E26" s="76">
        <v>223</v>
      </c>
      <c r="F26" s="76">
        <v>9262</v>
      </c>
      <c r="G26" s="76">
        <v>6924</v>
      </c>
    </row>
    <row r="27" spans="1:7" ht="11.45" customHeight="1" x14ac:dyDescent="0.2">
      <c r="A27" s="46" t="s">
        <v>158</v>
      </c>
      <c r="B27" s="76">
        <v>39009</v>
      </c>
      <c r="C27" s="76">
        <v>33333</v>
      </c>
      <c r="D27" s="76">
        <v>18958</v>
      </c>
      <c r="E27" s="76">
        <v>513</v>
      </c>
      <c r="F27" s="76">
        <v>13854</v>
      </c>
      <c r="G27" s="76">
        <v>5034</v>
      </c>
    </row>
    <row r="28" spans="1:7" ht="11.45" customHeight="1" x14ac:dyDescent="0.2">
      <c r="A28" s="46" t="s">
        <v>159</v>
      </c>
      <c r="B28" s="76">
        <v>51078</v>
      </c>
      <c r="C28" s="76">
        <v>46126</v>
      </c>
      <c r="D28" s="76">
        <v>29227</v>
      </c>
      <c r="E28" s="76">
        <v>487</v>
      </c>
      <c r="F28" s="76">
        <v>16406</v>
      </c>
      <c r="G28" s="76">
        <v>4393</v>
      </c>
    </row>
    <row r="29" spans="1:7" ht="11.45" customHeight="1" x14ac:dyDescent="0.2">
      <c r="A29" s="48" t="s">
        <v>160</v>
      </c>
      <c r="B29" s="76">
        <v>88443</v>
      </c>
      <c r="C29" s="76">
        <v>84465</v>
      </c>
      <c r="D29" s="76">
        <v>59000</v>
      </c>
      <c r="E29" s="76">
        <v>1300</v>
      </c>
      <c r="F29" s="76">
        <v>24161</v>
      </c>
      <c r="G29" s="76">
        <v>3121</v>
      </c>
    </row>
    <row r="30" spans="1:7" ht="11.45" customHeight="1" x14ac:dyDescent="0.2">
      <c r="A30" s="48" t="s">
        <v>161</v>
      </c>
      <c r="B30" s="76">
        <v>148992</v>
      </c>
      <c r="C30" s="76">
        <v>143191</v>
      </c>
      <c r="D30" s="76">
        <v>112604</v>
      </c>
      <c r="E30" s="76">
        <v>1728</v>
      </c>
      <c r="F30" s="76">
        <v>28856</v>
      </c>
      <c r="G30" s="76">
        <v>4365</v>
      </c>
    </row>
    <row r="31" spans="1:7" ht="11.45" customHeight="1" x14ac:dyDescent="0.2">
      <c r="A31" s="48" t="s">
        <v>162</v>
      </c>
      <c r="B31" s="76">
        <v>195030</v>
      </c>
      <c r="C31" s="77">
        <v>188480</v>
      </c>
      <c r="D31" s="77">
        <v>154843</v>
      </c>
      <c r="E31" s="77">
        <v>428</v>
      </c>
      <c r="F31" s="77">
        <v>33209</v>
      </c>
      <c r="G31" s="77">
        <v>4255</v>
      </c>
    </row>
    <row r="32" spans="1:7" ht="11.45" customHeight="1" x14ac:dyDescent="0.2">
      <c r="A32" s="50" t="s">
        <v>88</v>
      </c>
      <c r="B32" s="76">
        <v>386595</v>
      </c>
      <c r="C32" s="76">
        <v>375375</v>
      </c>
      <c r="D32" s="76">
        <v>317641</v>
      </c>
      <c r="E32" s="76">
        <v>5</v>
      </c>
      <c r="F32" s="76">
        <v>57729</v>
      </c>
      <c r="G32" s="76">
        <v>4831</v>
      </c>
    </row>
    <row r="33" spans="1:7" s="141" customFormat="1" ht="22.5" customHeight="1" x14ac:dyDescent="0.2">
      <c r="A33" s="161" t="s">
        <v>30</v>
      </c>
      <c r="B33" s="187">
        <v>954898</v>
      </c>
      <c r="C33" s="187">
        <v>898375</v>
      </c>
      <c r="D33" s="187">
        <v>702673</v>
      </c>
      <c r="E33" s="187">
        <v>5087</v>
      </c>
      <c r="F33" s="187">
        <v>190577</v>
      </c>
      <c r="G33" s="187">
        <v>41213</v>
      </c>
    </row>
    <row r="34" spans="1:7" s="4" customFormat="1" ht="11.45" customHeight="1" x14ac:dyDescent="0.2">
      <c r="A34" s="3" t="s">
        <v>70</v>
      </c>
      <c r="B34" s="5"/>
      <c r="C34" s="5"/>
      <c r="D34" s="5"/>
      <c r="E34" s="6"/>
    </row>
    <row r="35" spans="1:7" s="4" customFormat="1" ht="11.45" customHeight="1" x14ac:dyDescent="0.2">
      <c r="A35" s="17" t="s">
        <v>202</v>
      </c>
      <c r="B35" s="144"/>
      <c r="C35" s="144"/>
      <c r="D35" s="144"/>
      <c r="E35" s="144"/>
    </row>
  </sheetData>
  <mergeCells count="13">
    <mergeCell ref="B12:G12"/>
    <mergeCell ref="B23:G23"/>
    <mergeCell ref="B6:B11"/>
    <mergeCell ref="C7:C11"/>
    <mergeCell ref="A3:G3"/>
    <mergeCell ref="A4:G4"/>
    <mergeCell ref="A6:A11"/>
    <mergeCell ref="D7:G7"/>
    <mergeCell ref="D8:D11"/>
    <mergeCell ref="E8:E11"/>
    <mergeCell ref="F8:F11"/>
    <mergeCell ref="G8:G11"/>
    <mergeCell ref="C6:G6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15" orientation="portrait" r:id="rId1"/>
  <headerFooter>
    <oddFooter>&amp;C&amp;6© Statistisches Landesamt des Freistaates Sachsen | C VII 1 - 10j/20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showGridLines="0" showRowColHeaders="0" zoomScaleNormal="100" zoomScaleSheetLayoutView="100" workbookViewId="0"/>
  </sheetViews>
  <sheetFormatPr baseColWidth="10" defaultColWidth="11.42578125" defaultRowHeight="12.75" customHeight="1" x14ac:dyDescent="0.2"/>
  <cols>
    <col min="1" max="1" width="14.140625" style="9" customWidth="1"/>
    <col min="2" max="7" width="13" style="9" customWidth="1"/>
    <col min="8" max="14" width="11.140625" style="9" customWidth="1"/>
    <col min="15" max="16384" width="11.42578125" style="9"/>
  </cols>
  <sheetData>
    <row r="1" spans="1:15" ht="11.25" customHeight="1" x14ac:dyDescent="0.2">
      <c r="A1" s="15" t="s">
        <v>176</v>
      </c>
    </row>
    <row r="2" spans="1:15" ht="11.25" customHeight="1" x14ac:dyDescent="0.2">
      <c r="A2" s="15"/>
    </row>
    <row r="3" spans="1:15" ht="22.5" customHeight="1" x14ac:dyDescent="0.2">
      <c r="A3" s="267" t="s">
        <v>298</v>
      </c>
      <c r="B3" s="267"/>
      <c r="C3" s="267"/>
      <c r="D3" s="267"/>
      <c r="E3" s="267"/>
      <c r="F3" s="267"/>
      <c r="G3" s="59"/>
      <c r="H3" s="60"/>
    </row>
    <row r="4" spans="1:15" ht="11.25" customHeight="1" x14ac:dyDescent="0.2">
      <c r="A4" s="124">
        <v>2020</v>
      </c>
      <c r="B4" s="124"/>
      <c r="C4" s="124"/>
      <c r="D4" s="124"/>
      <c r="E4" s="124"/>
      <c r="F4" s="124"/>
      <c r="G4" s="124"/>
      <c r="H4" s="268"/>
      <c r="I4" s="268"/>
      <c r="J4" s="268"/>
      <c r="K4" s="268"/>
      <c r="L4" s="268"/>
      <c r="M4" s="268"/>
      <c r="N4" s="268"/>
    </row>
    <row r="5" spans="1:15" ht="11.25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</row>
    <row r="6" spans="1:15" ht="11.25" customHeight="1" x14ac:dyDescent="0.2">
      <c r="A6" s="261" t="s">
        <v>194</v>
      </c>
      <c r="B6" s="261" t="s">
        <v>1</v>
      </c>
      <c r="C6" s="279" t="s">
        <v>78</v>
      </c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</row>
    <row r="7" spans="1:15" ht="11.25" customHeight="1" x14ac:dyDescent="0.2">
      <c r="A7" s="281"/>
      <c r="B7" s="285"/>
      <c r="C7" s="240" t="s">
        <v>101</v>
      </c>
      <c r="D7" s="254" t="s">
        <v>2</v>
      </c>
      <c r="E7" s="255"/>
      <c r="F7" s="255"/>
      <c r="G7" s="255"/>
      <c r="H7" s="255"/>
      <c r="I7" s="255"/>
      <c r="J7" s="255"/>
      <c r="K7" s="255"/>
      <c r="L7" s="255"/>
      <c r="M7" s="255"/>
      <c r="N7" s="255"/>
    </row>
    <row r="8" spans="1:15" ht="11.25" customHeight="1" x14ac:dyDescent="0.2">
      <c r="A8" s="281"/>
      <c r="B8" s="285"/>
      <c r="C8" s="272"/>
      <c r="D8" s="240" t="s">
        <v>191</v>
      </c>
      <c r="E8" s="251" t="s">
        <v>2</v>
      </c>
      <c r="F8" s="253"/>
      <c r="G8" s="240" t="s">
        <v>4</v>
      </c>
      <c r="H8" s="271" t="s">
        <v>7</v>
      </c>
      <c r="I8" s="259" t="s">
        <v>90</v>
      </c>
      <c r="J8" s="251" t="s">
        <v>2</v>
      </c>
      <c r="K8" s="253"/>
      <c r="L8" s="240" t="s">
        <v>95</v>
      </c>
      <c r="M8" s="240" t="s">
        <v>189</v>
      </c>
      <c r="N8" s="282" t="s">
        <v>193</v>
      </c>
    </row>
    <row r="9" spans="1:15" ht="11.25" customHeight="1" x14ac:dyDescent="0.2">
      <c r="A9" s="281"/>
      <c r="B9" s="285"/>
      <c r="C9" s="272"/>
      <c r="D9" s="241"/>
      <c r="E9" s="241" t="s">
        <v>100</v>
      </c>
      <c r="F9" s="234" t="s">
        <v>192</v>
      </c>
      <c r="G9" s="241"/>
      <c r="H9" s="272"/>
      <c r="I9" s="276"/>
      <c r="J9" s="240" t="s">
        <v>5</v>
      </c>
      <c r="K9" s="240" t="s">
        <v>6</v>
      </c>
      <c r="L9" s="241"/>
      <c r="M9" s="241"/>
      <c r="N9" s="283"/>
    </row>
    <row r="10" spans="1:15" ht="11.25" customHeight="1" x14ac:dyDescent="0.2">
      <c r="A10" s="281"/>
      <c r="B10" s="285"/>
      <c r="C10" s="272"/>
      <c r="D10" s="241"/>
      <c r="E10" s="241"/>
      <c r="F10" s="234"/>
      <c r="G10" s="241"/>
      <c r="H10" s="272"/>
      <c r="I10" s="276"/>
      <c r="J10" s="241"/>
      <c r="K10" s="241"/>
      <c r="L10" s="241"/>
      <c r="M10" s="241"/>
      <c r="N10" s="283"/>
    </row>
    <row r="11" spans="1:15" ht="11.25" customHeight="1" x14ac:dyDescent="0.2">
      <c r="A11" s="281"/>
      <c r="B11" s="285"/>
      <c r="C11" s="272"/>
      <c r="D11" s="272"/>
      <c r="E11" s="241"/>
      <c r="F11" s="234"/>
      <c r="G11" s="272"/>
      <c r="H11" s="272"/>
      <c r="I11" s="277"/>
      <c r="J11" s="241"/>
      <c r="K11" s="241"/>
      <c r="L11" s="241"/>
      <c r="M11" s="241"/>
      <c r="N11" s="283"/>
    </row>
    <row r="12" spans="1:15" ht="11.25" customHeight="1" x14ac:dyDescent="0.2">
      <c r="A12" s="245"/>
      <c r="B12" s="286"/>
      <c r="C12" s="273"/>
      <c r="D12" s="273"/>
      <c r="E12" s="242"/>
      <c r="F12" s="235"/>
      <c r="G12" s="273"/>
      <c r="H12" s="273"/>
      <c r="I12" s="278"/>
      <c r="J12" s="242"/>
      <c r="K12" s="242"/>
      <c r="L12" s="242"/>
      <c r="M12" s="242"/>
      <c r="N12" s="284"/>
    </row>
    <row r="13" spans="1:15" s="2" customFormat="1" ht="22.15" customHeight="1" x14ac:dyDescent="0.2">
      <c r="A13" s="1"/>
      <c r="B13" s="264" t="s">
        <v>210</v>
      </c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</row>
    <row r="14" spans="1:15" ht="11.25" customHeight="1" x14ac:dyDescent="0.2">
      <c r="A14" s="42" t="s">
        <v>155</v>
      </c>
      <c r="B14" s="77">
        <v>277</v>
      </c>
      <c r="C14" s="77">
        <v>23</v>
      </c>
      <c r="D14" s="77">
        <v>14</v>
      </c>
      <c r="E14" s="77">
        <v>14</v>
      </c>
      <c r="F14" s="78" t="s">
        <v>212</v>
      </c>
      <c r="G14" s="77">
        <v>4</v>
      </c>
      <c r="H14" s="77">
        <v>4</v>
      </c>
      <c r="I14" s="77">
        <v>8</v>
      </c>
      <c r="J14" s="77">
        <v>6</v>
      </c>
      <c r="K14" s="76">
        <v>2</v>
      </c>
      <c r="L14" s="76">
        <v>4</v>
      </c>
      <c r="M14" s="79" t="s">
        <v>212</v>
      </c>
      <c r="N14" s="79">
        <v>1</v>
      </c>
      <c r="O14" s="41"/>
    </row>
    <row r="15" spans="1:15" ht="11.25" customHeight="1" x14ac:dyDescent="0.2">
      <c r="A15" s="44" t="s">
        <v>156</v>
      </c>
      <c r="B15" s="77">
        <v>684</v>
      </c>
      <c r="C15" s="77">
        <v>407</v>
      </c>
      <c r="D15" s="77">
        <v>230</v>
      </c>
      <c r="E15" s="77">
        <v>220</v>
      </c>
      <c r="F15" s="78">
        <v>15</v>
      </c>
      <c r="G15" s="77">
        <v>42</v>
      </c>
      <c r="H15" s="77">
        <v>33</v>
      </c>
      <c r="I15" s="77">
        <v>174</v>
      </c>
      <c r="J15" s="77">
        <v>100</v>
      </c>
      <c r="K15" s="76">
        <v>80</v>
      </c>
      <c r="L15" s="76">
        <v>102</v>
      </c>
      <c r="M15" s="77">
        <v>10</v>
      </c>
      <c r="N15" s="79">
        <v>9</v>
      </c>
      <c r="O15" s="41"/>
    </row>
    <row r="16" spans="1:15" ht="11.25" customHeight="1" x14ac:dyDescent="0.2">
      <c r="A16" s="46" t="s">
        <v>157</v>
      </c>
      <c r="B16" s="77">
        <v>796</v>
      </c>
      <c r="C16" s="77">
        <v>571</v>
      </c>
      <c r="D16" s="77">
        <v>331</v>
      </c>
      <c r="E16" s="77">
        <v>310</v>
      </c>
      <c r="F16" s="78">
        <v>29</v>
      </c>
      <c r="G16" s="77">
        <v>78</v>
      </c>
      <c r="H16" s="77">
        <v>75</v>
      </c>
      <c r="I16" s="77">
        <v>271</v>
      </c>
      <c r="J16" s="77">
        <v>163</v>
      </c>
      <c r="K16" s="76">
        <v>127</v>
      </c>
      <c r="L16" s="76">
        <v>165</v>
      </c>
      <c r="M16" s="77">
        <v>19</v>
      </c>
      <c r="N16" s="79">
        <v>10</v>
      </c>
      <c r="O16" s="41"/>
    </row>
    <row r="17" spans="1:15" ht="11.25" customHeight="1" x14ac:dyDescent="0.2">
      <c r="A17" s="46" t="s">
        <v>158</v>
      </c>
      <c r="B17" s="77">
        <v>917</v>
      </c>
      <c r="C17" s="77">
        <v>757</v>
      </c>
      <c r="D17" s="77">
        <v>553</v>
      </c>
      <c r="E17" s="77">
        <v>512</v>
      </c>
      <c r="F17" s="78">
        <v>59</v>
      </c>
      <c r="G17" s="77">
        <v>143</v>
      </c>
      <c r="H17" s="77">
        <v>124</v>
      </c>
      <c r="I17" s="77">
        <v>447</v>
      </c>
      <c r="J17" s="77">
        <v>305</v>
      </c>
      <c r="K17" s="76">
        <v>196</v>
      </c>
      <c r="L17" s="76">
        <v>232</v>
      </c>
      <c r="M17" s="77">
        <v>44</v>
      </c>
      <c r="N17" s="79">
        <v>16</v>
      </c>
      <c r="O17" s="41"/>
    </row>
    <row r="18" spans="1:15" ht="11.25" customHeight="1" x14ac:dyDescent="0.2">
      <c r="A18" s="46" t="s">
        <v>159</v>
      </c>
      <c r="B18" s="77">
        <v>578</v>
      </c>
      <c r="C18" s="77">
        <v>533</v>
      </c>
      <c r="D18" s="77">
        <v>439</v>
      </c>
      <c r="E18" s="77">
        <v>430</v>
      </c>
      <c r="F18" s="78">
        <v>35</v>
      </c>
      <c r="G18" s="77">
        <v>139</v>
      </c>
      <c r="H18" s="77">
        <v>122</v>
      </c>
      <c r="I18" s="77">
        <v>382</v>
      </c>
      <c r="J18" s="77">
        <v>304</v>
      </c>
      <c r="K18" s="76">
        <v>163</v>
      </c>
      <c r="L18" s="76">
        <v>207</v>
      </c>
      <c r="M18" s="76">
        <v>32</v>
      </c>
      <c r="N18" s="79">
        <v>19</v>
      </c>
      <c r="O18" s="41"/>
    </row>
    <row r="19" spans="1:15" ht="11.25" customHeight="1" x14ac:dyDescent="0.2">
      <c r="A19" s="48" t="s">
        <v>160</v>
      </c>
      <c r="B19" s="77">
        <v>551</v>
      </c>
      <c r="C19" s="77">
        <v>523</v>
      </c>
      <c r="D19" s="77">
        <v>476</v>
      </c>
      <c r="E19" s="77">
        <v>467</v>
      </c>
      <c r="F19" s="78">
        <v>26</v>
      </c>
      <c r="G19" s="77">
        <v>144</v>
      </c>
      <c r="H19" s="77">
        <v>160</v>
      </c>
      <c r="I19" s="77">
        <v>422</v>
      </c>
      <c r="J19" s="77">
        <v>378</v>
      </c>
      <c r="K19" s="76">
        <v>170</v>
      </c>
      <c r="L19" s="76">
        <v>187</v>
      </c>
      <c r="M19" s="76">
        <v>51</v>
      </c>
      <c r="N19" s="79">
        <v>16</v>
      </c>
      <c r="O19" s="41"/>
    </row>
    <row r="20" spans="1:15" ht="11.25" customHeight="1" x14ac:dyDescent="0.2">
      <c r="A20" s="48" t="s">
        <v>161</v>
      </c>
      <c r="B20" s="77">
        <v>444</v>
      </c>
      <c r="C20" s="77">
        <v>431</v>
      </c>
      <c r="D20" s="77">
        <v>406</v>
      </c>
      <c r="E20" s="77">
        <v>403</v>
      </c>
      <c r="F20" s="78">
        <v>23</v>
      </c>
      <c r="G20" s="77">
        <v>147</v>
      </c>
      <c r="H20" s="77">
        <v>97</v>
      </c>
      <c r="I20" s="77">
        <v>358</v>
      </c>
      <c r="J20" s="77">
        <v>330</v>
      </c>
      <c r="K20" s="76">
        <v>123</v>
      </c>
      <c r="L20" s="76">
        <v>120</v>
      </c>
      <c r="M20" s="76">
        <v>65</v>
      </c>
      <c r="N20" s="79">
        <v>12</v>
      </c>
      <c r="O20" s="41"/>
    </row>
    <row r="21" spans="1:15" ht="11.25" customHeight="1" x14ac:dyDescent="0.2">
      <c r="A21" s="48" t="s">
        <v>162</v>
      </c>
      <c r="B21" s="77">
        <v>253</v>
      </c>
      <c r="C21" s="77">
        <v>253</v>
      </c>
      <c r="D21" s="77">
        <v>228</v>
      </c>
      <c r="E21" s="77">
        <v>228</v>
      </c>
      <c r="F21" s="78">
        <v>20</v>
      </c>
      <c r="G21" s="77">
        <v>99</v>
      </c>
      <c r="H21" s="77">
        <v>59</v>
      </c>
      <c r="I21" s="77">
        <v>214</v>
      </c>
      <c r="J21" s="77">
        <v>197</v>
      </c>
      <c r="K21" s="76">
        <v>78</v>
      </c>
      <c r="L21" s="76">
        <v>83</v>
      </c>
      <c r="M21" s="76">
        <v>58</v>
      </c>
      <c r="N21" s="79">
        <v>2</v>
      </c>
      <c r="O21" s="41"/>
    </row>
    <row r="22" spans="1:15" ht="11.25" customHeight="1" x14ac:dyDescent="0.2">
      <c r="A22" s="50" t="s">
        <v>88</v>
      </c>
      <c r="B22" s="77">
        <v>223</v>
      </c>
      <c r="C22" s="77">
        <v>223</v>
      </c>
      <c r="D22" s="77">
        <v>219</v>
      </c>
      <c r="E22" s="77">
        <v>219</v>
      </c>
      <c r="F22" s="78">
        <v>24</v>
      </c>
      <c r="G22" s="77">
        <v>110</v>
      </c>
      <c r="H22" s="77">
        <v>74</v>
      </c>
      <c r="I22" s="77">
        <v>218</v>
      </c>
      <c r="J22" s="77">
        <v>215</v>
      </c>
      <c r="K22" s="76">
        <v>89</v>
      </c>
      <c r="L22" s="76">
        <v>75</v>
      </c>
      <c r="M22" s="76">
        <v>40</v>
      </c>
      <c r="N22" s="79">
        <v>12</v>
      </c>
      <c r="O22" s="41"/>
    </row>
    <row r="23" spans="1:15" s="141" customFormat="1" ht="22.5" customHeight="1" x14ac:dyDescent="0.2">
      <c r="A23" s="161" t="s">
        <v>30</v>
      </c>
      <c r="B23" s="165">
        <v>4723</v>
      </c>
      <c r="C23" s="165">
        <v>3721</v>
      </c>
      <c r="D23" s="165">
        <v>2896</v>
      </c>
      <c r="E23" s="165">
        <v>2803</v>
      </c>
      <c r="F23" s="165">
        <v>231</v>
      </c>
      <c r="G23" s="165">
        <v>906</v>
      </c>
      <c r="H23" s="165">
        <v>748</v>
      </c>
      <c r="I23" s="165">
        <v>2494</v>
      </c>
      <c r="J23" s="165">
        <v>1998</v>
      </c>
      <c r="K23" s="165">
        <v>1028</v>
      </c>
      <c r="L23" s="165">
        <v>1175</v>
      </c>
      <c r="M23" s="165">
        <v>319</v>
      </c>
      <c r="N23" s="165">
        <v>97</v>
      </c>
    </row>
    <row r="24" spans="1:15" s="2" customFormat="1" ht="22.15" customHeight="1" x14ac:dyDescent="0.2">
      <c r="A24" s="1"/>
      <c r="B24" s="265" t="s">
        <v>211</v>
      </c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</row>
    <row r="25" spans="1:15" ht="11.25" customHeight="1" x14ac:dyDescent="0.2">
      <c r="A25" s="42" t="s">
        <v>155</v>
      </c>
      <c r="B25" s="77">
        <v>265</v>
      </c>
      <c r="C25" s="77">
        <v>33</v>
      </c>
      <c r="D25" s="77">
        <v>16</v>
      </c>
      <c r="E25" s="78">
        <v>16</v>
      </c>
      <c r="F25" s="78" t="s">
        <v>212</v>
      </c>
      <c r="G25" s="77">
        <v>3</v>
      </c>
      <c r="H25" s="77">
        <v>5</v>
      </c>
      <c r="I25" s="77">
        <v>6</v>
      </c>
      <c r="J25" s="77" t="s">
        <v>213</v>
      </c>
      <c r="K25" s="76" t="s">
        <v>213</v>
      </c>
      <c r="L25" s="76" t="s">
        <v>213</v>
      </c>
      <c r="M25" s="78" t="s">
        <v>212</v>
      </c>
      <c r="N25" s="79" t="s">
        <v>124</v>
      </c>
      <c r="O25" s="41"/>
    </row>
    <row r="26" spans="1:15" ht="11.25" customHeight="1" x14ac:dyDescent="0.2">
      <c r="A26" s="44" t="s">
        <v>156</v>
      </c>
      <c r="B26" s="77">
        <v>2934</v>
      </c>
      <c r="C26" s="77">
        <v>1468</v>
      </c>
      <c r="D26" s="77">
        <v>662</v>
      </c>
      <c r="E26" s="78">
        <v>639</v>
      </c>
      <c r="F26" s="78">
        <v>23</v>
      </c>
      <c r="G26" s="77">
        <v>112</v>
      </c>
      <c r="H26" s="77">
        <v>63</v>
      </c>
      <c r="I26" s="77">
        <v>448</v>
      </c>
      <c r="J26" s="77" t="s">
        <v>213</v>
      </c>
      <c r="K26" s="76" t="s">
        <v>213</v>
      </c>
      <c r="L26" s="76">
        <v>148</v>
      </c>
      <c r="M26" s="78">
        <v>29</v>
      </c>
      <c r="N26" s="79">
        <v>6</v>
      </c>
      <c r="O26" s="41"/>
    </row>
    <row r="27" spans="1:15" ht="11.25" customHeight="1" x14ac:dyDescent="0.2">
      <c r="A27" s="46" t="s">
        <v>157</v>
      </c>
      <c r="B27" s="77">
        <v>7201</v>
      </c>
      <c r="C27" s="77">
        <v>3631</v>
      </c>
      <c r="D27" s="77">
        <v>1449</v>
      </c>
      <c r="E27" s="77">
        <v>1404</v>
      </c>
      <c r="F27" s="78">
        <v>45</v>
      </c>
      <c r="G27" s="77">
        <v>351</v>
      </c>
      <c r="H27" s="77">
        <v>261</v>
      </c>
      <c r="I27" s="77">
        <v>1072</v>
      </c>
      <c r="J27" s="77">
        <v>715</v>
      </c>
      <c r="K27" s="76">
        <v>356</v>
      </c>
      <c r="L27" s="76" t="s">
        <v>213</v>
      </c>
      <c r="M27" s="76">
        <v>70</v>
      </c>
      <c r="N27" s="79" t="s">
        <v>124</v>
      </c>
      <c r="O27" s="41"/>
    </row>
    <row r="28" spans="1:15" ht="11.25" customHeight="1" x14ac:dyDescent="0.2">
      <c r="A28" s="46" t="s">
        <v>158</v>
      </c>
      <c r="B28" s="77">
        <v>18958</v>
      </c>
      <c r="C28" s="77">
        <v>10491</v>
      </c>
      <c r="D28" s="77">
        <v>4317</v>
      </c>
      <c r="E28" s="77">
        <v>4065</v>
      </c>
      <c r="F28" s="78">
        <v>252</v>
      </c>
      <c r="G28" s="77">
        <v>949</v>
      </c>
      <c r="H28" s="77">
        <v>649</v>
      </c>
      <c r="I28" s="77">
        <v>3214</v>
      </c>
      <c r="J28" s="77">
        <v>2123</v>
      </c>
      <c r="K28" s="76">
        <v>1091</v>
      </c>
      <c r="L28" s="76">
        <v>961</v>
      </c>
      <c r="M28" s="76">
        <v>352</v>
      </c>
      <c r="N28" s="79">
        <v>50</v>
      </c>
      <c r="O28" s="41"/>
    </row>
    <row r="29" spans="1:15" ht="11.25" customHeight="1" x14ac:dyDescent="0.2">
      <c r="A29" s="46" t="s">
        <v>159</v>
      </c>
      <c r="B29" s="77">
        <v>29227</v>
      </c>
      <c r="C29" s="77">
        <v>16568</v>
      </c>
      <c r="D29" s="77">
        <v>6936</v>
      </c>
      <c r="E29" s="77">
        <v>6709</v>
      </c>
      <c r="F29" s="78">
        <v>227</v>
      </c>
      <c r="G29" s="77">
        <v>1431</v>
      </c>
      <c r="H29" s="77">
        <v>1221</v>
      </c>
      <c r="I29" s="77">
        <v>5088</v>
      </c>
      <c r="J29" s="77">
        <v>3726</v>
      </c>
      <c r="K29" s="76">
        <v>1362</v>
      </c>
      <c r="L29" s="76">
        <v>1370</v>
      </c>
      <c r="M29" s="76">
        <v>410</v>
      </c>
      <c r="N29" s="79">
        <v>113</v>
      </c>
      <c r="O29" s="41"/>
    </row>
    <row r="30" spans="1:15" ht="11.25" customHeight="1" x14ac:dyDescent="0.2">
      <c r="A30" s="48" t="s">
        <v>160</v>
      </c>
      <c r="B30" s="77">
        <v>59000</v>
      </c>
      <c r="C30" s="77">
        <v>34119</v>
      </c>
      <c r="D30" s="77">
        <v>14958</v>
      </c>
      <c r="E30" s="77">
        <v>14620</v>
      </c>
      <c r="F30" s="78">
        <v>338</v>
      </c>
      <c r="G30" s="77">
        <v>2525</v>
      </c>
      <c r="H30" s="77">
        <v>2386</v>
      </c>
      <c r="I30" s="77">
        <v>11010</v>
      </c>
      <c r="J30" s="77">
        <v>8257</v>
      </c>
      <c r="K30" s="76">
        <v>2753</v>
      </c>
      <c r="L30" s="76">
        <v>1895</v>
      </c>
      <c r="M30" s="76">
        <v>1189</v>
      </c>
      <c r="N30" s="79">
        <v>155</v>
      </c>
      <c r="O30" s="41"/>
    </row>
    <row r="31" spans="1:15" ht="11.25" customHeight="1" x14ac:dyDescent="0.2">
      <c r="A31" s="48" t="s">
        <v>161</v>
      </c>
      <c r="B31" s="77">
        <v>112604</v>
      </c>
      <c r="C31" s="77">
        <v>62829</v>
      </c>
      <c r="D31" s="77">
        <v>31778</v>
      </c>
      <c r="E31" s="77">
        <v>31349</v>
      </c>
      <c r="F31" s="78">
        <v>429</v>
      </c>
      <c r="G31" s="77">
        <v>4408</v>
      </c>
      <c r="H31" s="77">
        <v>2758</v>
      </c>
      <c r="I31" s="77">
        <v>19293</v>
      </c>
      <c r="J31" s="77">
        <v>15627</v>
      </c>
      <c r="K31" s="76">
        <v>3666</v>
      </c>
      <c r="L31" s="76">
        <v>2150</v>
      </c>
      <c r="M31" s="76">
        <v>2214</v>
      </c>
      <c r="N31" s="79">
        <v>229</v>
      </c>
      <c r="O31" s="41"/>
    </row>
    <row r="32" spans="1:15" ht="11.25" customHeight="1" x14ac:dyDescent="0.2">
      <c r="A32" s="48" t="s">
        <v>162</v>
      </c>
      <c r="B32" s="77">
        <v>154843</v>
      </c>
      <c r="C32" s="77">
        <v>82280</v>
      </c>
      <c r="D32" s="77">
        <v>42498</v>
      </c>
      <c r="E32" s="77">
        <v>41684</v>
      </c>
      <c r="F32" s="78">
        <v>814</v>
      </c>
      <c r="G32" s="77">
        <v>7172</v>
      </c>
      <c r="H32" s="77">
        <v>3212</v>
      </c>
      <c r="I32" s="77">
        <v>21977</v>
      </c>
      <c r="J32" s="77">
        <v>17662</v>
      </c>
      <c r="K32" s="76">
        <v>4314</v>
      </c>
      <c r="L32" s="76" t="s">
        <v>124</v>
      </c>
      <c r="M32" s="76">
        <v>5028</v>
      </c>
      <c r="N32" s="79" t="s">
        <v>124</v>
      </c>
      <c r="O32" s="41"/>
    </row>
    <row r="33" spans="1:30" ht="11.25" customHeight="1" x14ac:dyDescent="0.2">
      <c r="A33" s="50" t="s">
        <v>88</v>
      </c>
      <c r="B33" s="77">
        <v>317641</v>
      </c>
      <c r="C33" s="77">
        <v>165491</v>
      </c>
      <c r="D33" s="77">
        <v>81426</v>
      </c>
      <c r="E33" s="77">
        <v>79864</v>
      </c>
      <c r="F33" s="78">
        <v>1562</v>
      </c>
      <c r="G33" s="77">
        <v>15762</v>
      </c>
      <c r="H33" s="77">
        <v>7667</v>
      </c>
      <c r="I33" s="77">
        <v>52608</v>
      </c>
      <c r="J33" s="77">
        <v>42885</v>
      </c>
      <c r="K33" s="76">
        <v>9723</v>
      </c>
      <c r="L33" s="76">
        <v>3515</v>
      </c>
      <c r="M33" s="76">
        <v>4207</v>
      </c>
      <c r="N33" s="79">
        <v>306</v>
      </c>
      <c r="O33" s="41"/>
    </row>
    <row r="34" spans="1:30" s="141" customFormat="1" ht="22.5" customHeight="1" x14ac:dyDescent="0.2">
      <c r="A34" s="161" t="s">
        <v>30</v>
      </c>
      <c r="B34" s="165">
        <v>702673</v>
      </c>
      <c r="C34" s="165">
        <v>376910</v>
      </c>
      <c r="D34" s="165">
        <v>184038</v>
      </c>
      <c r="E34" s="165">
        <v>180348</v>
      </c>
      <c r="F34" s="165">
        <v>3690</v>
      </c>
      <c r="G34" s="165">
        <v>32713</v>
      </c>
      <c r="H34" s="165">
        <v>18223</v>
      </c>
      <c r="I34" s="165">
        <v>114714</v>
      </c>
      <c r="J34" s="165">
        <v>91293</v>
      </c>
      <c r="K34" s="165">
        <v>23421</v>
      </c>
      <c r="L34" s="165">
        <v>12818</v>
      </c>
      <c r="M34" s="165">
        <v>13497</v>
      </c>
      <c r="N34" s="165">
        <v>907</v>
      </c>
    </row>
    <row r="35" spans="1:30" s="4" customFormat="1" ht="11.25" customHeight="1" x14ac:dyDescent="0.2">
      <c r="A35" s="3" t="s">
        <v>70</v>
      </c>
      <c r="B35" s="5"/>
      <c r="C35" s="5"/>
      <c r="D35" s="5"/>
      <c r="E35" s="6"/>
    </row>
    <row r="36" spans="1:30" s="4" customFormat="1" ht="11.25" customHeight="1" x14ac:dyDescent="0.2">
      <c r="A36" s="17" t="s">
        <v>203</v>
      </c>
      <c r="B36" s="144"/>
      <c r="C36" s="144"/>
      <c r="D36" s="144"/>
      <c r="E36" s="144"/>
      <c r="F36" s="144"/>
      <c r="G36" s="144"/>
    </row>
    <row r="37" spans="1:30" s="4" customFormat="1" ht="11.25" customHeight="1" x14ac:dyDescent="0.2">
      <c r="A37" s="17" t="s">
        <v>205</v>
      </c>
      <c r="B37" s="144"/>
      <c r="C37" s="144"/>
      <c r="D37" s="144"/>
      <c r="E37" s="144"/>
      <c r="F37" s="144"/>
      <c r="G37" s="144"/>
    </row>
    <row r="38" spans="1:30" ht="12.75" customHeight="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</row>
  </sheetData>
  <mergeCells count="22">
    <mergeCell ref="C6:N6"/>
    <mergeCell ref="D7:N7"/>
    <mergeCell ref="E8:F8"/>
    <mergeCell ref="J8:K8"/>
    <mergeCell ref="A3:F3"/>
    <mergeCell ref="A6:A12"/>
    <mergeCell ref="N8:N12"/>
    <mergeCell ref="D8:D12"/>
    <mergeCell ref="H4:N4"/>
    <mergeCell ref="E9:E12"/>
    <mergeCell ref="B6:B12"/>
    <mergeCell ref="C7:C12"/>
    <mergeCell ref="G8:G12"/>
    <mergeCell ref="H8:H12"/>
    <mergeCell ref="M8:M12"/>
    <mergeCell ref="F9:F12"/>
    <mergeCell ref="B24:N24"/>
    <mergeCell ref="L8:L12"/>
    <mergeCell ref="J9:J12"/>
    <mergeCell ref="K9:K12"/>
    <mergeCell ref="I8:I12"/>
    <mergeCell ref="B13:N13"/>
  </mergeCells>
  <phoneticPr fontId="5" type="noConversion"/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16" orientation="portrait" r:id="rId1"/>
  <headerFooter>
    <oddFooter>&amp;C&amp;6© Statistisches Landesamt des Freistaates Sachsen | C VII 1 - 10j/20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showRowColHeaders="0" zoomScaleNormal="100" workbookViewId="0"/>
  </sheetViews>
  <sheetFormatPr baseColWidth="10" defaultColWidth="11.42578125" defaultRowHeight="12.75" customHeight="1" x14ac:dyDescent="0.2"/>
  <cols>
    <col min="1" max="1" width="16" style="9" customWidth="1"/>
    <col min="2" max="8" width="10.85546875" style="9" customWidth="1"/>
    <col min="9" max="16384" width="11.42578125" style="9"/>
  </cols>
  <sheetData>
    <row r="1" spans="1:8" ht="11.25" customHeight="1" x14ac:dyDescent="0.2">
      <c r="A1" s="15" t="s">
        <v>176</v>
      </c>
    </row>
    <row r="2" spans="1:8" ht="11.25" customHeight="1" x14ac:dyDescent="0.2">
      <c r="A2" s="15"/>
    </row>
    <row r="3" spans="1:8" ht="22.5" customHeight="1" x14ac:dyDescent="0.2">
      <c r="A3" s="267" t="s">
        <v>299</v>
      </c>
      <c r="B3" s="267"/>
      <c r="C3" s="267"/>
      <c r="D3" s="267"/>
      <c r="E3" s="267"/>
      <c r="F3" s="267"/>
      <c r="G3" s="267"/>
      <c r="H3" s="267"/>
    </row>
    <row r="4" spans="1:8" ht="11.25" customHeight="1" x14ac:dyDescent="0.2">
      <c r="A4" s="268">
        <v>2020</v>
      </c>
      <c r="B4" s="268"/>
      <c r="C4" s="268"/>
      <c r="D4" s="268"/>
      <c r="E4" s="268"/>
      <c r="F4" s="268"/>
      <c r="G4" s="268"/>
      <c r="H4" s="268"/>
    </row>
    <row r="5" spans="1:8" ht="11.25" customHeight="1" x14ac:dyDescent="0.2">
      <c r="A5" s="124"/>
      <c r="B5" s="124"/>
      <c r="C5" s="124"/>
      <c r="D5" s="124"/>
      <c r="E5" s="124"/>
      <c r="F5" s="124"/>
      <c r="G5" s="124"/>
      <c r="H5" s="124"/>
    </row>
    <row r="6" spans="1:8" ht="11.25" customHeight="1" x14ac:dyDescent="0.2">
      <c r="A6" s="269" t="s">
        <v>97</v>
      </c>
      <c r="B6" s="290" t="s">
        <v>1</v>
      </c>
      <c r="C6" s="291" t="s">
        <v>78</v>
      </c>
      <c r="D6" s="291"/>
      <c r="E6" s="291"/>
      <c r="F6" s="291"/>
      <c r="G6" s="291"/>
      <c r="H6" s="279"/>
    </row>
    <row r="7" spans="1:8" ht="11.25" customHeight="1" x14ac:dyDescent="0.2">
      <c r="A7" s="253"/>
      <c r="B7" s="288"/>
      <c r="C7" s="240" t="s">
        <v>195</v>
      </c>
      <c r="D7" s="262" t="s">
        <v>102</v>
      </c>
      <c r="E7" s="262" t="s">
        <v>103</v>
      </c>
      <c r="F7" s="262" t="s">
        <v>104</v>
      </c>
      <c r="G7" s="262" t="s">
        <v>105</v>
      </c>
      <c r="H7" s="251" t="s">
        <v>196</v>
      </c>
    </row>
    <row r="8" spans="1:8" ht="11.25" customHeight="1" x14ac:dyDescent="0.2">
      <c r="A8" s="253"/>
      <c r="B8" s="288"/>
      <c r="C8" s="272"/>
      <c r="D8" s="288"/>
      <c r="E8" s="288"/>
      <c r="F8" s="288"/>
      <c r="G8" s="262"/>
      <c r="H8" s="251"/>
    </row>
    <row r="9" spans="1:8" ht="11.25" customHeight="1" x14ac:dyDescent="0.2">
      <c r="A9" s="253"/>
      <c r="B9" s="288"/>
      <c r="C9" s="272"/>
      <c r="D9" s="288"/>
      <c r="E9" s="288"/>
      <c r="F9" s="288"/>
      <c r="G9" s="262"/>
      <c r="H9" s="251"/>
    </row>
    <row r="10" spans="1:8" ht="11.25" customHeight="1" x14ac:dyDescent="0.2">
      <c r="A10" s="253"/>
      <c r="B10" s="288"/>
      <c r="C10" s="272"/>
      <c r="D10" s="288"/>
      <c r="E10" s="288"/>
      <c r="F10" s="288"/>
      <c r="G10" s="262"/>
      <c r="H10" s="251"/>
    </row>
    <row r="11" spans="1:8" ht="11.25" customHeight="1" x14ac:dyDescent="0.2">
      <c r="A11" s="253"/>
      <c r="B11" s="288"/>
      <c r="C11" s="272"/>
      <c r="D11" s="288"/>
      <c r="E11" s="288"/>
      <c r="F11" s="288"/>
      <c r="G11" s="262"/>
      <c r="H11" s="251"/>
    </row>
    <row r="12" spans="1:8" ht="11.25" customHeight="1" x14ac:dyDescent="0.2">
      <c r="A12" s="270"/>
      <c r="B12" s="289"/>
      <c r="C12" s="273"/>
      <c r="D12" s="289"/>
      <c r="E12" s="289"/>
      <c r="F12" s="289"/>
      <c r="G12" s="263"/>
      <c r="H12" s="260"/>
    </row>
    <row r="13" spans="1:8" s="2" customFormat="1" ht="22.15" customHeight="1" x14ac:dyDescent="0.2">
      <c r="A13" s="1"/>
      <c r="B13" s="264" t="s">
        <v>214</v>
      </c>
      <c r="C13" s="264"/>
      <c r="D13" s="264"/>
      <c r="E13" s="264"/>
      <c r="F13" s="264"/>
      <c r="G13" s="264"/>
      <c r="H13" s="264"/>
    </row>
    <row r="14" spans="1:8" ht="11.25" customHeight="1" x14ac:dyDescent="0.2">
      <c r="A14" s="42" t="s">
        <v>155</v>
      </c>
      <c r="B14" s="80">
        <v>966</v>
      </c>
      <c r="C14" s="80">
        <v>163</v>
      </c>
      <c r="D14" s="80">
        <v>33</v>
      </c>
      <c r="E14" s="80">
        <v>74</v>
      </c>
      <c r="F14" s="80">
        <v>97</v>
      </c>
      <c r="G14" s="80">
        <v>20</v>
      </c>
      <c r="H14" s="80">
        <v>33</v>
      </c>
    </row>
    <row r="15" spans="1:8" ht="11.25" customHeight="1" x14ac:dyDescent="0.2">
      <c r="A15" s="44" t="s">
        <v>156</v>
      </c>
      <c r="B15" s="80">
        <v>690</v>
      </c>
      <c r="C15" s="80">
        <v>245</v>
      </c>
      <c r="D15" s="80">
        <v>60</v>
      </c>
      <c r="E15" s="80">
        <v>119</v>
      </c>
      <c r="F15" s="80">
        <v>92</v>
      </c>
      <c r="G15" s="80">
        <v>86</v>
      </c>
      <c r="H15" s="80">
        <v>60</v>
      </c>
    </row>
    <row r="16" spans="1:8" ht="11.25" customHeight="1" x14ac:dyDescent="0.2">
      <c r="A16" s="46" t="s">
        <v>157</v>
      </c>
      <c r="B16" s="80">
        <v>640</v>
      </c>
      <c r="C16" s="80">
        <v>339</v>
      </c>
      <c r="D16" s="80">
        <v>94</v>
      </c>
      <c r="E16" s="80">
        <v>179</v>
      </c>
      <c r="F16" s="80">
        <v>124</v>
      </c>
      <c r="G16" s="80">
        <v>132</v>
      </c>
      <c r="H16" s="80">
        <v>103</v>
      </c>
    </row>
    <row r="17" spans="1:14" ht="11.25" customHeight="1" x14ac:dyDescent="0.2">
      <c r="A17" s="46" t="s">
        <v>163</v>
      </c>
      <c r="B17" s="80">
        <v>317</v>
      </c>
      <c r="C17" s="80">
        <v>200</v>
      </c>
      <c r="D17" s="80">
        <v>53</v>
      </c>
      <c r="E17" s="80">
        <v>123</v>
      </c>
      <c r="F17" s="80">
        <v>67</v>
      </c>
      <c r="G17" s="80">
        <v>104</v>
      </c>
      <c r="H17" s="80">
        <v>60</v>
      </c>
    </row>
    <row r="18" spans="1:14" ht="11.25" customHeight="1" x14ac:dyDescent="0.2">
      <c r="A18" s="46" t="s">
        <v>164</v>
      </c>
      <c r="B18" s="80">
        <v>386</v>
      </c>
      <c r="C18" s="80">
        <v>293</v>
      </c>
      <c r="D18" s="80">
        <v>93</v>
      </c>
      <c r="E18" s="80">
        <v>193</v>
      </c>
      <c r="F18" s="80">
        <v>111</v>
      </c>
      <c r="G18" s="80">
        <v>140</v>
      </c>
      <c r="H18" s="80">
        <v>102</v>
      </c>
    </row>
    <row r="19" spans="1:14" ht="11.25" customHeight="1" x14ac:dyDescent="0.2">
      <c r="A19" s="46" t="s">
        <v>159</v>
      </c>
      <c r="B19" s="80">
        <v>500</v>
      </c>
      <c r="C19" s="80">
        <v>425</v>
      </c>
      <c r="D19" s="80">
        <v>131</v>
      </c>
      <c r="E19" s="80">
        <v>323</v>
      </c>
      <c r="F19" s="80">
        <v>157</v>
      </c>
      <c r="G19" s="80">
        <v>266</v>
      </c>
      <c r="H19" s="80">
        <v>207</v>
      </c>
    </row>
    <row r="20" spans="1:14" ht="11.25" customHeight="1" x14ac:dyDescent="0.2">
      <c r="A20" s="48" t="s">
        <v>160</v>
      </c>
      <c r="B20" s="80">
        <v>434</v>
      </c>
      <c r="C20" s="80">
        <v>397</v>
      </c>
      <c r="D20" s="80">
        <v>125</v>
      </c>
      <c r="E20" s="80">
        <v>332</v>
      </c>
      <c r="F20" s="80">
        <v>137</v>
      </c>
      <c r="G20" s="80">
        <v>304</v>
      </c>
      <c r="H20" s="80">
        <v>217</v>
      </c>
    </row>
    <row r="21" spans="1:14" ht="11.25" customHeight="1" x14ac:dyDescent="0.2">
      <c r="A21" s="48" t="s">
        <v>161</v>
      </c>
      <c r="B21" s="80">
        <v>377</v>
      </c>
      <c r="C21" s="80">
        <v>342</v>
      </c>
      <c r="D21" s="80">
        <v>134</v>
      </c>
      <c r="E21" s="80">
        <v>283</v>
      </c>
      <c r="F21" s="80">
        <v>105</v>
      </c>
      <c r="G21" s="80">
        <v>294</v>
      </c>
      <c r="H21" s="80">
        <v>220</v>
      </c>
    </row>
    <row r="22" spans="1:14" ht="11.25" customHeight="1" x14ac:dyDescent="0.2">
      <c r="A22" s="50" t="s">
        <v>96</v>
      </c>
      <c r="B22" s="80">
        <v>413</v>
      </c>
      <c r="C22" s="80">
        <v>399</v>
      </c>
      <c r="D22" s="80">
        <v>183</v>
      </c>
      <c r="E22" s="80">
        <v>372</v>
      </c>
      <c r="F22" s="80">
        <v>138</v>
      </c>
      <c r="G22" s="80">
        <v>368</v>
      </c>
      <c r="H22" s="80">
        <v>342</v>
      </c>
    </row>
    <row r="23" spans="1:14" s="141" customFormat="1" ht="22.5" customHeight="1" x14ac:dyDescent="0.2">
      <c r="A23" s="161" t="s">
        <v>30</v>
      </c>
      <c r="B23" s="166">
        <v>4723</v>
      </c>
      <c r="C23" s="166">
        <v>2803</v>
      </c>
      <c r="D23" s="166">
        <v>906</v>
      </c>
      <c r="E23" s="166">
        <v>1998</v>
      </c>
      <c r="F23" s="166">
        <v>1028</v>
      </c>
      <c r="G23" s="166">
        <v>1714</v>
      </c>
      <c r="H23" s="166">
        <v>1344</v>
      </c>
      <c r="I23" s="143"/>
      <c r="J23" s="143"/>
      <c r="K23" s="143"/>
      <c r="L23" s="143"/>
      <c r="M23" s="142"/>
      <c r="N23" s="142"/>
    </row>
    <row r="24" spans="1:14" s="2" customFormat="1" ht="22.15" customHeight="1" x14ac:dyDescent="0.2">
      <c r="A24" s="1"/>
      <c r="B24" s="265" t="s">
        <v>211</v>
      </c>
      <c r="C24" s="265"/>
      <c r="D24" s="265"/>
      <c r="E24" s="265"/>
      <c r="F24" s="265"/>
      <c r="G24" s="265"/>
      <c r="H24" s="265"/>
    </row>
    <row r="25" spans="1:14" ht="11.25" customHeight="1" x14ac:dyDescent="0.2">
      <c r="A25" s="42" t="s">
        <v>155</v>
      </c>
      <c r="B25" s="80">
        <v>1944</v>
      </c>
      <c r="C25" s="80">
        <v>239</v>
      </c>
      <c r="D25" s="80">
        <v>50</v>
      </c>
      <c r="E25" s="80">
        <v>132</v>
      </c>
      <c r="F25" s="80">
        <v>135</v>
      </c>
      <c r="G25" s="80">
        <v>48</v>
      </c>
      <c r="H25" s="80">
        <v>50</v>
      </c>
    </row>
    <row r="26" spans="1:14" ht="11.25" customHeight="1" x14ac:dyDescent="0.2">
      <c r="A26" s="44" t="s">
        <v>156</v>
      </c>
      <c r="B26" s="80">
        <v>5091</v>
      </c>
      <c r="C26" s="80">
        <v>942</v>
      </c>
      <c r="D26" s="80">
        <v>222</v>
      </c>
      <c r="E26" s="80">
        <v>459</v>
      </c>
      <c r="F26" s="80">
        <v>278</v>
      </c>
      <c r="G26" s="80">
        <v>403</v>
      </c>
      <c r="H26" s="80">
        <v>232</v>
      </c>
    </row>
    <row r="27" spans="1:14" ht="11.25" customHeight="1" x14ac:dyDescent="0.2">
      <c r="A27" s="46" t="s">
        <v>157</v>
      </c>
      <c r="B27" s="80">
        <v>9230</v>
      </c>
      <c r="C27" s="80">
        <v>1787</v>
      </c>
      <c r="D27" s="80">
        <v>466</v>
      </c>
      <c r="E27" s="80">
        <v>867</v>
      </c>
      <c r="F27" s="80">
        <v>534</v>
      </c>
      <c r="G27" s="80">
        <v>771</v>
      </c>
      <c r="H27" s="80">
        <v>516</v>
      </c>
    </row>
    <row r="28" spans="1:14" ht="11.25" customHeight="1" x14ac:dyDescent="0.2">
      <c r="A28" s="46" t="s">
        <v>163</v>
      </c>
      <c r="B28" s="80">
        <v>7739</v>
      </c>
      <c r="C28" s="80">
        <v>1570</v>
      </c>
      <c r="D28" s="80">
        <v>376</v>
      </c>
      <c r="E28" s="80">
        <v>866</v>
      </c>
      <c r="F28" s="80">
        <v>383</v>
      </c>
      <c r="G28" s="80">
        <v>770</v>
      </c>
      <c r="H28" s="80">
        <v>420</v>
      </c>
    </row>
    <row r="29" spans="1:14" ht="11.25" customHeight="1" x14ac:dyDescent="0.2">
      <c r="A29" s="46" t="s">
        <v>164</v>
      </c>
      <c r="B29" s="80">
        <v>15109</v>
      </c>
      <c r="C29" s="80">
        <v>3326</v>
      </c>
      <c r="D29" s="80">
        <v>815</v>
      </c>
      <c r="E29" s="80">
        <v>1774</v>
      </c>
      <c r="F29" s="80">
        <v>883</v>
      </c>
      <c r="G29" s="80">
        <v>1376</v>
      </c>
      <c r="H29" s="80">
        <v>852</v>
      </c>
    </row>
    <row r="30" spans="1:14" ht="11.25" customHeight="1" x14ac:dyDescent="0.2">
      <c r="A30" s="46" t="s">
        <v>159</v>
      </c>
      <c r="B30" s="80">
        <v>35851</v>
      </c>
      <c r="C30" s="80">
        <v>8206</v>
      </c>
      <c r="D30" s="80">
        <v>1586</v>
      </c>
      <c r="E30" s="80">
        <v>4683</v>
      </c>
      <c r="F30" s="80">
        <v>1957</v>
      </c>
      <c r="G30" s="80">
        <v>4284</v>
      </c>
      <c r="H30" s="80">
        <v>2999</v>
      </c>
    </row>
    <row r="31" spans="1:14" ht="11.25" customHeight="1" x14ac:dyDescent="0.2">
      <c r="A31" s="48" t="s">
        <v>160</v>
      </c>
      <c r="B31" s="80">
        <v>61647</v>
      </c>
      <c r="C31" s="80">
        <v>15959</v>
      </c>
      <c r="D31" s="80">
        <v>2637</v>
      </c>
      <c r="E31" s="80">
        <v>8751</v>
      </c>
      <c r="F31" s="80">
        <v>2797</v>
      </c>
      <c r="G31" s="80">
        <v>8783</v>
      </c>
      <c r="H31" s="80">
        <v>5465</v>
      </c>
    </row>
    <row r="32" spans="1:14" ht="11.25" customHeight="1" x14ac:dyDescent="0.2">
      <c r="A32" s="48" t="s">
        <v>161</v>
      </c>
      <c r="B32" s="80">
        <v>118418</v>
      </c>
      <c r="C32" s="80">
        <v>31028</v>
      </c>
      <c r="D32" s="80">
        <v>5394</v>
      </c>
      <c r="E32" s="80">
        <v>15274</v>
      </c>
      <c r="F32" s="80">
        <v>3938</v>
      </c>
      <c r="G32" s="80">
        <v>17415</v>
      </c>
      <c r="H32" s="80">
        <v>14520</v>
      </c>
    </row>
    <row r="33" spans="1:14" ht="11.25" customHeight="1" x14ac:dyDescent="0.2">
      <c r="A33" s="50" t="s">
        <v>96</v>
      </c>
      <c r="B33" s="80">
        <v>447645</v>
      </c>
      <c r="C33" s="80">
        <v>117294</v>
      </c>
      <c r="D33" s="80">
        <v>21167</v>
      </c>
      <c r="E33" s="80">
        <v>58487</v>
      </c>
      <c r="F33" s="80">
        <v>12517</v>
      </c>
      <c r="G33" s="80">
        <v>68080</v>
      </c>
      <c r="H33" s="80">
        <v>68305</v>
      </c>
    </row>
    <row r="34" spans="1:14" s="141" customFormat="1" ht="22.5" customHeight="1" x14ac:dyDescent="0.2">
      <c r="A34" s="161" t="s">
        <v>18</v>
      </c>
      <c r="B34" s="166">
        <v>702673</v>
      </c>
      <c r="C34" s="166">
        <v>180348</v>
      </c>
      <c r="D34" s="166">
        <v>32713</v>
      </c>
      <c r="E34" s="166">
        <v>91293</v>
      </c>
      <c r="F34" s="166">
        <v>23421</v>
      </c>
      <c r="G34" s="166">
        <v>101929</v>
      </c>
      <c r="H34" s="166">
        <v>93359</v>
      </c>
      <c r="I34" s="143"/>
      <c r="J34" s="143"/>
      <c r="K34" s="143"/>
      <c r="L34" s="143"/>
      <c r="M34" s="142"/>
      <c r="N34" s="142"/>
    </row>
    <row r="35" spans="1:14" s="4" customFormat="1" ht="11.25" customHeight="1" x14ac:dyDescent="0.2">
      <c r="A35" s="3" t="s">
        <v>70</v>
      </c>
      <c r="B35" s="5"/>
      <c r="C35" s="5"/>
      <c r="D35" s="5"/>
      <c r="E35" s="6"/>
    </row>
    <row r="36" spans="1:14" s="4" customFormat="1" ht="11.25" customHeight="1" x14ac:dyDescent="0.2">
      <c r="A36" s="287" t="s">
        <v>200</v>
      </c>
      <c r="B36" s="287"/>
      <c r="C36" s="287"/>
      <c r="D36" s="287"/>
      <c r="E36" s="287"/>
      <c r="F36" s="287"/>
      <c r="G36" s="287"/>
      <c r="H36" s="287"/>
    </row>
  </sheetData>
  <mergeCells count="14">
    <mergeCell ref="A36:H36"/>
    <mergeCell ref="D7:D12"/>
    <mergeCell ref="E7:E12"/>
    <mergeCell ref="F7:F12"/>
    <mergeCell ref="A3:H3"/>
    <mergeCell ref="A4:H4"/>
    <mergeCell ref="G7:G12"/>
    <mergeCell ref="H7:H12"/>
    <mergeCell ref="A6:A12"/>
    <mergeCell ref="B6:B12"/>
    <mergeCell ref="C6:H6"/>
    <mergeCell ref="C7:C12"/>
    <mergeCell ref="B13:H13"/>
    <mergeCell ref="B24:H24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18" orientation="portrait" r:id="rId1"/>
  <headerFooter>
    <oddFooter>&amp;C&amp;6© Statistisches Landesamt des Freistaates Sachsen | C VII 1 - 10j/20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10</vt:i4>
      </vt:variant>
    </vt:vector>
  </HeadingPairs>
  <TitlesOfParts>
    <vt:vector size="32" baseType="lpstr">
      <vt:lpstr>Titel</vt:lpstr>
      <vt:lpstr>Impressum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A1</vt:lpstr>
      <vt:lpstr>A2</vt:lpstr>
      <vt:lpstr>A3</vt:lpstr>
      <vt:lpstr>A4</vt:lpstr>
      <vt:lpstr>'A2'!Druckbereich</vt:lpstr>
      <vt:lpstr>'T1'!Drucktitel</vt:lpstr>
      <vt:lpstr>Impressum!Print_Area</vt:lpstr>
      <vt:lpstr>Titel!Print_Area</vt:lpstr>
      <vt:lpstr>'T1'!Print_Titles</vt:lpstr>
      <vt:lpstr>'T11'!Print_Titles</vt:lpstr>
      <vt:lpstr>'T13'!Print_Titles</vt:lpstr>
      <vt:lpstr>'T14'!Print_Titles</vt:lpstr>
      <vt:lpstr>'T2'!Print_Titles</vt:lpstr>
      <vt:lpstr>'T4'!Print_Titles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Landwirtschaftszählung 2020: Bodennutzung</dc:title>
  <dc:subject>Bodennutzung</dc:subject>
  <dc:creator>Statistisches Landesamt des Freistaates Sachsen</dc:creator>
  <cp:keywords>Bodennutzung, Anbau, Fruchtart, Kulturart, Ackerland, landwirtschaftlich genutzte Fläche</cp:keywords>
  <dc:description>C VII 1 - 10j/20</dc:description>
  <cp:lastModifiedBy>Statistisches Landesamt des Freistaates Sachsen</cp:lastModifiedBy>
  <cp:lastPrinted>2021-08-05T11:05:32Z</cp:lastPrinted>
  <dcterms:created xsi:type="dcterms:W3CDTF">2012-11-28T07:00:24Z</dcterms:created>
  <dcterms:modified xsi:type="dcterms:W3CDTF">2021-10-06T08:00:41Z</dcterms:modified>
  <cp:category>Statistischer Bericht</cp:category>
  <cp:contentStatus>05/2019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247326144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Eva.Klaua@statistik.sachsen.de</vt:lpwstr>
  </property>
  <property fmtid="{D5CDD505-2E9C-101B-9397-08002B2CF9AE}" pid="6" name="_AuthorEmailDisplayName">
    <vt:lpwstr>Klaua, Eva - StaLa</vt:lpwstr>
  </property>
  <property fmtid="{D5CDD505-2E9C-101B-9397-08002B2CF9AE}" pid="7" name="_PreviousAdHocReviewCycleID">
    <vt:i4>-445703558</vt:i4>
  </property>
  <property fmtid="{D5CDD505-2E9C-101B-9397-08002B2CF9AE}" pid="8" name="_ReviewingToolsShownOnce">
    <vt:lpwstr/>
  </property>
</Properties>
</file>