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83487/"/>
    </mc:Choice>
  </mc:AlternateContent>
  <bookViews>
    <workbookView xWindow="1710" yWindow="-150" windowWidth="26580" windowHeight="12110" tabRatio="871"/>
  </bookViews>
  <sheets>
    <sheet name="Titel" sheetId="168" r:id="rId1"/>
    <sheet name="Inhalt" sheetId="57" r:id="rId2"/>
    <sheet name="Abkürzungen" sheetId="150" r:id="rId3"/>
    <sheet name="Vorbemerkungen" sheetId="169" r:id="rId4"/>
    <sheet name="T1" sheetId="163" r:id="rId5"/>
    <sheet name="T2" sheetId="162" r:id="rId6"/>
    <sheet name="T3" sheetId="164" r:id="rId7"/>
    <sheet name="T4" sheetId="165" r:id="rId8"/>
    <sheet name="T5" sheetId="167" r:id="rId9"/>
    <sheet name="A1" sheetId="152" r:id="rId10"/>
    <sheet name="A2" sheetId="170" r:id="rId11"/>
    <sheet name="A3" sheetId="172" r:id="rId12"/>
    <sheet name="A4" sheetId="173" r:id="rId13"/>
  </sheets>
  <definedNames>
    <definedName name="_xlnm._FilterDatabase" localSheetId="6" hidden="1">'T3'!$A$3:$I$3</definedName>
    <definedName name="_xlnm._FilterDatabase" localSheetId="7" hidden="1">'T4'!$A$3:$L$3</definedName>
    <definedName name="_xlnm._FilterDatabase" localSheetId="8" hidden="1">'T5'!$C$3:$J$45</definedName>
    <definedName name="_xlnm.Print_Titles" localSheetId="4">'T1'!$4:$4</definedName>
    <definedName name="_xlnm.Print_Titles" localSheetId="5">'T2'!$3:$3</definedName>
    <definedName name="_xlnm.Print_Titles" localSheetId="6">'T3'!$3:$3</definedName>
    <definedName name="_xlnm.Print_Titles" localSheetId="7">'T4'!$3:$3</definedName>
    <definedName name="_xlnm.Print_Titles" localSheetId="8">'T5'!$3:$3</definedName>
  </definedNames>
  <calcPr calcId="162913"/>
</workbook>
</file>

<file path=xl/calcChain.xml><?xml version="1.0" encoding="utf-8"?>
<calcChain xmlns="http://schemas.openxmlformats.org/spreadsheetml/2006/main">
  <c r="K94" i="163" l="1"/>
  <c r="K95" i="163"/>
  <c r="K96" i="163"/>
  <c r="K97" i="163"/>
  <c r="K98" i="163"/>
  <c r="K99" i="163"/>
  <c r="K100" i="163"/>
  <c r="K101" i="163"/>
  <c r="K102" i="163"/>
  <c r="K103" i="163"/>
  <c r="K104" i="163"/>
  <c r="K105" i="163"/>
  <c r="K106" i="163"/>
  <c r="K107" i="163"/>
  <c r="K108" i="163"/>
  <c r="K93" i="163"/>
  <c r="K63" i="163"/>
  <c r="K64" i="163"/>
  <c r="K65" i="163"/>
  <c r="K66" i="163"/>
  <c r="K67" i="163"/>
  <c r="K68" i="163"/>
  <c r="K69" i="163"/>
  <c r="K70" i="163"/>
  <c r="K71" i="163"/>
  <c r="K72" i="163"/>
  <c r="K73" i="163"/>
  <c r="K74" i="163"/>
  <c r="K75" i="163"/>
  <c r="K76" i="163"/>
  <c r="K77" i="163"/>
  <c r="K62" i="163"/>
</calcChain>
</file>

<file path=xl/sharedStrings.xml><?xml version="1.0" encoding="utf-8"?>
<sst xmlns="http://schemas.openxmlformats.org/spreadsheetml/2006/main" count="2689" uniqueCount="218">
  <si>
    <t>_____</t>
  </si>
  <si>
    <t>-</t>
  </si>
  <si>
    <t xml:space="preserve">WVU </t>
  </si>
  <si>
    <t>5.</t>
  </si>
  <si>
    <t>4.</t>
  </si>
  <si>
    <t>3.</t>
  </si>
  <si>
    <t>2.</t>
  </si>
  <si>
    <t>1.</t>
  </si>
  <si>
    <t>m³</t>
  </si>
  <si>
    <t>Inhalt</t>
  </si>
  <si>
    <t>Abkürzungen</t>
  </si>
  <si>
    <t xml:space="preserve">Öffentliche Wasserversorgung und Abwasserentsorgung im Freistaat Sachsen </t>
  </si>
  <si>
    <t>Titel</t>
  </si>
  <si>
    <t>Impressum</t>
  </si>
  <si>
    <t>Vorbemerkungen</t>
  </si>
  <si>
    <t>Wasserversorgungsunternehmen</t>
  </si>
  <si>
    <t>Kubikmeter</t>
  </si>
  <si>
    <t>Flussgebietseinheit</t>
  </si>
  <si>
    <t>FGE</t>
  </si>
  <si>
    <t>Abbildungen</t>
  </si>
  <si>
    <t>Zusätzliche Erläuterungen</t>
  </si>
  <si>
    <t>Wasseraufkommen</t>
  </si>
  <si>
    <t>in 1.000 m³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</si>
  <si>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</si>
  <si>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</si>
  <si>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</si>
  <si>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</si>
  <si>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</si>
  <si>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</si>
  <si>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</si>
  <si>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</si>
  <si>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</si>
  <si>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</si>
  <si>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</si>
  <si>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</si>
  <si>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</si>
  <si>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Sachsen</t>
  </si>
  <si>
    <t>Eigengewinnung insgesamt</t>
  </si>
  <si>
    <t>Bezug von Industriebetrieben und sonstigen Lieferanten aus Sachsen</t>
  </si>
  <si>
    <t>Bezug aus anderen Bundesländern</t>
  </si>
  <si>
    <t>Bezug aus dem Ausland</t>
  </si>
  <si>
    <t>Fremdbezug insgesamt</t>
  </si>
  <si>
    <t>nach dem Standort der Gewinnungsanlage</t>
  </si>
  <si>
    <t>x</t>
  </si>
  <si>
    <t>Erhebungsjahr</t>
  </si>
  <si>
    <t>Abgabe an Letztverbraucher insgesamt
in 1.000 m³</t>
  </si>
  <si>
    <t>Weiterverteilung an sonstige Weiterverteiler in Sachsen
in 1.000 m³</t>
  </si>
  <si>
    <t>Weiterverteilung an andere Bundesländer
in 1.000 m³</t>
  </si>
  <si>
    <t>Weiterverteilung an das Ausland
in 1.000 m³</t>
  </si>
  <si>
    <t>Weiterverteilung insgesamt
in 1.000 m³</t>
  </si>
  <si>
    <t>Sonstiger Wasserverbrauch insgesamt
in 1.000 m³</t>
  </si>
  <si>
    <t>Wasserabgabe
in 1.000 m³</t>
  </si>
  <si>
    <t>Weiterverteilung an andere Wasserversorger in Sachsen
in 1.000 m³</t>
  </si>
  <si>
    <t>Bezug von anderen Wasserversorgern aus Sachsen</t>
  </si>
  <si>
    <t>nach dem Sitz des WVU</t>
  </si>
  <si>
    <t xml:space="preserve">14511                   	  </t>
  </si>
  <si>
    <t xml:space="preserve">14521                   	  </t>
  </si>
  <si>
    <t xml:space="preserve">14522                   	  </t>
  </si>
  <si>
    <t xml:space="preserve">14523                   	  </t>
  </si>
  <si>
    <t xml:space="preserve">14524                   	  </t>
  </si>
  <si>
    <t xml:space="preserve">14612                   	  </t>
  </si>
  <si>
    <t xml:space="preserve">14625                   	  </t>
  </si>
  <si>
    <t xml:space="preserve">14626                   	  </t>
  </si>
  <si>
    <t xml:space="preserve">14627                   	  </t>
  </si>
  <si>
    <t xml:space="preserve">14628                   	  </t>
  </si>
  <si>
    <t xml:space="preserve">14713                   	  </t>
  </si>
  <si>
    <t xml:space="preserve">14729                   	  </t>
  </si>
  <si>
    <t xml:space="preserve">14730                   	  </t>
  </si>
  <si>
    <t>andere</t>
  </si>
  <si>
    <t>in anderen Bundesländern gewonnen</t>
  </si>
  <si>
    <t>nach dem Wohnort des Letztverbrauchers</t>
  </si>
  <si>
    <t>Schlüsselnummer</t>
  </si>
  <si>
    <t>3) Bezogen auf die an die öffentliche Wasserversorgung angeschlossenen Einwohner.</t>
  </si>
  <si>
    <t>5) Tatsächliche (z. B. Rohrbrüche) und scheinbare (z. B. Messfehler) Verluste sowie statistische Differenzen.</t>
  </si>
  <si>
    <t>1) Zum Kleingewerbe zählen z. B. Bäckereien, Friseure, Metzgereien, Arztpraxen.</t>
  </si>
  <si>
    <t>2) Rechnerische Differenz aus Wasserabgabe an Letztverbraucher insgesamt und Wasserabgabe an Haushalte und Kleingewerbe.</t>
  </si>
  <si>
    <r>
      <t>Abgabe an Haushalte und Kleingewerbe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 1.000 m³</t>
    </r>
  </si>
  <si>
    <r>
      <t>Abgabe an gewerbliche und sonstige Abnehmer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in 1.000 m³</t>
    </r>
  </si>
  <si>
    <r>
      <t>Eigenverbrauch der Wasserversorger</t>
    </r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
in 1.000 m³</t>
    </r>
  </si>
  <si>
    <r>
      <t>Wasserverluste</t>
    </r>
    <r>
      <rPr>
        <vertAlign val="superscript"/>
        <sz val="8"/>
        <rFont val="Arial"/>
        <family val="2"/>
      </rPr>
      <t xml:space="preserve">5)
</t>
    </r>
    <r>
      <rPr>
        <sz val="8"/>
        <rFont val="Arial"/>
        <family val="2"/>
      </rPr>
      <t>in 1.000 m³</t>
    </r>
  </si>
  <si>
    <t>Zeichenerklärung</t>
  </si>
  <si>
    <t xml:space="preserve">50005400MES_ES1   </t>
  </si>
  <si>
    <t xml:space="preserve">50005400MES_ES2   </t>
  </si>
  <si>
    <t xml:space="preserve">50005400MES_FM    </t>
  </si>
  <si>
    <t xml:space="preserve">50005400MES_SE    </t>
  </si>
  <si>
    <t xml:space="preserve">50005400MES_VM    </t>
  </si>
  <si>
    <t xml:space="preserve">50005400MES_ZM    </t>
  </si>
  <si>
    <t xml:space="preserve">50005600SAL_OWE   </t>
  </si>
  <si>
    <t xml:space="preserve">50005600SAL_UWE   </t>
  </si>
  <si>
    <t xml:space="preserve">50005800HAV_PE11  </t>
  </si>
  <si>
    <t xml:space="preserve">60006400LAN       </t>
  </si>
  <si>
    <t>Elbestrom 1</t>
  </si>
  <si>
    <t>Elbestrom 2</t>
  </si>
  <si>
    <t>Freiberger Mulde</t>
  </si>
  <si>
    <t>Schwarze Elster</t>
  </si>
  <si>
    <t>Vereinigte Mulde</t>
  </si>
  <si>
    <t>Zwickauer Mulde</t>
  </si>
  <si>
    <t>Mulde-Elbe-Schwarze Elster</t>
  </si>
  <si>
    <t>Sächsische Weiße Elster/Eger</t>
  </si>
  <si>
    <t>Sächsische Weiße Elster/Pleiße</t>
  </si>
  <si>
    <t>Saale</t>
  </si>
  <si>
    <t>Obere Spree</t>
  </si>
  <si>
    <t>Havel</t>
  </si>
  <si>
    <t>Elbe</t>
  </si>
  <si>
    <t>Lausitzer Neiße</t>
  </si>
  <si>
    <t>Oder</t>
  </si>
  <si>
    <t>4) Betriebsinterner Wasserverbrauch innerhalb des WVU, z.B. Filterspülung, Rohrnetzspülung, Sozialbereich.</t>
  </si>
  <si>
    <t>Struktur der öffentlichen Wasserversorgung 2022</t>
  </si>
  <si>
    <t>Insgesamt</t>
  </si>
  <si>
    <t>Sachsen insgesamt</t>
  </si>
  <si>
    <t>Baujahr unbekannt</t>
  </si>
  <si>
    <t>ab 2021</t>
  </si>
  <si>
    <t>2011 - 2020</t>
  </si>
  <si>
    <t>2001 - 2010</t>
  </si>
  <si>
    <t>1991 - 2000</t>
  </si>
  <si>
    <t>1981 - 1990</t>
  </si>
  <si>
    <t>1971 - 1980</t>
  </si>
  <si>
    <t>bis 1970</t>
  </si>
  <si>
    <t>Anteil von insgesamt 
in %</t>
  </si>
  <si>
    <t>Trennsystem insgesamt 
in km</t>
  </si>
  <si>
    <t>Regenwasserkanal 
in km</t>
  </si>
  <si>
    <t>Schmutzwasserkanal 
in km</t>
  </si>
  <si>
    <t>Mischwasserkanal 
in km</t>
  </si>
  <si>
    <t>Baujahr</t>
  </si>
  <si>
    <t>4) Entlastungsbauwerk ohne zusätzlichen Speicherraum, das den kritischen Mischwasserabfluss im Kanalnetz weiterleitet (Arbeitsblatt DWA-A 166).</t>
  </si>
  <si>
    <t>3) Regenbecken im Regenwasserkanal eines Trennsystems, das aus dem Regenwasser sedimentierbare Stoffe (Schlamm) und Schwimmstoffe (Fette, Öle) abtrennt (Arbeitsblatt DWA-A 166).</t>
  </si>
  <si>
    <t>2) Anlagen zur Speicherung von Regen- oder Mischwasser mit Notüberlauf (Arbeitsblatt DWA-A 166).</t>
  </si>
  <si>
    <t>1) Sammelbegriff für Regenbecken mit Entlastungsfunktion sowie Rückhaltung und/oder Behandlung von Mischwasser (Arbeitsblatt DWA-A 166).</t>
  </si>
  <si>
    <r>
      <t>Speichervolumen insgesamt</t>
    </r>
    <r>
      <rPr>
        <vertAlign val="superscript"/>
        <sz val="8"/>
        <rFont val="Arial"/>
        <family val="2"/>
      </rPr>
      <t>5)</t>
    </r>
  </si>
  <si>
    <r>
      <t>Anzahl insgesamt</t>
    </r>
    <r>
      <rPr>
        <vertAlign val="superscript"/>
        <sz val="8"/>
        <rFont val="Arial"/>
        <family val="2"/>
      </rPr>
      <t>5)</t>
    </r>
  </si>
  <si>
    <r>
      <t>Anzahl der Regenüberläufe ohne Becken</t>
    </r>
    <r>
      <rPr>
        <vertAlign val="superscript"/>
        <sz val="8"/>
        <rFont val="Arial"/>
        <family val="2"/>
      </rPr>
      <t>4)</t>
    </r>
  </si>
  <si>
    <r>
      <t>Anzahl der Regenklärbecken</t>
    </r>
    <r>
      <rPr>
        <vertAlign val="superscript"/>
        <sz val="8"/>
        <rFont val="Arial"/>
        <family val="2"/>
      </rPr>
      <t>3)</t>
    </r>
  </si>
  <si>
    <r>
      <t>Anzahl der Regenrückhalteanlagen</t>
    </r>
    <r>
      <rPr>
        <vertAlign val="superscript"/>
        <sz val="8"/>
        <rFont val="Arial"/>
        <family val="2"/>
      </rPr>
      <t>2)</t>
    </r>
  </si>
  <si>
    <r>
      <t>Anzahl der Regenüberlaufbecken</t>
    </r>
    <r>
      <rPr>
        <vertAlign val="superscript"/>
        <sz val="8"/>
        <rFont val="Arial"/>
        <family val="2"/>
      </rPr>
      <t>1)</t>
    </r>
  </si>
  <si>
    <t>Jahresmittelwert der
angeschlossenen Einwohnerwerte in den Abwasserbehandlungsanlagen</t>
  </si>
  <si>
    <t>Ausbaugröße der Abwasserbehandlungsanlagen</t>
  </si>
  <si>
    <r>
      <t>Speichervolumen der  Regenklärbecken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
in m³</t>
    </r>
  </si>
  <si>
    <r>
      <t>Speichervolumen der  Regenrückhalteanlagen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
in m³</t>
    </r>
  </si>
  <si>
    <r>
      <t>Speichervolumen der Regenüberlaufbecken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
in m³</t>
    </r>
  </si>
  <si>
    <t>Fremdwasser
in 1.000 m³</t>
  </si>
  <si>
    <t>Niederschlagswasser
in 1.000 m³</t>
  </si>
  <si>
    <t>Statistischer Bericht Q I 1 - 3j/22</t>
  </si>
  <si>
    <r>
      <t>Durchschnittlicher Trinkwasserverbrauch je Einwohnerin bzw. Einwohner und Tag</t>
    </r>
    <r>
      <rPr>
        <vertAlign val="superscript"/>
        <sz val="8"/>
        <rFont val="Arial"/>
        <family val="2"/>
      </rPr>
      <t xml:space="preserve">3)
</t>
    </r>
    <r>
      <rPr>
        <sz val="8"/>
        <rFont val="Arial"/>
        <family val="2"/>
      </rPr>
      <t>in Liter</t>
    </r>
  </si>
  <si>
    <t>km</t>
  </si>
  <si>
    <t>Kilometer</t>
  </si>
  <si>
    <t>Herausgeber: Statistisches Landesamt des Freistaates Sachsen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</si>
  <si>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</si>
  <si>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s     Geschätzte Zahl</t>
  </si>
  <si>
    <t>r      Berichtigte Zahl</t>
  </si>
  <si>
    <t>p     Vorläufige Zahl</t>
  </si>
  <si>
    <t>( )   Aussagewert ist eingeschränkt</t>
  </si>
  <si>
    <t>x     Tabellenfach gesperrt, weil Aussage nicht sinnvoll</t>
  </si>
  <si>
    <t>.      Zahlenwert unbekannt oder geheim zu halten</t>
  </si>
  <si>
    <t>/      Zahlenwert nicht sicher genug</t>
  </si>
  <si>
    <t>…   Angabe fällt später an</t>
  </si>
  <si>
    <t>0     Weniger als die Hälfte von 1 in der letzten besetzten Stelle, jedoch mehr als nichts</t>
  </si>
  <si>
    <t>Berichtsstand 2022</t>
  </si>
  <si>
    <t>Statistischer Bericht</t>
  </si>
  <si>
    <t>Q I 1 - 3j/22</t>
  </si>
  <si>
    <t>Erläuterungen</t>
  </si>
  <si>
    <t>Rechtsgrundlagen</t>
  </si>
  <si>
    <t>info@statistik.sachsen.de</t>
  </si>
  <si>
    <t>Mustererhebungsbögen zum Berichtsstand dieses Statistischen Berichts sowie zu früheren Erhebungszeiträumen stellen wir Ihnen auf Anfrage gern bereit. Kontaktieren Sie dafür bitte unseren Auskunftsdienst unter folgender E-Mail-Adresse:</t>
  </si>
  <si>
    <t>Erhebungsbögen - Statistik - sachsen.de</t>
  </si>
  <si>
    <t>Mustererhebungsbögen für die aktuell laufenden Erhebungen stehen in unserem Internetangebot als PDF-Dateien zum Download bereit. Über folgenden Link gelangen Sie zu diesen:</t>
  </si>
  <si>
    <t>Erhebungsbögen</t>
  </si>
  <si>
    <t>Öffentliche Wasserwirtschaft - Statistik - sachsen.de</t>
  </si>
  <si>
    <t>Definitionen finden Sie unter:</t>
  </si>
  <si>
    <t xml:space="preserve">Statistikerläuterungen und Rechtsgrundlagen finden Sie unter: </t>
  </si>
  <si>
    <t>https://www.destatis.de/DE/Methoden/Qualitaet/Qualitaetsberichte/Umwelt/oeffentliche-wasserversorung-abwasserentsorgung.pdf?__blob=publicationFile</t>
  </si>
  <si>
    <t>URL:</t>
  </si>
  <si>
    <t>Erhebung der öffentlichen Wasserversorgung und der öffentlichen Abwasserentsorgung</t>
  </si>
  <si>
    <t>Über den folgenden Link gelangen Sie zum Qualitätsbericht:</t>
  </si>
  <si>
    <t>Die in den Vorbemerkungen enthaltenen Erläuterungen zur fachstatistischen Erhebung inklusive Definitionen sind in den bundeseinheitlichen Qualitätsberichten hinterlegt.</t>
  </si>
  <si>
    <t>=</t>
  </si>
  <si>
    <t>Vorbemerkungen (Verweis auf Qualitätsbericht)</t>
  </si>
  <si>
    <t>Kanalnetz ingesamt 
in km</t>
  </si>
  <si>
    <t>Anzahl der Abwasserbehandlungsanlagen</t>
  </si>
  <si>
    <t>Eigengewinnung von Grundwasser</t>
  </si>
  <si>
    <t>Eigengewinnung von Uferfiltrat</t>
  </si>
  <si>
    <t>Eigengewinnung von Quellwasser</t>
  </si>
  <si>
    <t>Eigengewinnung von See- und Talsperrenwasser</t>
  </si>
  <si>
    <t>Eigengewinnung von Flusswasser</t>
  </si>
  <si>
    <t xml:space="preserve">    </t>
  </si>
  <si>
    <t>Eigengewinnung von angereichertem Grundwasser</t>
  </si>
  <si>
    <t>Stand: 15.10.2024</t>
  </si>
  <si>
    <t>Abb. 1 Struktur der öffentlichen Wasserversorgung 2022</t>
  </si>
  <si>
    <t xml:space="preserve">1.
</t>
  </si>
  <si>
    <t>Gemäß Artikel 3 Absatz 1 der EU-Wasserrahmenrichtlinie sind Flussgebietseinheiten ein als Haupteinheit für die Bewirtschaftung von Einzugsgebieten festgelegtes Land- oder Meeresgebiet, das aus einem oder mehreren benachbarten Einzugsgebieten und den ihnen zugeordneten Grundwässern und Küstengewässern besteht.</t>
  </si>
  <si>
    <t xml:space="preserve">Tabellen zur öffentlichen Wasserversorgung </t>
  </si>
  <si>
    <t>Tabellen zur öffentlichen Abwasserentsorgung</t>
  </si>
  <si>
    <t>Regionale Zuordnung</t>
  </si>
  <si>
    <t>Abb. 3 Trinkwasserdurchschnittsverbrauch pro Einwohnerin bzw. Einwohner und Tag 1991 bis 2022</t>
  </si>
  <si>
    <t xml:space="preserve">Abb. 4  Länge des öffentlichen Kanalnetzes 1991 bis 2022 </t>
  </si>
  <si>
    <t>Abb. 2  Wassereigengewinnung 1991 bis 2022 nach Wasserarten</t>
  </si>
  <si>
    <t>3. Länge des öffentlichen Kanalnetzes 2022 nach regionaler Gliederung und Baujahren</t>
  </si>
  <si>
    <t>Regionale Gliederung</t>
  </si>
  <si>
    <t>Länge des öffentlichen Kanalnetzes 2022 nach regionaler Gliederung und Baujahren</t>
  </si>
  <si>
    <t>Wassereigengewinnung 1991 bis 2022 nach Wasserarten</t>
  </si>
  <si>
    <t>Trinkwasserdurchschnittsverbrauch pro Einwohnerin bzw. Einwohner und Tag 1991 bis 2022</t>
  </si>
  <si>
    <t xml:space="preserve">Länge des öffentlichen Kanalnetzes 1991 bis 2022 </t>
  </si>
  <si>
    <t>5) Die regionale Zuordnung erfolgt nach dem Standort der Anlage, entweder im Verlauf der Kanalisation oder auf dem Gelände der Abwasserbehandlungsanlage.</t>
  </si>
  <si>
    <t>Die regionale Gliederung beinhaltet die Kreisfreien Städte, Landkreisen mit dem Gebietsstand 31.12.2022 und, soweit vorhanden, die Zuordnung zu den FGE.</t>
  </si>
  <si>
    <t>1. Eigengewinnung und Fremdbezug von Wasser durch öffentliche Wasserversorgungsunternehmen nach regionaler Zuordnung, Berichtsjahr und regionaler Gliederung</t>
  </si>
  <si>
    <t>2. Wasserabgabe öffentlicher Wasserversorgungsunternehmen nach regionaler Zuordnung, Berichtsjahr und regionaler Gliederung</t>
  </si>
  <si>
    <t>4. Regenentlastungsanlagen nach Berichtsjahr und regionaler Gliederung</t>
  </si>
  <si>
    <t>5. In öffentlichen Abwasserbehandlungsanlagen behandeltes Abwasser nach Berichtsjahr und regionaler Gliederung</t>
  </si>
  <si>
    <t>Eigengewinnung und Fremdbezug von Wasser durch öffentliche Wasserversorgungsunternehmen nach regionaler Zuordnung, Berichtsjahr und regionaler Gliederung</t>
  </si>
  <si>
    <t>Wasserabgabe öffentlicher Wasserversorgungsunternehmen nach regionaler Zuordnung, Berichtsjahr und regionaler Gliederung</t>
  </si>
  <si>
    <t>Regenentlastungsanlagen nach Berichtsjahr und regionaler Gliederung</t>
  </si>
  <si>
    <t>In öffentlichen Abwasserbehandlungsanlagen behandeltes Abwasser nach Berichtsjahren und regionaler Gliederung</t>
  </si>
  <si>
    <t>Erhoben werden die Angaben zu § 7 Abs. 1 und 2 Umweltstatistikgesetz.</t>
  </si>
  <si>
    <t>Die Auskunftsverpflichtung ergibt sich aus § 14 Abs. 1 Umweltstatistikgesetz in Verbindung mit § 15 Bundesstatistikgesetz.</t>
  </si>
  <si>
    <t>-      Genau Null oder ggf. zur Sicherstellung der statistischen Geheimhaltung auf Null geändert</t>
  </si>
  <si>
    <t>Häusliches und betriebliches Schmutzwasser
in 1.000 m³</t>
  </si>
  <si>
    <t>Zugeleitete Jahresabwassermenge insgesamt
in 1.000 m³</t>
  </si>
  <si>
    <t>Copyright: Statistisches Landesamt des Freistaates Sachsen, Kamenz 2025</t>
  </si>
  <si>
    <t>Vervielfältigung und Verbreitung, auch auszugsweise, mit Quellenangabe gestattet.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</si>
</sst>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64" formatCode="#,##0__;@__"/>
    <numFmt numFmtId="165" formatCode="#,##0____;@____"/>
    <numFmt numFmtId="166" formatCode="&quot; &quot;@"/>
    <numFmt numFmtId="167" formatCode="&quot;  &quot;@"/>
    <numFmt numFmtId="168" formatCode="#,##0.0__;@__"/>
    <numFmt numFmtId="169" formatCode="#,##0.00__;@__"/>
    <numFmt numFmtId="170" formatCode="#,##0.000__;@__"/>
    <numFmt numFmtId="171" formatCode="#,##0.0____;@____"/>
    <numFmt numFmtId="172" formatCode="#,##0.00____;@____"/>
    <numFmt numFmtId="173" formatCode="&quot;    &quot;@"/>
    <numFmt numFmtId="174" formatCode="#,##0;@"/>
    <numFmt numFmtId="175" formatCode="&quot;      &quot;@"/>
    <numFmt numFmtId="176" formatCode="&quot;        &quot;@"/>
    <numFmt numFmtId="177" formatCode="#,##0&quot; &quot;;@&quot; &quot;"/>
    <numFmt numFmtId="178" formatCode="#,##0.0&quot; &quot;;@&quot; &quot;"/>
    <numFmt numFmtId="179" formatCode="#,##0.00&quot; &quot;;@&quot; &quot;"/>
    <numFmt numFmtId="180" formatCode="#,##0.000&quot; &quot;;@&quot; &quot;"/>
    <numFmt numFmtId="181" formatCode="0.0"/>
    <numFmt numFmtId="182" formatCode="#\ ##0"/>
    <numFmt numFmtId="183" formatCode="#\ ###\ ##0"/>
    <numFmt numFmtId="184" formatCode="#,##0.0"/>
  </numFmts>
  <fonts count="61" x14ac:knownFonts="1">
    <font>
      <sz val="9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7.5"/>
      <color theme="1"/>
      <name val="Rotis Sans Serif"/>
    </font>
    <font>
      <sz val="6"/>
      <color theme="1"/>
      <name val="Rotis Sans Serif"/>
    </font>
    <font>
      <b/>
      <sz val="7.5"/>
      <color theme="1"/>
      <name val="Rotis Sans Serif"/>
    </font>
    <font>
      <b/>
      <sz val="9"/>
      <color theme="1"/>
      <name val="Rotis Sans Serif"/>
    </font>
    <font>
      <i/>
      <sz val="7.5"/>
      <color theme="1"/>
      <name val="Rotis Sans Serif"/>
    </font>
    <font>
      <b/>
      <i/>
      <sz val="7.5"/>
      <color theme="1"/>
      <name val="Rotis Sans Serif"/>
    </font>
    <font>
      <sz val="9"/>
      <color theme="1"/>
      <name val="Rotis Sans Serif"/>
    </font>
    <font>
      <sz val="10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Helv"/>
    </font>
    <font>
      <b/>
      <sz val="9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vertAlign val="superscript"/>
      <sz val="8"/>
      <name val="Arial"/>
      <family val="2"/>
    </font>
    <font>
      <b/>
      <sz val="8"/>
      <color rgb="FF00B050"/>
      <name val="Arial"/>
      <family val="2"/>
    </font>
    <font>
      <b/>
      <sz val="9"/>
      <color theme="1"/>
      <name val="Arial"/>
      <family val="2"/>
    </font>
    <font>
      <sz val="10"/>
      <name val="MS Sans Serif"/>
      <family val="2"/>
    </font>
    <font>
      <u/>
      <sz val="8"/>
      <color rgb="FF0000FF"/>
      <name val="Arial"/>
      <family val="2"/>
    </font>
    <font>
      <sz val="10"/>
      <color indexed="8"/>
      <name val="Arial"/>
      <family val="2"/>
    </font>
    <font>
      <strike/>
      <sz val="8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0"/>
      <name val="Arial"/>
      <family val="2"/>
    </font>
    <font>
      <sz val="22"/>
      <color theme="1"/>
      <name val="Arial"/>
      <family val="2"/>
    </font>
    <font>
      <b/>
      <sz val="22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trike/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97">
    <xf numFmtId="0" fontId="0" fillId="0" borderId="0"/>
    <xf numFmtId="0" fontId="16" fillId="0" borderId="0"/>
    <xf numFmtId="0" fontId="19" fillId="0" borderId="0"/>
    <xf numFmtId="0" fontId="15" fillId="0" borderId="0"/>
    <xf numFmtId="0" fontId="14" fillId="0" borderId="0"/>
    <xf numFmtId="0" fontId="19" fillId="0" borderId="0"/>
    <xf numFmtId="0" fontId="17" fillId="0" borderId="0"/>
    <xf numFmtId="0" fontId="14" fillId="0" borderId="0"/>
    <xf numFmtId="0" fontId="19" fillId="0" borderId="0"/>
    <xf numFmtId="0" fontId="14" fillId="0" borderId="0"/>
    <xf numFmtId="0" fontId="13" fillId="0" borderId="0"/>
    <xf numFmtId="0" fontId="12" fillId="0" borderId="0"/>
    <xf numFmtId="0" fontId="19" fillId="0" borderId="0"/>
    <xf numFmtId="0" fontId="17" fillId="0" borderId="0"/>
    <xf numFmtId="0" fontId="12" fillId="0" borderId="0"/>
    <xf numFmtId="0" fontId="19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21" fillId="0" borderId="0"/>
    <xf numFmtId="168" fontId="24" fillId="0" borderId="0">
      <alignment horizontal="right"/>
    </xf>
    <xf numFmtId="0" fontId="11" fillId="0" borderId="0"/>
    <xf numFmtId="0" fontId="11" fillId="0" borderId="0"/>
    <xf numFmtId="0" fontId="17" fillId="0" borderId="0"/>
    <xf numFmtId="0" fontId="17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24" fillId="0" borderId="0">
      <alignment horizontal="right"/>
    </xf>
    <xf numFmtId="49" fontId="22" fillId="0" borderId="1"/>
    <xf numFmtId="168" fontId="22" fillId="0" borderId="0">
      <alignment horizontal="right"/>
    </xf>
    <xf numFmtId="166" fontId="22" fillId="0" borderId="1"/>
    <xf numFmtId="49" fontId="24" fillId="0" borderId="1">
      <alignment horizontal="left"/>
    </xf>
    <xf numFmtId="166" fontId="22" fillId="0" borderId="0">
      <alignment horizontal="left"/>
    </xf>
    <xf numFmtId="165" fontId="22" fillId="0" borderId="0">
      <alignment horizontal="right"/>
    </xf>
    <xf numFmtId="0" fontId="25" fillId="0" borderId="0"/>
    <xf numFmtId="169" fontId="22" fillId="0" borderId="0">
      <alignment horizontal="right"/>
    </xf>
    <xf numFmtId="167" fontId="22" fillId="0" borderId="1"/>
    <xf numFmtId="164" fontId="22" fillId="0" borderId="0">
      <alignment horizontal="right"/>
    </xf>
    <xf numFmtId="0" fontId="22" fillId="0" borderId="0"/>
    <xf numFmtId="170" fontId="22" fillId="0" borderId="0">
      <alignment horizontal="right"/>
    </xf>
    <xf numFmtId="49" fontId="24" fillId="0" borderId="0"/>
    <xf numFmtId="49" fontId="22" fillId="0" borderId="0"/>
    <xf numFmtId="0" fontId="23" fillId="0" borderId="0">
      <alignment horizontal="left" vertical="center"/>
    </xf>
    <xf numFmtId="0" fontId="22" fillId="0" borderId="2">
      <alignment horizontal="center" vertical="center"/>
    </xf>
    <xf numFmtId="169" fontId="24" fillId="0" borderId="0">
      <alignment horizontal="right"/>
    </xf>
    <xf numFmtId="171" fontId="22" fillId="0" borderId="0">
      <alignment horizontal="right"/>
    </xf>
    <xf numFmtId="172" fontId="22" fillId="0" borderId="0">
      <alignment horizontal="right"/>
    </xf>
    <xf numFmtId="164" fontId="26" fillId="0" borderId="0">
      <alignment horizontal="right"/>
    </xf>
    <xf numFmtId="168" fontId="26" fillId="0" borderId="0">
      <alignment horizontal="right"/>
    </xf>
    <xf numFmtId="169" fontId="26" fillId="0" borderId="0">
      <alignment horizontal="right"/>
    </xf>
    <xf numFmtId="164" fontId="27" fillId="0" borderId="0">
      <alignment horizontal="right"/>
    </xf>
    <xf numFmtId="168" fontId="27" fillId="0" borderId="0">
      <alignment horizontal="right"/>
    </xf>
    <xf numFmtId="169" fontId="27" fillId="0" borderId="0">
      <alignment horizontal="right"/>
    </xf>
    <xf numFmtId="165" fontId="24" fillId="0" borderId="0">
      <alignment horizontal="right"/>
    </xf>
    <xf numFmtId="171" fontId="24" fillId="0" borderId="0">
      <alignment horizontal="right"/>
    </xf>
    <xf numFmtId="172" fontId="24" fillId="0" borderId="0">
      <alignment horizontal="right"/>
    </xf>
    <xf numFmtId="165" fontId="26" fillId="0" borderId="0">
      <alignment horizontal="right"/>
    </xf>
    <xf numFmtId="171" fontId="26" fillId="0" borderId="0">
      <alignment horizontal="right"/>
    </xf>
    <xf numFmtId="172" fontId="26" fillId="0" borderId="0">
      <alignment horizontal="right"/>
    </xf>
    <xf numFmtId="165" fontId="27" fillId="0" borderId="0">
      <alignment horizontal="right"/>
    </xf>
    <xf numFmtId="171" fontId="27" fillId="0" borderId="0">
      <alignment horizontal="right"/>
    </xf>
    <xf numFmtId="172" fontId="27" fillId="0" borderId="0">
      <alignment horizontal="right"/>
    </xf>
    <xf numFmtId="167" fontId="22" fillId="0" borderId="0">
      <alignment horizontal="left"/>
    </xf>
    <xf numFmtId="173" fontId="22" fillId="0" borderId="0">
      <alignment horizontal="left"/>
    </xf>
    <xf numFmtId="173" fontId="22" fillId="0" borderId="1">
      <alignment horizontal="left"/>
    </xf>
    <xf numFmtId="166" fontId="24" fillId="0" borderId="1"/>
    <xf numFmtId="166" fontId="24" fillId="0" borderId="0">
      <alignment horizontal="left"/>
    </xf>
    <xf numFmtId="174" fontId="22" fillId="0" borderId="0">
      <alignment horizontal="left"/>
    </xf>
    <xf numFmtId="174" fontId="22" fillId="0" borderId="1">
      <alignment horizontal="left"/>
    </xf>
    <xf numFmtId="0" fontId="22" fillId="0" borderId="1">
      <alignment horizontal="left"/>
    </xf>
    <xf numFmtId="0" fontId="22" fillId="0" borderId="0">
      <alignment horizontal="left"/>
    </xf>
    <xf numFmtId="175" fontId="22" fillId="0" borderId="1"/>
    <xf numFmtId="175" fontId="22" fillId="0" borderId="0"/>
    <xf numFmtId="176" fontId="22" fillId="0" borderId="1"/>
    <xf numFmtId="176" fontId="22" fillId="0" borderId="0"/>
    <xf numFmtId="0" fontId="23" fillId="0" borderId="0">
      <alignment horizontal="left" vertical="center" indent="1"/>
    </xf>
    <xf numFmtId="177" fontId="22" fillId="0" borderId="0">
      <alignment horizontal="right"/>
    </xf>
    <xf numFmtId="178" fontId="22" fillId="0" borderId="0">
      <alignment horizontal="right"/>
    </xf>
    <xf numFmtId="179" fontId="22" fillId="0" borderId="0">
      <alignment horizontal="right"/>
    </xf>
    <xf numFmtId="180" fontId="22" fillId="0" borderId="0">
      <alignment horizontal="right"/>
    </xf>
    <xf numFmtId="177" fontId="24" fillId="0" borderId="0">
      <alignment horizontal="right"/>
    </xf>
    <xf numFmtId="178" fontId="24" fillId="0" borderId="0">
      <alignment horizontal="right"/>
    </xf>
    <xf numFmtId="179" fontId="24" fillId="0" borderId="0">
      <alignment horizontal="right"/>
    </xf>
    <xf numFmtId="177" fontId="26" fillId="0" borderId="0">
      <alignment horizontal="right"/>
    </xf>
    <xf numFmtId="178" fontId="26" fillId="0" borderId="0">
      <alignment horizontal="right"/>
    </xf>
    <xf numFmtId="179" fontId="26" fillId="0" borderId="0">
      <alignment horizontal="right"/>
    </xf>
    <xf numFmtId="177" fontId="27" fillId="0" borderId="0">
      <alignment horizontal="right"/>
    </xf>
    <xf numFmtId="178" fontId="27" fillId="0" borderId="0">
      <alignment horizontal="right"/>
    </xf>
    <xf numFmtId="179" fontId="27" fillId="0" borderId="0">
      <alignment horizontal="right"/>
    </xf>
    <xf numFmtId="49" fontId="22" fillId="0" borderId="0">
      <alignment horizontal="right"/>
    </xf>
    <xf numFmtId="0" fontId="28" fillId="0" borderId="0"/>
    <xf numFmtId="174" fontId="22" fillId="0" borderId="0">
      <alignment horizontal="right"/>
    </xf>
    <xf numFmtId="49" fontId="24" fillId="0" borderId="0">
      <alignment vertical="center"/>
    </xf>
    <xf numFmtId="167" fontId="24" fillId="0" borderId="1"/>
    <xf numFmtId="167" fontId="24" fillId="0" borderId="0">
      <alignment horizontal="left"/>
    </xf>
    <xf numFmtId="0" fontId="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17" fillId="0" borderId="0" applyFont="0" applyFill="0" applyBorder="0" applyAlignment="0" applyProtection="0"/>
    <xf numFmtId="0" fontId="1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4" fillId="0" borderId="0" applyNumberFormat="0" applyFill="0" applyBorder="0" applyAlignment="0" applyProtection="0"/>
    <xf numFmtId="0" fontId="35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37" fillId="0" borderId="0"/>
    <xf numFmtId="0" fontId="17" fillId="0" borderId="0"/>
    <xf numFmtId="0" fontId="2" fillId="0" borderId="0"/>
    <xf numFmtId="0" fontId="19" fillId="0" borderId="0"/>
    <xf numFmtId="0" fontId="44" fillId="0" borderId="0"/>
    <xf numFmtId="0" fontId="46" fillId="0" borderId="0"/>
    <xf numFmtId="0" fontId="1" fillId="0" borderId="0"/>
    <xf numFmtId="49" fontId="32" fillId="0" borderId="0" applyFill="0" applyBorder="0" applyProtection="0"/>
    <xf numFmtId="0" fontId="20" fillId="0" borderId="0" applyNumberFormat="0" applyProtection="0"/>
    <xf numFmtId="0" fontId="31" fillId="0" borderId="0" applyNumberFormat="0" applyFill="0" applyBorder="0" applyAlignment="0" applyProtection="0"/>
    <xf numFmtId="0" fontId="19" fillId="0" borderId="0"/>
  </cellStyleXfs>
  <cellXfs count="234">
    <xf numFmtId="0" fontId="0" fillId="0" borderId="0" xfId="0"/>
    <xf numFmtId="0" fontId="18" fillId="0" borderId="0" xfId="0" applyFont="1"/>
    <xf numFmtId="0" fontId="18" fillId="0" borderId="0" xfId="6" applyFont="1"/>
    <xf numFmtId="0" fontId="31" fillId="0" borderId="0" xfId="136" applyFont="1"/>
    <xf numFmtId="0" fontId="20" fillId="0" borderId="0" xfId="0" applyFont="1"/>
    <xf numFmtId="0" fontId="31" fillId="0" borderId="0" xfId="136" applyFont="1" applyFill="1"/>
    <xf numFmtId="0" fontId="20" fillId="0" borderId="0" xfId="21" applyFont="1"/>
    <xf numFmtId="0" fontId="18" fillId="0" borderId="0" xfId="21" applyFont="1"/>
    <xf numFmtId="0" fontId="20" fillId="0" borderId="0" xfId="21" applyFont="1" applyAlignment="1">
      <alignment horizontal="left"/>
    </xf>
    <xf numFmtId="0" fontId="17" fillId="0" borderId="0" xfId="6"/>
    <xf numFmtId="0" fontId="20" fillId="0" borderId="0" xfId="6" applyFont="1"/>
    <xf numFmtId="0" fontId="18" fillId="0" borderId="0" xfId="6" applyFont="1" applyBorder="1"/>
    <xf numFmtId="0" fontId="31" fillId="0" borderId="0" xfId="182" applyFont="1"/>
    <xf numFmtId="0" fontId="32" fillId="0" borderId="0" xfId="183" applyFont="1"/>
    <xf numFmtId="0" fontId="33" fillId="0" borderId="0" xfId="183" applyFont="1"/>
    <xf numFmtId="0" fontId="38" fillId="0" borderId="0" xfId="6" applyFont="1"/>
    <xf numFmtId="0" fontId="18" fillId="0" borderId="0" xfId="187" applyFont="1"/>
    <xf numFmtId="0" fontId="38" fillId="0" borderId="0" xfId="6" applyFont="1" applyAlignment="1">
      <alignment horizontal="center"/>
    </xf>
    <xf numFmtId="0" fontId="18" fillId="0" borderId="0" xfId="21" applyFont="1" applyAlignment="1"/>
    <xf numFmtId="0" fontId="32" fillId="0" borderId="3" xfId="0" applyFont="1" applyFill="1" applyBorder="1" applyAlignment="1">
      <alignment horizontal="left"/>
    </xf>
    <xf numFmtId="0" fontId="39" fillId="0" borderId="0" xfId="6" applyFont="1"/>
    <xf numFmtId="0" fontId="38" fillId="0" borderId="0" xfId="0" applyFont="1"/>
    <xf numFmtId="0" fontId="17" fillId="0" borderId="0" xfId="0" applyFont="1"/>
    <xf numFmtId="0" fontId="18" fillId="0" borderId="4" xfId="0" applyFont="1" applyBorder="1"/>
    <xf numFmtId="0" fontId="20" fillId="0" borderId="4" xfId="0" applyFont="1" applyBorder="1"/>
    <xf numFmtId="0" fontId="0" fillId="0" borderId="0" xfId="0" applyAlignment="1">
      <alignment wrapText="1"/>
    </xf>
    <xf numFmtId="0" fontId="38" fillId="0" borderId="0" xfId="0" applyFont="1" applyAlignment="1">
      <alignment wrapText="1"/>
    </xf>
    <xf numFmtId="0" fontId="18" fillId="0" borderId="3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40" fillId="0" borderId="0" xfId="0" applyFont="1" applyAlignment="1"/>
    <xf numFmtId="0" fontId="18" fillId="0" borderId="0" xfId="0" applyFont="1" applyAlignment="1">
      <alignment horizontal="right" wrapText="1"/>
    </xf>
    <xf numFmtId="0" fontId="32" fillId="0" borderId="3" xfId="0" applyFont="1" applyFill="1" applyBorder="1" applyAlignment="1">
      <alignment horizontal="left" vertical="top"/>
    </xf>
    <xf numFmtId="0" fontId="20" fillId="0" borderId="3" xfId="0" applyFont="1" applyFill="1" applyBorder="1" applyAlignment="1">
      <alignment horizontal="left"/>
    </xf>
    <xf numFmtId="0" fontId="33" fillId="0" borderId="3" xfId="0" applyFont="1" applyFill="1" applyBorder="1" applyAlignment="1">
      <alignment horizontal="left"/>
    </xf>
    <xf numFmtId="0" fontId="18" fillId="0" borderId="0" xfId="0" applyFont="1" applyAlignment="1">
      <alignment horizontal="center" vertical="center"/>
    </xf>
    <xf numFmtId="181" fontId="18" fillId="0" borderId="0" xfId="0" applyNumberFormat="1" applyFont="1"/>
    <xf numFmtId="0" fontId="18" fillId="0" borderId="0" xfId="5" applyFont="1"/>
    <xf numFmtId="0" fontId="18" fillId="0" borderId="0" xfId="12" applyFont="1" applyFill="1"/>
    <xf numFmtId="0" fontId="18" fillId="0" borderId="0" xfId="5" applyFont="1" applyFill="1"/>
    <xf numFmtId="0" fontId="18" fillId="0" borderId="5" xfId="0" applyFont="1" applyBorder="1"/>
    <xf numFmtId="0" fontId="18" fillId="0" borderId="6" xfId="0" applyFont="1" applyBorder="1" applyAlignment="1">
      <alignment horizontal="left"/>
    </xf>
    <xf numFmtId="0" fontId="32" fillId="0" borderId="6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49" fontId="18" fillId="0" borderId="0" xfId="35" applyNumberFormat="1" applyFont="1" applyFill="1" applyBorder="1" applyAlignment="1">
      <alignment horizontal="left" wrapText="1"/>
    </xf>
    <xf numFmtId="49" fontId="20" fillId="0" borderId="0" xfId="35" applyNumberFormat="1" applyFont="1" applyFill="1" applyBorder="1" applyAlignment="1">
      <alignment horizontal="left" wrapText="1"/>
    </xf>
    <xf numFmtId="0" fontId="18" fillId="0" borderId="10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49" fontId="20" fillId="0" borderId="3" xfId="35" applyNumberFormat="1" applyFont="1" applyFill="1" applyBorder="1" applyAlignment="1">
      <alignment horizontal="left" wrapText="1"/>
    </xf>
    <xf numFmtId="182" fontId="18" fillId="0" borderId="0" xfId="0" applyNumberFormat="1" applyFont="1" applyAlignment="1">
      <alignment horizontal="right" wrapText="1"/>
    </xf>
    <xf numFmtId="0" fontId="32" fillId="0" borderId="0" xfId="188" applyFont="1"/>
    <xf numFmtId="0" fontId="33" fillId="0" borderId="0" xfId="188" applyFont="1"/>
    <xf numFmtId="0" fontId="33" fillId="0" borderId="3" xfId="188" applyFont="1" applyBorder="1"/>
    <xf numFmtId="49" fontId="20" fillId="0" borderId="3" xfId="188" applyNumberFormat="1" applyFont="1" applyFill="1" applyBorder="1" applyAlignment="1">
      <alignment horizontal="left"/>
    </xf>
    <xf numFmtId="0" fontId="33" fillId="0" borderId="4" xfId="188" applyFont="1" applyBorder="1" applyAlignment="1">
      <alignment horizontal="left"/>
    </xf>
    <xf numFmtId="0" fontId="32" fillId="0" borderId="3" xfId="188" applyFont="1" applyBorder="1"/>
    <xf numFmtId="49" fontId="18" fillId="0" borderId="3" xfId="188" applyNumberFormat="1" applyFont="1" applyFill="1" applyBorder="1" applyAlignment="1">
      <alignment horizontal="left"/>
    </xf>
    <xf numFmtId="0" fontId="32" fillId="0" borderId="4" xfId="188" applyFont="1" applyBorder="1" applyAlignment="1">
      <alignment horizontal="left"/>
    </xf>
    <xf numFmtId="0" fontId="20" fillId="0" borderId="3" xfId="189" applyFont="1" applyFill="1" applyBorder="1"/>
    <xf numFmtId="0" fontId="18" fillId="0" borderId="3" xfId="189" applyFont="1" applyFill="1" applyBorder="1"/>
    <xf numFmtId="0" fontId="20" fillId="0" borderId="3" xfId="189" applyFont="1" applyBorder="1"/>
    <xf numFmtId="0" fontId="18" fillId="0" borderId="3" xfId="189" applyFont="1" applyBorder="1"/>
    <xf numFmtId="0" fontId="18" fillId="0" borderId="4" xfId="28" applyFont="1" applyFill="1" applyBorder="1" applyAlignment="1">
      <alignment horizontal="left"/>
    </xf>
    <xf numFmtId="0" fontId="32" fillId="0" borderId="6" xfId="188" applyFont="1" applyBorder="1"/>
    <xf numFmtId="0" fontId="18" fillId="0" borderId="6" xfId="189" applyFont="1" applyBorder="1"/>
    <xf numFmtId="0" fontId="18" fillId="0" borderId="5" xfId="28" applyFont="1" applyFill="1" applyBorder="1" applyAlignment="1">
      <alignment horizontal="left"/>
    </xf>
    <xf numFmtId="0" fontId="18" fillId="0" borderId="0" xfId="190" applyFont="1" applyAlignment="1">
      <alignment horizontal="center" vertical="center"/>
    </xf>
    <xf numFmtId="0" fontId="18" fillId="0" borderId="12" xfId="190" applyFont="1" applyBorder="1" applyAlignment="1">
      <alignment horizontal="center" vertical="center" wrapText="1"/>
    </xf>
    <xf numFmtId="0" fontId="18" fillId="0" borderId="11" xfId="190" applyFont="1" applyBorder="1" applyAlignment="1">
      <alignment horizontal="center" vertical="center"/>
    </xf>
    <xf numFmtId="0" fontId="18" fillId="0" borderId="0" xfId="190" applyFont="1"/>
    <xf numFmtId="0" fontId="18" fillId="0" borderId="0" xfId="190" applyFont="1" applyFill="1"/>
    <xf numFmtId="0" fontId="39" fillId="0" borderId="0" xfId="190" applyFont="1" applyFill="1"/>
    <xf numFmtId="0" fontId="20" fillId="0" borderId="0" xfId="190" applyFont="1"/>
    <xf numFmtId="0" fontId="45" fillId="0" borderId="0" xfId="136" applyFont="1"/>
    <xf numFmtId="0" fontId="2" fillId="0" borderId="0" xfId="188"/>
    <xf numFmtId="0" fontId="2" fillId="0" borderId="0" xfId="188" applyAlignment="1"/>
    <xf numFmtId="0" fontId="47" fillId="0" borderId="0" xfId="190" applyFont="1" applyFill="1"/>
    <xf numFmtId="0" fontId="20" fillId="0" borderId="3" xfId="188" applyFont="1" applyFill="1" applyBorder="1" applyAlignment="1">
      <alignment horizontal="left"/>
    </xf>
    <xf numFmtId="0" fontId="18" fillId="0" borderId="3" xfId="188" applyFont="1" applyFill="1" applyBorder="1" applyAlignment="1">
      <alignment horizontal="left"/>
    </xf>
    <xf numFmtId="0" fontId="18" fillId="0" borderId="3" xfId="188" applyFont="1" applyBorder="1" applyAlignment="1">
      <alignment horizontal="left"/>
    </xf>
    <xf numFmtId="0" fontId="18" fillId="0" borderId="6" xfId="188" applyFont="1" applyBorder="1" applyAlignment="1">
      <alignment horizontal="left"/>
    </xf>
    <xf numFmtId="0" fontId="20" fillId="0" borderId="0" xfId="177" applyFont="1" applyFill="1" applyAlignment="1">
      <alignment horizontal="left"/>
    </xf>
    <xf numFmtId="0" fontId="32" fillId="0" borderId="0" xfId="188" applyFont="1" applyFill="1"/>
    <xf numFmtId="0" fontId="39" fillId="0" borderId="0" xfId="190" applyFont="1" applyAlignment="1">
      <alignment horizontal="center" vertical="center"/>
    </xf>
    <xf numFmtId="184" fontId="18" fillId="0" borderId="0" xfId="188" applyNumberFormat="1" applyFont="1" applyFill="1" applyAlignment="1">
      <alignment horizontal="right" wrapText="1"/>
    </xf>
    <xf numFmtId="184" fontId="18" fillId="0" borderId="0" xfId="188" applyNumberFormat="1" applyFont="1" applyFill="1" applyAlignment="1">
      <alignment horizontal="right" vertical="center" wrapText="1"/>
    </xf>
    <xf numFmtId="184" fontId="20" fillId="0" borderId="0" xfId="188" applyNumberFormat="1" applyFont="1" applyFill="1" applyAlignment="1">
      <alignment horizontal="right" vertical="center" wrapText="1"/>
    </xf>
    <xf numFmtId="3" fontId="18" fillId="0" borderId="0" xfId="0" applyNumberFormat="1" applyFont="1" applyAlignment="1">
      <alignment horizontal="right" wrapText="1"/>
    </xf>
    <xf numFmtId="3" fontId="20" fillId="0" borderId="0" xfId="0" applyNumberFormat="1" applyFont="1" applyAlignment="1">
      <alignment horizontal="right" wrapText="1"/>
    </xf>
    <xf numFmtId="3" fontId="20" fillId="0" borderId="0" xfId="0" applyNumberFormat="1" applyFont="1" applyFill="1" applyAlignment="1">
      <alignment horizontal="right" wrapText="1"/>
    </xf>
    <xf numFmtId="0" fontId="0" fillId="0" borderId="0" xfId="0" applyAlignment="1"/>
    <xf numFmtId="3" fontId="18" fillId="0" borderId="0" xfId="0" applyNumberFormat="1" applyFont="1"/>
    <xf numFmtId="3" fontId="18" fillId="0" borderId="0" xfId="0" applyNumberFormat="1" applyFont="1" applyAlignment="1">
      <alignment horizontal="right"/>
    </xf>
    <xf numFmtId="3" fontId="20" fillId="0" borderId="0" xfId="0" applyNumberFormat="1" applyFont="1"/>
    <xf numFmtId="3" fontId="20" fillId="0" borderId="0" xfId="0" applyNumberFormat="1" applyFont="1" applyAlignment="1">
      <alignment horizontal="right"/>
    </xf>
    <xf numFmtId="3" fontId="32" fillId="0" borderId="0" xfId="188" applyNumberFormat="1" applyFont="1" applyFill="1" applyAlignment="1">
      <alignment horizontal="right"/>
    </xf>
    <xf numFmtId="3" fontId="33" fillId="0" borderId="0" xfId="188" applyNumberFormat="1" applyFont="1" applyFill="1" applyAlignment="1">
      <alignment horizontal="right"/>
    </xf>
    <xf numFmtId="49" fontId="18" fillId="0" borderId="0" xfId="188" applyNumberFormat="1" applyFont="1" applyFill="1" applyAlignment="1">
      <alignment horizontal="left" vertical="center" wrapText="1"/>
    </xf>
    <xf numFmtId="0" fontId="32" fillId="0" borderId="5" xfId="188" applyFont="1" applyBorder="1" applyAlignment="1">
      <alignment horizontal="left"/>
    </xf>
    <xf numFmtId="0" fontId="18" fillId="0" borderId="6" xfId="189" applyFont="1" applyBorder="1" applyAlignment="1"/>
    <xf numFmtId="3" fontId="32" fillId="0" borderId="14" xfId="188" applyNumberFormat="1" applyFont="1" applyFill="1" applyBorder="1" applyAlignment="1">
      <alignment horizontal="right"/>
    </xf>
    <xf numFmtId="0" fontId="18" fillId="0" borderId="3" xfId="191" applyFont="1" applyBorder="1"/>
    <xf numFmtId="3" fontId="32" fillId="0" borderId="10" xfId="188" applyNumberFormat="1" applyFont="1" applyFill="1" applyBorder="1" applyAlignment="1">
      <alignment horizontal="right"/>
    </xf>
    <xf numFmtId="0" fontId="20" fillId="0" borderId="3" xfId="191" applyFont="1" applyFill="1" applyBorder="1"/>
    <xf numFmtId="3" fontId="33" fillId="0" borderId="10" xfId="188" applyNumberFormat="1" applyFont="1" applyFill="1" applyBorder="1" applyAlignment="1">
      <alignment horizontal="right"/>
    </xf>
    <xf numFmtId="0" fontId="18" fillId="0" borderId="3" xfId="191" applyFont="1" applyBorder="1" applyAlignment="1"/>
    <xf numFmtId="0" fontId="20" fillId="0" borderId="3" xfId="191" applyFont="1" applyFill="1" applyBorder="1" applyAlignment="1"/>
    <xf numFmtId="0" fontId="43" fillId="0" borderId="0" xfId="188" applyFont="1" applyAlignment="1"/>
    <xf numFmtId="49" fontId="18" fillId="0" borderId="3" xfId="35" applyNumberFormat="1" applyFont="1" applyFill="1" applyBorder="1" applyAlignment="1">
      <alignment horizontal="left" wrapText="1"/>
    </xf>
    <xf numFmtId="0" fontId="32" fillId="0" borderId="3" xfId="188" applyFont="1" applyBorder="1" applyAlignment="1">
      <alignment horizontal="justify"/>
    </xf>
    <xf numFmtId="0" fontId="32" fillId="0" borderId="3" xfId="188" applyFont="1" applyBorder="1" applyAlignment="1"/>
    <xf numFmtId="0" fontId="33" fillId="0" borderId="3" xfId="188" applyFont="1" applyBorder="1" applyAlignment="1"/>
    <xf numFmtId="3" fontId="18" fillId="0" borderId="10" xfId="188" applyNumberFormat="1" applyFont="1" applyFill="1" applyBorder="1" applyAlignment="1">
      <alignment horizontal="right" wrapText="1"/>
    </xf>
    <xf numFmtId="3" fontId="18" fillId="0" borderId="0" xfId="188" applyNumberFormat="1" applyFont="1" applyFill="1" applyAlignment="1">
      <alignment horizontal="right" wrapText="1"/>
    </xf>
    <xf numFmtId="3" fontId="20" fillId="0" borderId="10" xfId="188" applyNumberFormat="1" applyFont="1" applyFill="1" applyBorder="1" applyAlignment="1">
      <alignment horizontal="right" wrapText="1"/>
    </xf>
    <xf numFmtId="3" fontId="20" fillId="0" borderId="0" xfId="188" applyNumberFormat="1" applyFont="1" applyFill="1" applyAlignment="1">
      <alignment horizontal="right" wrapText="1"/>
    </xf>
    <xf numFmtId="0" fontId="18" fillId="0" borderId="3" xfId="189" applyFont="1" applyBorder="1" applyAlignment="1"/>
    <xf numFmtId="3" fontId="32" fillId="0" borderId="10" xfId="188" applyNumberFormat="1" applyFont="1" applyFill="1" applyBorder="1" applyAlignment="1"/>
    <xf numFmtId="3" fontId="32" fillId="0" borderId="0" xfId="188" applyNumberFormat="1" applyFont="1" applyFill="1" applyAlignment="1"/>
    <xf numFmtId="0" fontId="18" fillId="0" borderId="7" xfId="190" applyFont="1" applyBorder="1" applyAlignment="1">
      <alignment horizontal="center" vertical="center"/>
    </xf>
    <xf numFmtId="0" fontId="18" fillId="0" borderId="8" xfId="190" applyFont="1" applyBorder="1" applyAlignment="1">
      <alignment horizontal="center" vertical="center"/>
    </xf>
    <xf numFmtId="0" fontId="18" fillId="0" borderId="8" xfId="190" applyFont="1" applyBorder="1" applyAlignment="1">
      <alignment horizontal="center" vertical="center" wrapText="1"/>
    </xf>
    <xf numFmtId="0" fontId="18" fillId="0" borderId="9" xfId="190" applyFont="1" applyBorder="1" applyAlignment="1">
      <alignment horizontal="center" vertical="center" wrapText="1"/>
    </xf>
    <xf numFmtId="49" fontId="18" fillId="0" borderId="0" xfId="188" applyNumberFormat="1" applyFont="1" applyFill="1" applyAlignment="1">
      <alignment vertical="center"/>
    </xf>
    <xf numFmtId="0" fontId="32" fillId="0" borderId="0" xfId="188" applyFont="1" applyFill="1" applyAlignment="1"/>
    <xf numFmtId="0" fontId="18" fillId="0" borderId="8" xfId="190" applyFont="1" applyFill="1" applyBorder="1" applyAlignment="1">
      <alignment horizontal="center" vertical="center" wrapText="1"/>
    </xf>
    <xf numFmtId="0" fontId="32" fillId="0" borderId="4" xfId="188" applyFont="1" applyFill="1" applyBorder="1" applyAlignment="1">
      <alignment horizontal="left"/>
    </xf>
    <xf numFmtId="0" fontId="18" fillId="0" borderId="3" xfId="191" applyFont="1" applyFill="1" applyBorder="1"/>
    <xf numFmtId="0" fontId="32" fillId="0" borderId="0" xfId="192" applyFont="1"/>
    <xf numFmtId="0" fontId="18" fillId="0" borderId="0" xfId="192" applyFont="1"/>
    <xf numFmtId="0" fontId="32" fillId="0" borderId="0" xfId="192" applyFont="1" applyAlignment="1">
      <alignment wrapText="1"/>
    </xf>
    <xf numFmtId="0" fontId="18" fillId="0" borderId="0" xfId="192" applyFont="1" applyAlignment="1">
      <alignment wrapText="1"/>
    </xf>
    <xf numFmtId="49" fontId="32" fillId="0" borderId="0" xfId="193" applyFont="1"/>
    <xf numFmtId="0" fontId="20" fillId="0" borderId="0" xfId="194" applyFont="1" applyAlignment="1"/>
    <xf numFmtId="0" fontId="33" fillId="0" borderId="0" xfId="192" applyFont="1" applyAlignment="1">
      <alignment wrapText="1"/>
    </xf>
    <xf numFmtId="0" fontId="49" fillId="0" borderId="0" xfId="192" applyFont="1" applyFill="1" applyAlignment="1">
      <alignment horizontal="left" wrapText="1"/>
    </xf>
    <xf numFmtId="0" fontId="50" fillId="0" borderId="0" xfId="192" applyFont="1" applyAlignment="1"/>
    <xf numFmtId="0" fontId="18" fillId="0" borderId="0" xfId="192" applyFont="1" applyAlignment="1"/>
    <xf numFmtId="0" fontId="51" fillId="0" borderId="0" xfId="192" applyFont="1" applyFill="1" applyAlignment="1">
      <alignment wrapText="1"/>
    </xf>
    <xf numFmtId="0" fontId="52" fillId="0" borderId="0" xfId="192" applyFont="1" applyAlignment="1"/>
    <xf numFmtId="0" fontId="53" fillId="0" borderId="0" xfId="192" applyFont="1" applyAlignment="1">
      <alignment wrapText="1"/>
    </xf>
    <xf numFmtId="0" fontId="31" fillId="0" borderId="0" xfId="195" applyAlignment="1">
      <alignment wrapText="1"/>
    </xf>
    <xf numFmtId="0" fontId="20" fillId="0" borderId="0" xfId="194"/>
    <xf numFmtId="0" fontId="32" fillId="0" borderId="0" xfId="192" applyFont="1" applyFill="1" applyAlignment="1">
      <alignment wrapText="1"/>
    </xf>
    <xf numFmtId="0" fontId="31" fillId="0" borderId="0" xfId="195"/>
    <xf numFmtId="3" fontId="54" fillId="0" borderId="0" xfId="0" applyNumberFormat="1" applyFont="1" applyAlignment="1">
      <alignment horizontal="right" wrapText="1"/>
    </xf>
    <xf numFmtId="3" fontId="54" fillId="0" borderId="0" xfId="0" applyNumberFormat="1" applyFont="1"/>
    <xf numFmtId="0" fontId="54" fillId="0" borderId="0" xfId="0" applyFont="1"/>
    <xf numFmtId="3" fontId="54" fillId="0" borderId="0" xfId="0" applyNumberFormat="1" applyFont="1" applyAlignment="1">
      <alignment horizontal="right"/>
    </xf>
    <xf numFmtId="3" fontId="54" fillId="0" borderId="0" xfId="0" applyNumberFormat="1" applyFont="1" applyBorder="1"/>
    <xf numFmtId="0" fontId="54" fillId="0" borderId="0" xfId="0" applyFont="1" applyBorder="1"/>
    <xf numFmtId="0" fontId="54" fillId="0" borderId="0" xfId="0" applyFont="1" applyBorder="1" applyAlignment="1">
      <alignment horizontal="left"/>
    </xf>
    <xf numFmtId="0" fontId="54" fillId="0" borderId="0" xfId="0" applyFont="1" applyFill="1" applyBorder="1" applyAlignment="1">
      <alignment horizontal="left"/>
    </xf>
    <xf numFmtId="0" fontId="55" fillId="0" borderId="0" xfId="0" applyFont="1" applyFill="1" applyBorder="1" applyAlignment="1">
      <alignment horizontal="left"/>
    </xf>
    <xf numFmtId="3" fontId="54" fillId="0" borderId="0" xfId="0" applyNumberFormat="1" applyFont="1" applyBorder="1" applyAlignment="1">
      <alignment horizontal="right" wrapText="1"/>
    </xf>
    <xf numFmtId="0" fontId="56" fillId="0" borderId="0" xfId="190" applyFont="1" applyFill="1"/>
    <xf numFmtId="181" fontId="18" fillId="0" borderId="0" xfId="190" applyNumberFormat="1" applyFont="1" applyFill="1"/>
    <xf numFmtId="181" fontId="18" fillId="0" borderId="13" xfId="190" applyNumberFormat="1" applyFont="1" applyBorder="1" applyAlignment="1">
      <alignment horizontal="center" vertical="center" wrapText="1"/>
    </xf>
    <xf numFmtId="181" fontId="32" fillId="0" borderId="0" xfId="188" applyNumberFormat="1" applyFont="1" applyFill="1" applyAlignment="1"/>
    <xf numFmtId="181" fontId="32" fillId="0" borderId="0" xfId="188" applyNumberFormat="1" applyFont="1" applyFill="1"/>
    <xf numFmtId="181" fontId="33" fillId="0" borderId="0" xfId="188" applyNumberFormat="1" applyFont="1" applyFill="1"/>
    <xf numFmtId="181" fontId="18" fillId="0" borderId="0" xfId="188" applyNumberFormat="1" applyFont="1" applyFill="1" applyAlignment="1">
      <alignment horizontal="right" vertical="center" wrapText="1"/>
    </xf>
    <xf numFmtId="181" fontId="32" fillId="0" borderId="0" xfId="188" applyNumberFormat="1" applyFont="1"/>
    <xf numFmtId="0" fontId="18" fillId="0" borderId="7" xfId="0" applyFont="1" applyFill="1" applyBorder="1" applyAlignment="1">
      <alignment horizontal="center" vertical="center" wrapText="1"/>
    </xf>
    <xf numFmtId="0" fontId="57" fillId="0" borderId="4" xfId="188" applyFont="1" applyFill="1" applyBorder="1" applyAlignment="1">
      <alignment horizontal="left"/>
    </xf>
    <xf numFmtId="0" fontId="58" fillId="0" borderId="8" xfId="190" applyFont="1" applyFill="1" applyBorder="1" applyAlignment="1">
      <alignment horizontal="center" vertical="center" wrapText="1"/>
    </xf>
    <xf numFmtId="3" fontId="18" fillId="0" borderId="15" xfId="0" applyNumberFormat="1" applyFont="1" applyBorder="1" applyAlignment="1">
      <alignment horizontal="right" wrapText="1"/>
    </xf>
    <xf numFmtId="3" fontId="18" fillId="0" borderId="0" xfId="0" applyNumberFormat="1" applyFont="1" applyBorder="1" applyAlignment="1">
      <alignment horizontal="right" wrapText="1"/>
    </xf>
    <xf numFmtId="3" fontId="20" fillId="0" borderId="0" xfId="0" applyNumberFormat="1" applyFont="1" applyBorder="1" applyAlignment="1">
      <alignment horizontal="right" wrapText="1"/>
    </xf>
    <xf numFmtId="182" fontId="18" fillId="0" borderId="0" xfId="0" applyNumberFormat="1" applyFont="1" applyFill="1" applyAlignment="1">
      <alignment horizontal="right" wrapText="1"/>
    </xf>
    <xf numFmtId="182" fontId="20" fillId="0" borderId="0" xfId="0" applyNumberFormat="1" applyFont="1" applyFill="1" applyAlignment="1">
      <alignment horizontal="right" wrapText="1"/>
    </xf>
    <xf numFmtId="3" fontId="18" fillId="0" borderId="0" xfId="28" applyNumberFormat="1" applyFont="1" applyFill="1" applyBorder="1" applyAlignment="1">
      <alignment horizontal="right" wrapText="1"/>
    </xf>
    <xf numFmtId="3" fontId="20" fillId="0" borderId="0" xfId="28" applyNumberFormat="1" applyFont="1" applyFill="1" applyBorder="1" applyAlignment="1">
      <alignment horizontal="right" wrapText="1"/>
    </xf>
    <xf numFmtId="182" fontId="18" fillId="0" borderId="0" xfId="0" applyNumberFormat="1" applyFont="1" applyFill="1" applyBorder="1" applyAlignment="1">
      <alignment horizontal="right" wrapText="1"/>
    </xf>
    <xf numFmtId="182" fontId="20" fillId="0" borderId="0" xfId="0" applyNumberFormat="1" applyFont="1" applyFill="1" applyBorder="1" applyAlignment="1">
      <alignment horizontal="right" wrapText="1"/>
    </xf>
    <xf numFmtId="3" fontId="18" fillId="0" borderId="0" xfId="28" applyNumberFormat="1" applyFont="1" applyFill="1" applyAlignment="1">
      <alignment horizontal="right" wrapText="1"/>
    </xf>
    <xf numFmtId="3" fontId="18" fillId="0" borderId="0" xfId="28" applyNumberFormat="1" applyFont="1" applyFill="1" applyAlignment="1">
      <alignment wrapText="1"/>
    </xf>
    <xf numFmtId="3" fontId="18" fillId="0" borderId="0" xfId="28" applyNumberFormat="1" applyFont="1" applyFill="1" applyBorder="1" applyAlignment="1">
      <alignment horizontal="right" vertical="center" wrapText="1"/>
    </xf>
    <xf numFmtId="3" fontId="20" fillId="0" borderId="0" xfId="28" applyNumberFormat="1" applyFont="1" applyFill="1" applyAlignment="1">
      <alignment horizontal="right" wrapText="1"/>
    </xf>
    <xf numFmtId="3" fontId="20" fillId="0" borderId="0" xfId="28" applyNumberFormat="1" applyFont="1" applyFill="1" applyAlignment="1">
      <alignment wrapText="1"/>
    </xf>
    <xf numFmtId="3" fontId="20" fillId="0" borderId="0" xfId="28" applyNumberFormat="1" applyFont="1" applyFill="1" applyBorder="1" applyAlignment="1">
      <alignment horizontal="right" vertical="center" wrapText="1"/>
    </xf>
    <xf numFmtId="0" fontId="20" fillId="0" borderId="0" xfId="190" applyFont="1" applyFill="1" applyAlignment="1"/>
    <xf numFmtId="0" fontId="38" fillId="0" borderId="0" xfId="0" applyFont="1" applyFill="1" applyAlignment="1"/>
    <xf numFmtId="0" fontId="0" fillId="0" borderId="0" xfId="0" applyFill="1" applyAlignment="1"/>
    <xf numFmtId="0" fontId="20" fillId="0" borderId="0" xfId="190" applyFont="1" applyFill="1"/>
    <xf numFmtId="0" fontId="20" fillId="0" borderId="0" xfId="190" applyFont="1" applyFill="1" applyAlignment="1">
      <alignment horizontal="left" vertical="top"/>
    </xf>
    <xf numFmtId="0" fontId="18" fillId="0" borderId="0" xfId="190" applyFont="1" applyFill="1" applyAlignment="1">
      <alignment horizontal="center" vertical="center"/>
    </xf>
    <xf numFmtId="0" fontId="42" fillId="0" borderId="0" xfId="6" applyFont="1" applyFill="1"/>
    <xf numFmtId="0" fontId="59" fillId="0" borderId="0" xfId="0" applyFont="1" applyAlignment="1">
      <alignment horizontal="left" vertical="top" readingOrder="1"/>
    </xf>
    <xf numFmtId="0" fontId="18" fillId="0" borderId="0" xfId="196" applyFont="1"/>
    <xf numFmtId="0" fontId="18" fillId="0" borderId="0" xfId="177" applyFont="1"/>
    <xf numFmtId="0" fontId="20" fillId="0" borderId="0" xfId="177" applyFont="1"/>
    <xf numFmtId="0" fontId="0" fillId="0" borderId="0" xfId="0" applyFill="1" applyAlignment="1">
      <alignment wrapText="1"/>
    </xf>
    <xf numFmtId="0" fontId="31" fillId="0" borderId="0" xfId="136" applyFont="1" applyAlignment="1">
      <alignment wrapText="1"/>
    </xf>
    <xf numFmtId="0" fontId="31" fillId="0" borderId="0" xfId="136" applyFont="1" applyAlignment="1">
      <alignment horizontal="left" vertical="top"/>
    </xf>
    <xf numFmtId="0" fontId="18" fillId="0" borderId="0" xfId="0" applyFont="1" applyAlignment="1"/>
    <xf numFmtId="0" fontId="48" fillId="0" borderId="0" xfId="21" applyFont="1" applyFill="1"/>
    <xf numFmtId="183" fontId="58" fillId="0" borderId="0" xfId="188" applyNumberFormat="1" applyFont="1" applyFill="1" applyAlignment="1">
      <alignment horizontal="right" vertical="center" wrapText="1"/>
    </xf>
    <xf numFmtId="182" fontId="58" fillId="0" borderId="0" xfId="188" applyNumberFormat="1" applyFont="1" applyFill="1" applyAlignment="1">
      <alignment horizontal="right" vertical="center" wrapText="1"/>
    </xf>
    <xf numFmtId="0" fontId="57" fillId="0" borderId="0" xfId="188" applyFont="1" applyFill="1" applyBorder="1" applyAlignment="1">
      <alignment horizontal="left"/>
    </xf>
    <xf numFmtId="183" fontId="58" fillId="0" borderId="0" xfId="188" applyNumberFormat="1" applyFont="1" applyFill="1" applyBorder="1" applyAlignment="1">
      <alignment horizontal="right" vertical="center" wrapText="1"/>
    </xf>
    <xf numFmtId="0" fontId="58" fillId="0" borderId="0" xfId="191" applyFont="1" applyFill="1" applyBorder="1"/>
    <xf numFmtId="0" fontId="60" fillId="0" borderId="0" xfId="191" applyFont="1" applyFill="1" applyBorder="1"/>
    <xf numFmtId="0" fontId="32" fillId="0" borderId="0" xfId="188" applyFont="1" applyAlignment="1"/>
    <xf numFmtId="0" fontId="30" fillId="0" borderId="0" xfId="136" applyFill="1" applyBorder="1" applyAlignment="1">
      <alignment horizontal="left"/>
    </xf>
    <xf numFmtId="0" fontId="30" fillId="0" borderId="0" xfId="136" applyFill="1" applyBorder="1"/>
    <xf numFmtId="183" fontId="30" fillId="0" borderId="0" xfId="136" applyNumberFormat="1" applyFill="1" applyBorder="1" applyAlignment="1">
      <alignment horizontal="right" vertical="center" wrapText="1"/>
    </xf>
    <xf numFmtId="183" fontId="30" fillId="0" borderId="0" xfId="136" applyNumberFormat="1" applyFill="1" applyAlignment="1">
      <alignment horizontal="right" vertical="center" wrapText="1"/>
    </xf>
    <xf numFmtId="182" fontId="30" fillId="0" borderId="0" xfId="136" applyNumberFormat="1" applyFill="1" applyAlignment="1">
      <alignment horizontal="right" vertical="center" wrapText="1"/>
    </xf>
    <xf numFmtId="0" fontId="32" fillId="0" borderId="0" xfId="192" applyFont="1" applyAlignment="1"/>
    <xf numFmtId="0" fontId="20" fillId="0" borderId="0" xfId="194" applyFill="1" applyAlignment="1"/>
    <xf numFmtId="0" fontId="31" fillId="0" borderId="0" xfId="136" applyFont="1" applyAlignment="1">
      <alignment horizontal="left"/>
    </xf>
    <xf numFmtId="0" fontId="31" fillId="0" borderId="0" xfId="136" applyFont="1" applyAlignment="1">
      <alignment vertical="top" wrapText="1"/>
    </xf>
    <xf numFmtId="0" fontId="18" fillId="0" borderId="3" xfId="189" applyFont="1" applyFill="1" applyBorder="1" applyAlignment="1"/>
    <xf numFmtId="184" fontId="20" fillId="0" borderId="0" xfId="188" applyNumberFormat="1" applyFont="1" applyFill="1" applyAlignment="1">
      <alignment horizontal="right" wrapText="1"/>
    </xf>
    <xf numFmtId="181" fontId="33" fillId="0" borderId="0" xfId="188" applyNumberFormat="1" applyFont="1" applyFill="1" applyAlignment="1"/>
    <xf numFmtId="0" fontId="32" fillId="0" borderId="0" xfId="0" quotePrefix="1" applyFont="1" applyAlignment="1">
      <alignment wrapText="1"/>
    </xf>
    <xf numFmtId="0" fontId="30" fillId="0" borderId="0" xfId="136" applyAlignment="1">
      <alignment horizontal="left" wrapText="1"/>
    </xf>
    <xf numFmtId="3" fontId="18" fillId="0" borderId="14" xfId="189" applyNumberFormat="1" applyFont="1" applyBorder="1"/>
    <xf numFmtId="3" fontId="18" fillId="0" borderId="15" xfId="188" applyNumberFormat="1" applyFont="1" applyFill="1" applyBorder="1" applyAlignment="1">
      <alignment horizontal="right" wrapText="1"/>
    </xf>
    <xf numFmtId="3" fontId="18" fillId="0" borderId="10" xfId="191" applyNumberFormat="1" applyFont="1" applyBorder="1"/>
    <xf numFmtId="3" fontId="18" fillId="0" borderId="0" xfId="188" applyNumberFormat="1" applyFont="1" applyFill="1" applyBorder="1" applyAlignment="1">
      <alignment horizontal="right" vertical="center" wrapText="1"/>
    </xf>
    <xf numFmtId="3" fontId="18" fillId="0" borderId="0" xfId="188" applyNumberFormat="1" applyFont="1" applyFill="1" applyAlignment="1">
      <alignment horizontal="right" vertical="center" wrapText="1"/>
    </xf>
    <xf numFmtId="3" fontId="20" fillId="0" borderId="10" xfId="191" applyNumberFormat="1" applyFont="1" applyFill="1" applyBorder="1"/>
    <xf numFmtId="3" fontId="20" fillId="0" borderId="0" xfId="188" applyNumberFormat="1" applyFont="1" applyFill="1" applyBorder="1" applyAlignment="1">
      <alignment horizontal="right" vertical="center" wrapText="1"/>
    </xf>
    <xf numFmtId="3" fontId="20" fillId="0" borderId="0" xfId="188" applyNumberFormat="1" applyFont="1" applyFill="1" applyAlignment="1">
      <alignment horizontal="right" vertical="center" wrapText="1"/>
    </xf>
    <xf numFmtId="3" fontId="18" fillId="0" borderId="10" xfId="189" applyNumberFormat="1" applyFont="1" applyBorder="1" applyAlignment="1"/>
    <xf numFmtId="3" fontId="18" fillId="0" borderId="0" xfId="188" applyNumberFormat="1" applyFont="1" applyFill="1" applyBorder="1" applyAlignment="1">
      <alignment horizontal="right" wrapText="1"/>
    </xf>
    <xf numFmtId="3" fontId="18" fillId="0" borderId="10" xfId="191" applyNumberFormat="1" applyFont="1" applyFill="1" applyBorder="1"/>
  </cellXfs>
  <cellStyles count="197">
    <cellStyle name="_Fußnotentext Quellenangabe" xfId="64"/>
    <cellStyle name="_Fußnotentext Quellenangabe ab Zeile 2 hängender Einzug" xfId="97"/>
    <cellStyle name="_Jahr li/u ohne Einzug m. Rahmen" xfId="91"/>
    <cellStyle name="_Jahr li/u ohne Einzug o. Rahmen" xfId="92"/>
    <cellStyle name="_Tabellenkopf" xfId="65"/>
    <cellStyle name="_Text fett li/u Einzug 1 Leer m. Rahmen" xfId="87"/>
    <cellStyle name="_Text fett li/u Einzug 1 Leer o. Rahmen" xfId="88"/>
    <cellStyle name="_Text fett li/u Einzug 2 Leer m. Rahmen" xfId="115"/>
    <cellStyle name="_Text fett li/u Einzug 2 Leer o. Rahmen" xfId="116"/>
    <cellStyle name="_Text fett li/u ohne Einzug m. Rahmen" xfId="53"/>
    <cellStyle name="_Text fett li/u ohne Einzug o. Rahmen" xfId="62"/>
    <cellStyle name="_Text fett li/zentriert ohne Einzug o. Rahmen" xfId="114"/>
    <cellStyle name="_Text li/u Einzug 1 Leer m. Rahmen" xfId="52"/>
    <cellStyle name="_Text li/u Einzug 1 Leer o. Rahmen" xfId="54"/>
    <cellStyle name="_Text li/u Einzug 2 Leer m. Rahmen" xfId="58"/>
    <cellStyle name="_Text li/u Einzug 2 Leer o. Rahmen" xfId="84"/>
    <cellStyle name="_Text li/u Einzug 4 Leer m. Rahmen" xfId="86"/>
    <cellStyle name="_Text li/u Einzug 4 Leer o. Rahmen" xfId="85"/>
    <cellStyle name="_Text li/u Einzug 6 Leer m. Rahmen" xfId="93"/>
    <cellStyle name="_Text li/u Einzug 6 Leer o. Rahmen" xfId="94"/>
    <cellStyle name="_Text li/u Einzug 8 Leer m. Rahmen" xfId="95"/>
    <cellStyle name="_Text li/u Einzug 8 Leer o. Rahmen" xfId="96"/>
    <cellStyle name="_Text li/u ohne Einzug m. Rahmen" xfId="50"/>
    <cellStyle name="_Text li/u ohne Einzug o. Rahmen" xfId="63"/>
    <cellStyle name="_Text re/u ohne Einzug o. Rahmen" xfId="111"/>
    <cellStyle name="_Überschrift &quot;Noch:&quot; Tabelle" xfId="112"/>
    <cellStyle name="_Überschrift Tabelle" xfId="56"/>
    <cellStyle name="_Zahl 0 li/u ohne Einzug m. Rahmen" xfId="90"/>
    <cellStyle name="_Zahl 0 li/u ohne Einzug o. Rahmen" xfId="89"/>
    <cellStyle name="_Zahl 0 re/u Einzug 1 Leer" xfId="98"/>
    <cellStyle name="_Zahl 0 re/u Einzug 2 Leer" xfId="59"/>
    <cellStyle name="_Zahl 0 re/u Einzug 4 Leer" xfId="55"/>
    <cellStyle name="_Zahl 0 re/u ohne Einzug o. Rahmen" xfId="113"/>
    <cellStyle name="_Zahl 0,0 re/u Einzug 1 Leer" xfId="99"/>
    <cellStyle name="_Zahl 0,0 re/u Einzug 2 Leer" xfId="51"/>
    <cellStyle name="_Zahl 0,0 re/u Einzug 4 Leer" xfId="67"/>
    <cellStyle name="_Zahl 0,00 re/u Einzug 1 Leer" xfId="100"/>
    <cellStyle name="_Zahl 0,00 re/u Einzug 2 Leer" xfId="57"/>
    <cellStyle name="_Zahl 0,00 re/u Einzug 4 Leer" xfId="68"/>
    <cellStyle name="_Zahl 0,000 re/u Einzug 2 Leer" xfId="61"/>
    <cellStyle name="_Zahl 0,000 re/u Einzug 2 Leer 2" xfId="101"/>
    <cellStyle name="_Zahl fett 0 re/u Einzug 1 Leer" xfId="102"/>
    <cellStyle name="_Zahl fett 0 re/u Einzug 2 Leer" xfId="49"/>
    <cellStyle name="_Zahl fett 0 re/u Einzug 4 Leer" xfId="75"/>
    <cellStyle name="_Zahl fett 0,0 re/u Einzug 1 Leer" xfId="103"/>
    <cellStyle name="_Zahl fett 0,0 re/u Einzug 2 Leer" xfId="23"/>
    <cellStyle name="_Zahl fett 0,0 re/u Einzug 4 Leer" xfId="76"/>
    <cellStyle name="_Zahl fett 0,00 re/u Einzug 1 Leer" xfId="104"/>
    <cellStyle name="_Zahl fett 0,00 re/u Einzug 2 Leer" xfId="66"/>
    <cellStyle name="_Zahl fett 0,00 re/u Einzug 4 Leer" xfId="77"/>
    <cellStyle name="_Zahl kursiv 0 re/u Einzug 1 Leer" xfId="105"/>
    <cellStyle name="_Zahl kursiv 0 re/u Einzug 2 Leer" xfId="69"/>
    <cellStyle name="_Zahl kursiv 0 re/u Einzug 4 Leer" xfId="78"/>
    <cellStyle name="_Zahl kursiv 0,0 re/u Einzug 1 Leer" xfId="106"/>
    <cellStyle name="_Zahl kursiv 0,0 re/u Einzug 2 Leer" xfId="70"/>
    <cellStyle name="_Zahl kursiv 0,0 re/u Einzug 4 Leer" xfId="79"/>
    <cellStyle name="_Zahl kursiv 0,00 re/u Einzug 1 Leer" xfId="107"/>
    <cellStyle name="_Zahl kursiv 0,00 re/u Einzug 2 Leer" xfId="71"/>
    <cellStyle name="_Zahl kursiv 0,00 re/u Einzug 4 Leer" xfId="80"/>
    <cellStyle name="_Zahl kursiv fett 0 re/u Einzug 1 Leer" xfId="108"/>
    <cellStyle name="_Zahl kursiv fett 0 re/u Einzug 2 Leer" xfId="72"/>
    <cellStyle name="_Zahl kursiv fett 0 re/u Einzug 4 Leer" xfId="81"/>
    <cellStyle name="_Zahl kursiv fett 0,0 re/u Einzug 1 Leer" xfId="109"/>
    <cellStyle name="_Zahl kursiv fett 0,0 re/u Einzug 2 Leer" xfId="73"/>
    <cellStyle name="_Zahl kursiv fett 0,0 re/u Einzug 4 Leer" xfId="82"/>
    <cellStyle name="_Zahl kursiv fett 0,00 re/u Einzug 1 Leer" xfId="110"/>
    <cellStyle name="_Zahl kursiv fett 0,00 re/u Einzug 2 Leer" xfId="74"/>
    <cellStyle name="_Zahl kursiv fett 0,00 re/u Einzug 4 Leer" xfId="83"/>
    <cellStyle name="Hyperlink 5" xfId="184"/>
    <cellStyle name="Link" xfId="136" builtinId="8"/>
    <cellStyle name="Link 2" xfId="182"/>
    <cellStyle name="Link 2 2" xfId="195"/>
    <cellStyle name="Prozent 2" xfId="176"/>
    <cellStyle name="Standard" xfId="0" builtinId="0"/>
    <cellStyle name="Standard 10" xfId="117"/>
    <cellStyle name="Standard 10 2" xfId="170"/>
    <cellStyle name="Standard 10 3" xfId="190"/>
    <cellStyle name="Standard 11" xfId="177"/>
    <cellStyle name="Standard 12" xfId="178"/>
    <cellStyle name="Standard 12 2" xfId="179"/>
    <cellStyle name="Standard 12 3" xfId="180"/>
    <cellStyle name="Standard 13" xfId="181"/>
    <cellStyle name="Standard 14" xfId="183"/>
    <cellStyle name="Standard 15" xfId="188"/>
    <cellStyle name="Standard 16" xfId="192"/>
    <cellStyle name="Standard 2" xfId="1"/>
    <cellStyle name="Standard 2 10" xfId="137"/>
    <cellStyle name="Standard 2 2" xfId="7"/>
    <cellStyle name="Standard 2 2 2" xfId="18"/>
    <cellStyle name="Standard 2 2 2 2" xfId="132"/>
    <cellStyle name="Standard 2 2 2 3" xfId="146"/>
    <cellStyle name="Standard 2 2 3" xfId="28"/>
    <cellStyle name="Standard 2 2 4" xfId="126"/>
    <cellStyle name="Standard 2 2 5" xfId="140"/>
    <cellStyle name="Standard 2 3" xfId="5"/>
    <cellStyle name="Standard 2 3 2" xfId="29"/>
    <cellStyle name="Standard 2 3 2 2" xfId="151"/>
    <cellStyle name="Standard 2 3 3" xfId="185"/>
    <cellStyle name="Standard 2 3 9" xfId="186"/>
    <cellStyle name="Standard 2 4" xfId="14"/>
    <cellStyle name="Standard 2 4 2" xfId="34"/>
    <cellStyle name="Standard 2 4 2 2" xfId="156"/>
    <cellStyle name="Standard 2 4 3" xfId="130"/>
    <cellStyle name="Standard 2 4 4" xfId="144"/>
    <cellStyle name="Standard 2 5" xfId="37"/>
    <cellStyle name="Standard 2 5 2" xfId="158"/>
    <cellStyle name="Standard 2 6" xfId="41"/>
    <cellStyle name="Standard 2 6 2" xfId="162"/>
    <cellStyle name="Standard 2 7" xfId="45"/>
    <cellStyle name="Standard 2 7 2" xfId="166"/>
    <cellStyle name="Standard 2 8" xfId="122"/>
    <cellStyle name="Standard 2 8 2" xfId="175"/>
    <cellStyle name="Standard 2 9" xfId="123"/>
    <cellStyle name="Standard 3" xfId="2"/>
    <cellStyle name="Standard 3 2" xfId="8"/>
    <cellStyle name="Standard 3 2 2" xfId="25"/>
    <cellStyle name="Standard 3 2 2 2" xfId="150"/>
    <cellStyle name="Standard 3 2 3" xfId="120"/>
    <cellStyle name="Standard 3 2 3 2" xfId="173"/>
    <cellStyle name="Standard 3 3" xfId="15"/>
    <cellStyle name="Standard 3 3 2" xfId="30"/>
    <cellStyle name="Standard 3 3 2 2" xfId="152"/>
    <cellStyle name="Standard 3 4" xfId="32"/>
    <cellStyle name="Standard 3 4 2" xfId="154"/>
    <cellStyle name="Standard 3 5" xfId="38"/>
    <cellStyle name="Standard 3 5 2" xfId="159"/>
    <cellStyle name="Standard 3 6" xfId="42"/>
    <cellStyle name="Standard 3 6 2" xfId="163"/>
    <cellStyle name="Standard 3 7" xfId="46"/>
    <cellStyle name="Standard 3 7 2" xfId="167"/>
    <cellStyle name="Standard 3 8" xfId="24"/>
    <cellStyle name="Standard 3 8 2" xfId="149"/>
    <cellStyle name="Standard 3 9" xfId="118"/>
    <cellStyle name="Standard 3 9 2" xfId="171"/>
    <cellStyle name="Standard 4" xfId="3"/>
    <cellStyle name="Standard 4 2" xfId="9"/>
    <cellStyle name="Standard 4 2 2" xfId="19"/>
    <cellStyle name="Standard 4 2 2 2" xfId="35"/>
    <cellStyle name="Standard 4 2 2 3" xfId="133"/>
    <cellStyle name="Standard 4 2 2 4" xfId="147"/>
    <cellStyle name="Standard 4 2 3" xfId="27"/>
    <cellStyle name="Standard 4 2 4" xfId="127"/>
    <cellStyle name="Standard 4 2 5" xfId="141"/>
    <cellStyle name="Standard 4 3" xfId="10"/>
    <cellStyle name="Standard 4 3 2" xfId="20"/>
    <cellStyle name="Standard 4 3 2 2" xfId="134"/>
    <cellStyle name="Standard 4 3 2 3" xfId="148"/>
    <cellStyle name="Standard 4 3 3" xfId="128"/>
    <cellStyle name="Standard 4 3 4" xfId="142"/>
    <cellStyle name="Standard 4 4" xfId="11"/>
    <cellStyle name="Standard 4 4 2" xfId="129"/>
    <cellStyle name="Standard 4 4 3" xfId="143"/>
    <cellStyle name="Standard 4 5" xfId="26"/>
    <cellStyle name="Standard 4 6" xfId="124"/>
    <cellStyle name="Standard 4 7" xfId="138"/>
    <cellStyle name="Standard 5" xfId="6"/>
    <cellStyle name="Standard 5 2" xfId="17"/>
    <cellStyle name="Standard 5 2 2" xfId="31"/>
    <cellStyle name="Standard 5 2 2 2" xfId="153"/>
    <cellStyle name="Standard 5 2 3" xfId="121"/>
    <cellStyle name="Standard 5 2 3 2" xfId="174"/>
    <cellStyle name="Standard 5 3" xfId="12"/>
    <cellStyle name="Standard 5 3 2" xfId="33"/>
    <cellStyle name="Standard 5 3 2 2" xfId="155"/>
    <cellStyle name="Standard 5 4" xfId="39"/>
    <cellStyle name="Standard 5 4 2" xfId="160"/>
    <cellStyle name="Standard 5 5" xfId="43"/>
    <cellStyle name="Standard 5 5 2" xfId="164"/>
    <cellStyle name="Standard 5 6" xfId="47"/>
    <cellStyle name="Standard 5 6 2" xfId="168"/>
    <cellStyle name="Standard 5 7" xfId="119"/>
    <cellStyle name="Standard 5 7 2" xfId="172"/>
    <cellStyle name="Standard 6" xfId="4"/>
    <cellStyle name="Standard 6 2" xfId="16"/>
    <cellStyle name="Standard 6 2 2" xfId="40"/>
    <cellStyle name="Standard 6 2 2 2" xfId="161"/>
    <cellStyle name="Standard 6 2 3" xfId="131"/>
    <cellStyle name="Standard 6 2 4" xfId="145"/>
    <cellStyle name="Standard 6 3" xfId="44"/>
    <cellStyle name="Standard 6 3 2" xfId="165"/>
    <cellStyle name="Standard 6 4" xfId="48"/>
    <cellStyle name="Standard 6 4 2" xfId="169"/>
    <cellStyle name="Standard 6 5" xfId="36"/>
    <cellStyle name="Standard 6 5 2" xfId="157"/>
    <cellStyle name="Standard 6 6" xfId="125"/>
    <cellStyle name="Standard 6 7" xfId="139"/>
    <cellStyle name="Standard 7" xfId="13"/>
    <cellStyle name="Standard 8" xfId="22"/>
    <cellStyle name="Standard 8 2" xfId="135"/>
    <cellStyle name="Standard 9" xfId="60"/>
    <cellStyle name="Standard_Bericht_7w_2007- neue kreise" xfId="196"/>
    <cellStyle name="Standard_inhalt10-bericht" xfId="21"/>
    <cellStyle name="Standard_Struktur-Wasser-2010" xfId="187"/>
    <cellStyle name="Standard_Tab1" xfId="189"/>
    <cellStyle name="Standard_Tabelle1" xfId="191"/>
    <cellStyle name="Text" xfId="193"/>
    <cellStyle name="Überschrift 5" xfId="194"/>
  </cellStyles>
  <dxfs count="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1" formatCode="0.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rgb="FF92D050"/>
        </patternFill>
      </fill>
      <alignment horizontal="righ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border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92D050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92D050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92D050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92D050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92D050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92D050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92D050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5541"/>
      <rgbColor rgb="0087888A"/>
      <rgbColor rgb="00DD4814"/>
      <rgbColor rgb="00E2A59F"/>
      <rgbColor rgb="00FFFFFF"/>
      <rgbColor rgb="00D47674"/>
      <rgbColor rgb="00AA1E32"/>
      <rgbColor rgb="00F1D2CD"/>
      <rgbColor rgb="00747678"/>
      <rgbColor rgb="00CECFD0"/>
      <rgbColor rgb="00E1EBE5"/>
      <rgbColor rgb="00B4B5B7"/>
      <rgbColor rgb="00FFFFFF"/>
      <rgbColor rgb="00E7E7E8"/>
      <rgbColor rgb="00FFFFFF"/>
      <rgbColor rgb="00FFFFFF"/>
      <rgbColor rgb="00005541"/>
      <rgbColor rgb="00006C4E"/>
      <rgbColor rgb="004F8B72"/>
      <rgbColor rgb="008AB09C"/>
      <rgbColor rgb="00C3D6CB"/>
      <rgbColor rgb="00747678"/>
      <rgbColor rgb="0098999B"/>
      <rgbColor rgb="00B4B5B7"/>
      <rgbColor rgb="00000000"/>
      <rgbColor rgb="0087888A"/>
      <rgbColor rgb="00FFFFFF"/>
      <rgbColor rgb="00FFFFFF"/>
      <rgbColor rgb="00FFFFFF"/>
      <rgbColor rgb="00FFFFFF"/>
      <rgbColor rgb="00FFFFFF"/>
      <rgbColor rgb="00FFFFFF"/>
      <rgbColor rgb="00FFFFFF"/>
      <rgbColor rgb="00E4EFD8"/>
      <rgbColor rgb="00C8DFAE"/>
      <rgbColor rgb="00A8CD82"/>
      <rgbColor rgb="00FFFFFF"/>
      <rgbColor rgb="0069AF28"/>
      <rgbColor rgb="00000000"/>
      <rgbColor rgb="0083BB55"/>
      <rgbColor rgb="00FFFFFF"/>
      <rgbColor rgb="00FCE0CD"/>
      <rgbColor rgb="00F39D69"/>
      <rgbColor rgb="00C5474F"/>
      <rgbColor rgb="00ED783B"/>
      <rgbColor rgb="0098999B"/>
      <rgbColor rgb="00FFFFFF"/>
      <rgbColor rgb="00FFFFFF"/>
      <rgbColor rgb="00C3D6CB"/>
      <rgbColor rgb="00F8BF9A"/>
      <rgbColor rgb="008AB09C"/>
      <rgbColor rgb="004F8B72"/>
      <rgbColor rgb="00006C4E"/>
      <rgbColor rgb="00FFFFFF"/>
      <rgbColor rgb="00FFDC00"/>
      <rgbColor rgb="00FFEA7F"/>
    </indexedColors>
    <mruColors>
      <color rgb="FFEE8559"/>
      <color rgb="FFFADCD0"/>
      <color rgb="FFF8CAB8"/>
      <color rgb="FFF5B9A1"/>
      <color rgb="FFF3A889"/>
      <color rgb="FFE9622A"/>
      <color rgb="FF198ECA"/>
      <color rgb="FF66B4DC"/>
      <color rgb="FFB2D9ED"/>
      <color rgb="FF4CA7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3286125</xdr:colOff>
      <xdr:row>1</xdr:row>
      <xdr:rowOff>19050</xdr:rowOff>
    </xdr:from>
    <xdr:ext cx="2713875" cy="500588"/>
    <xdr:pic>
      <xdr:nvPicPr>
        <xdr:cNvPr id="2" name="Grafik 1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71450"/>
          <a:ext cx="2713875" cy="50058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57150</xdr:rowOff>
    </xdr:from>
    <xdr:to>
      <xdr:col>0</xdr:col>
      <xdr:colOff>5940425</xdr:colOff>
      <xdr:row>67</xdr:row>
      <xdr:rowOff>133350</xdr:rowOff>
    </xdr:to>
    <xdr:pic>
      <xdr:nvPicPr>
        <xdr:cNvPr id="5" name="Grafik 4" descr="Die hier abgebildete Struktur der öffentlichen Wasserversorgung stellt in der oberen Hälfte jeweils den Anteil der Eigengewinnung (nach Gewinnungsarten) und des Fremdbezuges am Wasseraufkommen dar.&#10;In der unteren Hälfte wird die Wasserabgabe mit den Anteilen an Wasserabgabe an Letztverbraucher, Wasserabgabe zur Weiterverteilung und dem sonstigen Wasserverbrauch dargestellt." title="Abb. 1 Struktur der öffentlichen Wasserversorgung 20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6010275" cy="907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66675</xdr:rowOff>
    </xdr:from>
    <xdr:to>
      <xdr:col>0</xdr:col>
      <xdr:colOff>5908675</xdr:colOff>
      <xdr:row>32</xdr:row>
      <xdr:rowOff>38100</xdr:rowOff>
    </xdr:to>
    <xdr:pic>
      <xdr:nvPicPr>
        <xdr:cNvPr id="6" name="Grafik 5" descr="Dieses Liniendiagramm zeigt die Eigengewinnung von Wasser im Freistaat Sachsen für die Jahre 1991 bis 2022 nach den Wasserarten. &#10;Die Daten dazu finden Sie in folgenden Tabellen: &#10;T3 Q I 1 - 4j/1991, T6 Q I 1 - 3j/1995, T8 Q I 1 - 3j/1998 - 2016, T1 Q I 1 - 3J/2022" title="Abb. 2  Wassereigengewinnung 1991 bis 2022 nach Wasserart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2425"/>
          <a:ext cx="5972175" cy="425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987136</xdr:colOff>
      <xdr:row>21</xdr:row>
      <xdr:rowOff>155863</xdr:rowOff>
    </xdr:from>
    <xdr:to>
      <xdr:col>12</xdr:col>
      <xdr:colOff>1168977</xdr:colOff>
      <xdr:row>23</xdr:row>
      <xdr:rowOff>0</xdr:rowOff>
    </xdr:to>
    <xdr:sp macro="" textlink="">
      <xdr:nvSpPr>
        <xdr:cNvPr id="2" name="Textfeld 1"/>
        <xdr:cNvSpPr txBox="1"/>
      </xdr:nvSpPr>
      <xdr:spPr>
        <a:xfrm>
          <a:off x="15350836" y="3289588"/>
          <a:ext cx="866" cy="1394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1"/>
        <a:lstStyle/>
        <a:p>
          <a:r>
            <a:rPr lang="de-DE" sz="900" b="0">
              <a:latin typeface="Arial" panose="020B0604020202020204" pitchFamily="34" charset="0"/>
              <a:cs typeface="Arial" panose="020B0604020202020204" pitchFamily="34" charset="0"/>
            </a:rPr>
            <a:t>30</a:t>
          </a:r>
        </a:p>
      </xdr:txBody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5908675</xdr:colOff>
      <xdr:row>37</xdr:row>
      <xdr:rowOff>47625</xdr:rowOff>
    </xdr:to>
    <xdr:pic>
      <xdr:nvPicPr>
        <xdr:cNvPr id="4" name="Grafik 3" descr="Das Säulendiagramm zeigt die Entwicklung des Trinkwasserdurchschnittsverbrauches je Einwohnerin bzw. Einwohner pro Tag in Litern für den Freistaat Sachsen von 1991 bis 2022." title="Abb. 3 Trinkwasserdurchschnittsverbrauch pro Einwohnerin bzw. Einwohner und Tag im Freistaat Sachsen 1991 bis 20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0"/>
          <a:ext cx="5972175" cy="504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5908675</xdr:colOff>
      <xdr:row>27</xdr:row>
      <xdr:rowOff>19050</xdr:rowOff>
    </xdr:to>
    <xdr:pic>
      <xdr:nvPicPr>
        <xdr:cNvPr id="3" name="Grafik 2" descr="Dieses Liniendiagramm zeigt die Entwicklung des öffentlichen Kanalnetzes im Freistaat Sachsen von 1991 bis 2022,getrennt nach Mischwasserkanal, Schmutzwasserkanal und Regenwasserkanal." title="Abb. 4  Länge des öffentlichen Kanalnetzes 1991 bis 2022 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29125"/>
          <a:ext cx="5972175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Eigengewinnung_und_Fremdbezug_von_Wasser_durch_öffentliche_Wasserversorgungsunternehmen_nach_regionaler_Zuordnung_Gliederung_und_Erhebungsjahren" displayName="Eigengewinnung_und_Fremdbezug_von_Wasser_durch_öffentliche_Wasserversorgungsunternehmen_nach_regionaler_Zuordnung_Gliederung_und_Erhebungsjahren" ref="A4:Q139" totalsRowShown="0" headerRowDxfId="77" dataDxfId="75" headerRowBorderDxfId="76" tableBorderDxfId="74">
  <autoFilter ref="A4:Q139"/>
  <tableColumns count="17">
    <tableColumn id="1" name="Regionale Zuordnung" dataDxfId="73"/>
    <tableColumn id="2" name="Erhebungsjahr" dataDxfId="72"/>
    <tableColumn id="3" name="Schlüsselnummer" dataDxfId="71" dataCellStyle="Standard 4 2 2 2"/>
    <tableColumn id="4" name="Regionale Gliederung" dataDxfId="70" dataCellStyle="Standard 4 2 2 2"/>
    <tableColumn id="5" name="Eigengewinnung von Grundwasser" dataDxfId="69" dataCellStyle="Standard 2 2 3"/>
    <tableColumn id="6" name="Eigengewinnung von Quellwasser" dataDxfId="68" dataCellStyle="Standard 2 2 3"/>
    <tableColumn id="7" name="Eigengewinnung von Uferfiltrat" dataDxfId="67" dataCellStyle="Standard 2 2 3"/>
    <tableColumn id="8" name="Eigengewinnung von angereichertem Grundwasser" dataDxfId="66" dataCellStyle="Standard 2 2 3"/>
    <tableColumn id="9" name="Eigengewinnung von See- und Talsperrenwasser" dataDxfId="65" dataCellStyle="Standard 2 2 3"/>
    <tableColumn id="10" name="Eigengewinnung von Flusswasser" dataDxfId="64" dataCellStyle="Standard 2 2 3"/>
    <tableColumn id="11" name="Eigengewinnung insgesamt" dataDxfId="63" dataCellStyle="Standard 2 2 3"/>
    <tableColumn id="12" name="Bezug von anderen Wasserversorgern aus Sachsen" dataDxfId="62"/>
    <tableColumn id="13" name="Bezug von Industriebetrieben und sonstigen Lieferanten aus Sachsen" dataDxfId="61"/>
    <tableColumn id="14" name="Bezug aus anderen Bundesländern" dataDxfId="60"/>
    <tableColumn id="15" name="Bezug aus dem Ausland" dataDxfId="59"/>
    <tableColumn id="16" name="Fremdbezug insgesamt" dataDxfId="58"/>
    <tableColumn id="17" name="Wasseraufkommen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. Eigengewinnung und Fremdbezug von Wasser durch öffentliche Wasserversorgungsunternehmen nach regionaler Zuordnung, regionaler Gliederung und Erhebungsjahren "/>
    </ext>
  </extLst>
</table>
</file>

<file path=xl/tables/table2.xml><?xml version="1.0" encoding="utf-8"?>
<table xmlns="http://schemas.openxmlformats.org/spreadsheetml/2006/main" id="1" name="Wasserabgabe_öffentlicher_Wasserversorgungsunternehmen_nach_regionaler_Zuordnung_Gliederung_und_Erhebungsjahren" displayName="Wasserabgabe_öffentlicher_Wasserversorgungsunternehmen_nach_regionaler_Zuordnung_Gliederung_und_Erhebungsjahren" ref="A3:Q87" totalsRowShown="0" headerRowDxfId="56" dataDxfId="54" headerRowBorderDxfId="55" tableBorderDxfId="53">
  <autoFilter ref="A3:Q87"/>
  <tableColumns count="17">
    <tableColumn id="1" name="Regionale Zuordnung" dataDxfId="52"/>
    <tableColumn id="4" name="Erhebungsjahr" dataDxfId="51"/>
    <tableColumn id="2" name="Schlüsselnummer" dataDxfId="50"/>
    <tableColumn id="3" name="Regionale Gliederung" dataDxfId="49"/>
    <tableColumn id="5" name="Abgabe an Haushalte und Kleingewerbe1)_x000a_in 1.000 m³" dataDxfId="48"/>
    <tableColumn id="6" name="Abgabe an gewerbliche und sonstige Abnehmer2)_x000a_in 1.000 m³" dataDxfId="47"/>
    <tableColumn id="7" name="Abgabe an Letztverbraucher insgesamt_x000a_in 1.000 m³" dataDxfId="46"/>
    <tableColumn id="8" name="Durchschnittlicher Trinkwasserverbrauch je Einwohnerin bzw. Einwohner und Tag3)_x000a_in Liter" dataDxfId="45"/>
    <tableColumn id="9" name="Weiterverteilung an andere Wasserversorger in Sachsen_x000a_in 1.000 m³" dataDxfId="44"/>
    <tableColumn id="10" name="Weiterverteilung an sonstige Weiterverteiler in Sachsen_x000a_in 1.000 m³" dataDxfId="43"/>
    <tableColumn id="11" name="Weiterverteilung an andere Bundesländer_x000a_in 1.000 m³" dataDxfId="42"/>
    <tableColumn id="12" name="Weiterverteilung an das Ausland_x000a_in 1.000 m³" dataDxfId="41"/>
    <tableColumn id="13" name="Weiterverteilung insgesamt_x000a_in 1.000 m³" dataDxfId="40"/>
    <tableColumn id="14" name="Eigenverbrauch der Wasserversorger4)_x000a_in 1.000 m³" dataDxfId="39"/>
    <tableColumn id="15" name="Wasserverluste5)_x000a_in 1.000 m³" dataDxfId="38"/>
    <tableColumn id="16" name="Sonstiger Wasserverbrauch insgesamt_x000a_in 1.000 m³" dataDxfId="37"/>
    <tableColumn id="17" name="Wasserabgabe_x000a_in 1.000 m³" dataDxfId="3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 Wasserabgabe öffentlicher Wasserversorgungsunternehmen nach regionaler Zuordnung, regionaler Gliederung und Erhebungsjahren "/>
    </ext>
  </extLst>
</table>
</file>

<file path=xl/tables/table3.xml><?xml version="1.0" encoding="utf-8"?>
<table xmlns="http://schemas.openxmlformats.org/spreadsheetml/2006/main" id="4" name="Öffentliche_Kanalisation_nach_kreisfreien_Städten_Landkreisen_und_Baujahren" displayName="Öffentliche_Kanalisation_nach_kreisfreien_Städten_Landkreisen_und_Baujahren" ref="A3:I129" totalsRowShown="0" headerRowDxfId="35" dataDxfId="33" headerRowBorderDxfId="34" tableBorderDxfId="32" headerRowCellStyle="Standard 10">
  <autoFilter ref="A3:I129"/>
  <tableColumns count="9">
    <tableColumn id="1" name="Schlüsselnummer" dataDxfId="31"/>
    <tableColumn id="2" name="Regionale Gliederung" dataDxfId="30"/>
    <tableColumn id="3" name="Baujahr" dataDxfId="29"/>
    <tableColumn id="4" name="Mischwasserkanal _x000a_in km" dataDxfId="28"/>
    <tableColumn id="5" name="Schmutzwasserkanal _x000a_in km" dataDxfId="27"/>
    <tableColumn id="6" name="Regenwasserkanal _x000a_in km" dataDxfId="26"/>
    <tableColumn id="7" name="Trennsystem insgesamt _x000a_in km" dataDxfId="25"/>
    <tableColumn id="8" name="Kanalnetz ingesamt _x000a_in km" dataDxfId="24"/>
    <tableColumn id="9" name="Anteil von insgesamt _x000a_in %" dataDxfId="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 Öffentliche Kanalisation 2022 nach regionaler Gliederung und Baujahren"/>
    </ext>
  </extLst>
</table>
</file>

<file path=xl/tables/table4.xml><?xml version="1.0" encoding="utf-8"?>
<table xmlns="http://schemas.openxmlformats.org/spreadsheetml/2006/main" id="6" name="Regenentlastungsanlagen_im_Verlauf_der_Kanalisation_und_auf_dem_Gelände_der_Abwasserbehandlungsanlage_nach_dem_Standort_sowie_nach_Kreisen_und_FGE_sowie_Erhebungsjahren" displayName="Regenentlastungsanlagen_im_Verlauf_der_Kanalisation_und_auf_dem_Gelände_der_Abwasserbehandlungsanlage_nach_dem_Standort_sowie_nach_Kreisen_und_FGE_sowie_Erhebungsjahren" ref="A3:L93" totalsRowShown="0" headerRowDxfId="22" dataDxfId="20" headerRowBorderDxfId="21" tableBorderDxfId="19" headerRowCellStyle="Standard 10 3" dataCellStyle="Standard 15">
  <autoFilter ref="A3:L93"/>
  <tableColumns count="12">
    <tableColumn id="1" name="Erhebungsjahr" dataDxfId="18" dataCellStyle="Standard 15"/>
    <tableColumn id="2" name="Schlüsselnummer" dataDxfId="17" dataCellStyle="Standard 4 2 2 2"/>
    <tableColumn id="3" name="Regionale Gliederung" dataDxfId="16" dataCellStyle="Standard 4 2 2 2"/>
    <tableColumn id="4" name="Anzahl der Regenüberlaufbecken1)"/>
    <tableColumn id="5" name="Speichervolumen der Regenüberlaufbecken1) _x000a_in m³"/>
    <tableColumn id="6" name="Anzahl der Regenrückhalteanlagen2)"/>
    <tableColumn id="7" name="Speichervolumen der  Regenrückhalteanlagen2) _x000a_in m³"/>
    <tableColumn id="8" name="Anzahl der Regenklärbecken3)"/>
    <tableColumn id="9" name="Speichervolumen der  Regenklärbecken3) _x000a_in m³" dataDxfId="15" dataCellStyle="Standard 15"/>
    <tableColumn id="10" name="Anzahl der Regenüberläufe ohne Becken4)" dataDxfId="14" dataCellStyle="Standard 15"/>
    <tableColumn id="11" name="Anzahl insgesamt5)"/>
    <tableColumn id="12" name="Speichervolumen insgesamt5)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4. Regenentlastungsanlagen nach regionaler Gliederung und Erhebungsjahren"/>
    </ext>
  </extLst>
</table>
</file>

<file path=xl/tables/table5.xml><?xml version="1.0" encoding="utf-8"?>
<table xmlns="http://schemas.openxmlformats.org/spreadsheetml/2006/main" id="12" name="Tabelle12" displayName="Tabelle12" ref="A3:J45" totalsRowShown="0" headerRowDxfId="13" dataDxfId="11" headerRowBorderDxfId="12" tableBorderDxfId="10" headerRowCellStyle="Standard 10 3" dataCellStyle="Standard 15">
  <autoFilter ref="A3:J45"/>
  <tableColumns count="10">
    <tableColumn id="10" name="Erhebungsjahr" dataDxfId="9" dataCellStyle="Standard 15"/>
    <tableColumn id="1" name="Schlüsselnummer" dataDxfId="8" dataCellStyle="Standard 15"/>
    <tableColumn id="2" name="Regionale Gliederung" dataDxfId="7" dataCellStyle="Standard_Tabelle1"/>
    <tableColumn id="9" name="Anzahl der Abwasserbehandlungsanlagen" dataDxfId="6" dataCellStyle="Standard_Tabelle1"/>
    <tableColumn id="3" name="Ausbaugröße der Abwasserbehandlungsanlagen" dataDxfId="5" dataCellStyle="Standard 15"/>
    <tableColumn id="4" name="Jahresmittelwert der_x000a_angeschlossenen Einwohnerwerte in den Abwasserbehandlungsanlagen" dataDxfId="4" dataCellStyle="Standard 15"/>
    <tableColumn id="5" name="Häusliches und betriebliches Schmutzwasser_x000a_in 1.000 m³" dataDxfId="3" dataCellStyle="Standard 15"/>
    <tableColumn id="6" name="Fremdwasser_x000a_in 1.000 m³" dataDxfId="2" dataCellStyle="Standard 15"/>
    <tableColumn id="7" name="Niederschlagswasser_x000a_in 1.000 m³" dataDxfId="1" dataCellStyle="Standard 15"/>
    <tableColumn id="8" name="Zugeleitete Jahresabwassermenge insgesamt_x000a_in 1.000 m³" dataDxfId="0" dataCellStyle="Standard 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5. In öffentlichen Abwasserbehandlungsanlagen behandeltes Abwasser nach regionaler Gliederung und Erhebungsjahr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tatis.de/DE/Methoden/Qualitaet/Qualitaetsberichte/Umwelt/oeffentliche-wasserversorung-abwasserentsorgung.pdf?__blob=publicationFile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www.destatis.de/DE/Methoden/Qualitaet/Qualitaetsberichte/Umwelt/oeffentliche-wasserversorung-abwasserentsorgung.pdf?__blob=publicationFile" TargetMode="External"/><Relationship Id="rId1" Type="http://schemas.openxmlformats.org/officeDocument/2006/relationships/hyperlink" Target="mailto:info@statistik.sachsen.de" TargetMode="External"/><Relationship Id="rId6" Type="http://schemas.openxmlformats.org/officeDocument/2006/relationships/hyperlink" Target="https://www.statistik.sachsen.de/html/erhebungsboegen.html?_cp=%7B%22accordion-content-4909%22%3A%7B%2230%22%3Atrue%7D%2C%22previousOpen%22%3A%7B%22group%22%3A%22accordion-content-4909%22%2C%22idx%22%3A30%7D%7D" TargetMode="External"/><Relationship Id="rId5" Type="http://schemas.openxmlformats.org/officeDocument/2006/relationships/hyperlink" Target="https://www.statistik.sachsen.de/html/oeffentliche-wasserversorgung-abwasserentsorgung.html?_cp=%7B%22accordion-content-9758%22%3A%7B%224%22%3Atrue%7D%2C%22previousOpen%22%3A%7B%22group%22%3A%22accordion-content-9758%22%2C%22idx%22%3A4%7D%7D" TargetMode="External"/><Relationship Id="rId4" Type="http://schemas.openxmlformats.org/officeDocument/2006/relationships/hyperlink" Target="https://www.statistik.sachsen.de/html/oeffentliche-wasserversorgung-abwasserentsorgung.html?_cp=%7B%22accordion-content-9758%22%3A%7B%223%22%3Atrue%7D%2C%22previousOpen%22%3A%7B%22group%22%3A%22accordion-content-9758%22%2C%22idx%22%3A3%7D%7D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tabSelected="1" zoomScaleNormal="100" zoomScalePageLayoutView="80" workbookViewId="0"/>
  </sheetViews>
  <sheetFormatPr baseColWidth="10" defaultColWidth="11.3984375" defaultRowHeight="10" x14ac:dyDescent="0.2"/>
  <cols>
    <col min="1" max="1" width="93.69921875" style="135" customWidth="1"/>
    <col min="2" max="2" width="7" style="134" customWidth="1"/>
    <col min="3" max="3" width="7.69921875" style="134" customWidth="1"/>
    <col min="4" max="16384" width="11.3984375" style="133"/>
  </cols>
  <sheetData>
    <row r="1" spans="1:3" x14ac:dyDescent="0.2">
      <c r="A1" s="146" t="s">
        <v>9</v>
      </c>
    </row>
    <row r="2" spans="1:3" s="144" customFormat="1" ht="70" customHeight="1" x14ac:dyDescent="0.6">
      <c r="A2" s="145" t="s">
        <v>157</v>
      </c>
      <c r="B2" s="142"/>
      <c r="C2" s="142"/>
    </row>
    <row r="3" spans="1:3" s="141" customFormat="1" ht="112.15" customHeight="1" x14ac:dyDescent="0.55000000000000004">
      <c r="A3" s="143" t="s">
        <v>11</v>
      </c>
      <c r="B3" s="142"/>
      <c r="C3" s="142"/>
    </row>
    <row r="4" spans="1:3" s="134" customFormat="1" ht="30" customHeight="1" x14ac:dyDescent="0.35">
      <c r="A4" s="140" t="s">
        <v>156</v>
      </c>
    </row>
    <row r="5" spans="1:3" s="134" customFormat="1" ht="30" customHeight="1" x14ac:dyDescent="0.35">
      <c r="A5" s="140" t="s">
        <v>158</v>
      </c>
    </row>
    <row r="6" spans="1:3" ht="80.150000000000006" customHeight="1" x14ac:dyDescent="0.25">
      <c r="A6" s="139" t="s">
        <v>80</v>
      </c>
    </row>
    <row r="7" spans="1:3" ht="20.149999999999999" customHeight="1" x14ac:dyDescent="0.2">
      <c r="A7" s="221" t="s">
        <v>213</v>
      </c>
    </row>
    <row r="8" spans="1:3" x14ac:dyDescent="0.2">
      <c r="A8" s="135" t="s">
        <v>155</v>
      </c>
    </row>
    <row r="9" spans="1:3" x14ac:dyDescent="0.2">
      <c r="A9" s="135" t="s">
        <v>154</v>
      </c>
    </row>
    <row r="10" spans="1:3" x14ac:dyDescent="0.2">
      <c r="A10" s="135" t="s">
        <v>153</v>
      </c>
    </row>
    <row r="11" spans="1:3" x14ac:dyDescent="0.2">
      <c r="A11" s="135" t="s">
        <v>152</v>
      </c>
    </row>
    <row r="12" spans="1:3" x14ac:dyDescent="0.2">
      <c r="A12" s="135" t="s">
        <v>151</v>
      </c>
    </row>
    <row r="13" spans="1:3" x14ac:dyDescent="0.2">
      <c r="A13" s="135" t="s">
        <v>150</v>
      </c>
    </row>
    <row r="14" spans="1:3" x14ac:dyDescent="0.2">
      <c r="A14" s="135" t="s">
        <v>149</v>
      </c>
    </row>
    <row r="15" spans="1:3" x14ac:dyDescent="0.2">
      <c r="A15" s="135" t="s">
        <v>148</v>
      </c>
    </row>
    <row r="16" spans="1:3" x14ac:dyDescent="0.2">
      <c r="A16" s="135" t="s">
        <v>147</v>
      </c>
    </row>
    <row r="17" spans="1:1" ht="40" customHeight="1" x14ac:dyDescent="0.2">
      <c r="A17" s="135" t="s">
        <v>146</v>
      </c>
    </row>
    <row r="18" spans="1:1" ht="40" customHeight="1" x14ac:dyDescent="0.25">
      <c r="A18" s="138" t="s">
        <v>13</v>
      </c>
    </row>
    <row r="19" spans="1:1" ht="20.149999999999999" customHeight="1" x14ac:dyDescent="0.2">
      <c r="A19" s="137" t="s">
        <v>145</v>
      </c>
    </row>
    <row r="20" spans="1:1" x14ac:dyDescent="0.2">
      <c r="A20" s="137" t="s">
        <v>216</v>
      </c>
    </row>
    <row r="21" spans="1:1" x14ac:dyDescent="0.2">
      <c r="A21" s="137" t="s">
        <v>217</v>
      </c>
    </row>
    <row r="23" spans="1:1" s="134" customFormat="1" x14ac:dyDescent="0.2">
      <c r="A23" s="136"/>
    </row>
    <row r="24" spans="1:1" s="134" customFormat="1" x14ac:dyDescent="0.2">
      <c r="A24" s="136"/>
    </row>
  </sheetData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"/>
  <sheetViews>
    <sheetView showGridLines="0" zoomScaleNormal="100" workbookViewId="0"/>
  </sheetViews>
  <sheetFormatPr baseColWidth="10" defaultColWidth="2.296875" defaultRowHeight="11.25" customHeight="1" x14ac:dyDescent="0.25"/>
  <cols>
    <col min="1" max="1" width="93.59765625" style="9" customWidth="1"/>
    <col min="2" max="41" width="10.69921875" style="9" customWidth="1"/>
    <col min="42" max="16384" width="2.296875" style="9"/>
  </cols>
  <sheetData>
    <row r="1" spans="1:33" ht="11.25" customHeight="1" x14ac:dyDescent="0.25">
      <c r="A1" s="3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20.149999999999999" customHeight="1" x14ac:dyDescent="0.25">
      <c r="A2" s="10" t="s">
        <v>186</v>
      </c>
      <c r="B2" s="2"/>
      <c r="C2" s="2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5" customHeight="1" x14ac:dyDescent="0.25">
      <c r="A3" s="2" t="s">
        <v>22</v>
      </c>
      <c r="B3" s="2"/>
      <c r="C3" s="2"/>
      <c r="D3" s="19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1.25" customHeight="1" x14ac:dyDescent="0.25">
      <c r="A4" s="17"/>
      <c r="B4" s="2"/>
      <c r="C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1"/>
      <c r="Y4" s="11"/>
      <c r="Z4" s="11"/>
      <c r="AA4" s="11"/>
      <c r="AB4" s="11"/>
      <c r="AC4" s="2"/>
      <c r="AD4" s="2"/>
      <c r="AE4" s="2"/>
      <c r="AF4" s="2"/>
      <c r="AG4" s="2"/>
    </row>
    <row r="66" spans="1:4" ht="11.25" customHeight="1" x14ac:dyDescent="0.25">
      <c r="A66" s="17"/>
    </row>
    <row r="67" spans="1:4" ht="11.25" customHeight="1" x14ac:dyDescent="0.25">
      <c r="A67" s="16"/>
      <c r="D67" s="15"/>
    </row>
    <row r="68" spans="1:4" ht="11.25" customHeight="1" x14ac:dyDescent="0.25">
      <c r="A68" s="3" t="s">
        <v>80</v>
      </c>
    </row>
  </sheetData>
  <hyperlinks>
    <hyperlink ref="A1" location="Inhalt!A1" display="Inhalt"/>
    <hyperlink ref="A68" location="Titel!A1" display="Zeichenerklärung"/>
  </hyperlinks>
  <pageMargins left="0.39370078740157483" right="0.39370078740157483" top="0.39370078740157483" bottom="0.59055118110236227" header="0" footer="0.31496062992125984"/>
  <pageSetup paperSize="9" pageOrder="overThenDown" orientation="portrait" r:id="rId1"/>
  <headerFooter>
    <oddFooter xml:space="preserve">&amp;C&amp;6© Statistisches Landesamt des Freistaates Sachsen  | Q I 1 - 3j/22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workbookViewId="0"/>
  </sheetViews>
  <sheetFormatPr baseColWidth="10" defaultColWidth="11.3984375" defaultRowHeight="11.25" customHeight="1" x14ac:dyDescent="0.2"/>
  <cols>
    <col min="1" max="1" width="93.09765625" style="1" customWidth="1"/>
    <col min="2" max="11" width="11.3984375" style="1"/>
    <col min="12" max="12" width="18.3984375" style="1" customWidth="1"/>
    <col min="13" max="13" width="11.3984375" style="1"/>
    <col min="14" max="14" width="5.09765625" style="1" customWidth="1"/>
    <col min="15" max="16384" width="11.3984375" style="1"/>
  </cols>
  <sheetData>
    <row r="1" spans="1:1" ht="11.25" customHeight="1" x14ac:dyDescent="0.2">
      <c r="A1" s="3" t="s">
        <v>9</v>
      </c>
    </row>
    <row r="2" spans="1:1" ht="20.149999999999999" customHeight="1" x14ac:dyDescent="0.2">
      <c r="A2" s="193" t="s">
        <v>194</v>
      </c>
    </row>
  </sheetData>
  <hyperlinks>
    <hyperlink ref="A1" location="Inhalt!A1" display="Inhalt!A1"/>
  </hyperlinks>
  <pageMargins left="0.39370078740157483" right="0.39370078740157483" top="0.39370078740157483" bottom="0.59055118110236227" header="0" footer="0.31496062992125984"/>
  <pageSetup paperSize="9" pageOrder="overThenDown" orientation="portrait" r:id="rId1"/>
  <headerFooter alignWithMargins="0">
    <oddFooter xml:space="preserve">&amp;C&amp;6© Statistisches Landesamt des Freistaates Sachsen  | Q I 1 - 3j/22 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showGridLines="0" zoomScaleNormal="100" workbookViewId="0"/>
  </sheetViews>
  <sheetFormatPr baseColWidth="10" defaultColWidth="11.3984375" defaultRowHeight="11.25" customHeight="1" x14ac:dyDescent="0.2"/>
  <cols>
    <col min="1" max="1" width="93.09765625" style="1" customWidth="1"/>
    <col min="2" max="16384" width="11.3984375" style="1"/>
  </cols>
  <sheetData>
    <row r="1" spans="1:1" ht="11.25" customHeight="1" x14ac:dyDescent="0.2">
      <c r="A1" s="3" t="s">
        <v>9</v>
      </c>
    </row>
    <row r="2" spans="1:1" ht="20.149999999999999" customHeight="1" x14ac:dyDescent="0.25">
      <c r="A2" s="4" t="s">
        <v>192</v>
      </c>
    </row>
    <row r="33" spans="1:1" ht="11.25" customHeight="1" x14ac:dyDescent="0.2">
      <c r="A33" s="194"/>
    </row>
    <row r="35" spans="1:1" ht="11.25" customHeight="1" x14ac:dyDescent="0.2">
      <c r="A35" s="1" t="s">
        <v>183</v>
      </c>
    </row>
  </sheetData>
  <hyperlinks>
    <hyperlink ref="A1" location="Inhalt!A1" display="Inhalt!A1"/>
  </hyperlinks>
  <pageMargins left="0.39370078740157483" right="0.39370078740157483" top="0.39370078740157483" bottom="0.59055118110236227" header="0" footer="0.31496062992125984"/>
  <pageSetup paperSize="9" orientation="portrait" verticalDpi="1200" r:id="rId1"/>
  <headerFooter alignWithMargins="0">
    <oddFooter xml:space="preserve">&amp;C&amp;6© Statistisches Landesamt des Freistaates Sachsen  | Q I 1 - 3j/22 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zoomScalePageLayoutView="120" workbookViewId="0"/>
  </sheetViews>
  <sheetFormatPr baseColWidth="10" defaultColWidth="11.3984375" defaultRowHeight="11.25" customHeight="1" x14ac:dyDescent="0.2"/>
  <cols>
    <col min="1" max="1" width="93.09765625" style="195" customWidth="1"/>
    <col min="2" max="7" width="11.3984375" style="195"/>
    <col min="8" max="8" width="11" style="195" customWidth="1"/>
    <col min="9" max="9" width="8.09765625" style="195" customWidth="1"/>
    <col min="10" max="16384" width="11.3984375" style="195"/>
  </cols>
  <sheetData>
    <row r="1" spans="1:1" ht="11.25" customHeight="1" x14ac:dyDescent="0.2">
      <c r="A1" s="3" t="s">
        <v>9</v>
      </c>
    </row>
    <row r="2" spans="1:1" ht="20.149999999999999" customHeight="1" x14ac:dyDescent="0.25">
      <c r="A2" s="196" t="s">
        <v>193</v>
      </c>
    </row>
  </sheetData>
  <hyperlinks>
    <hyperlink ref="A1" location="Inhalt!A1" display="Inhalt!A1"/>
  </hyperlinks>
  <pageMargins left="0.39370078740157483" right="0.39370078740157483" top="0.39370078740157483" bottom="0.59055118110236227" header="0" footer="0.31496062992125984"/>
  <pageSetup paperSize="9" orientation="portrait" r:id="rId1"/>
  <headerFooter alignWithMargins="0">
    <oddFooter xml:space="preserve">&amp;C&amp;6© Statistisches Landesamt des Freistaates Sachsen  | Q I 1 - 3j/22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GridLines="0" zoomScaleNormal="100" workbookViewId="0"/>
  </sheetViews>
  <sheetFormatPr baseColWidth="10" defaultColWidth="11.3984375" defaultRowHeight="11.25" customHeight="1" x14ac:dyDescent="0.2"/>
  <cols>
    <col min="1" max="1" width="10.69921875" style="7" customWidth="1"/>
    <col min="2" max="2" width="79.09765625" style="7" customWidth="1"/>
    <col min="3" max="16384" width="11.3984375" style="7"/>
  </cols>
  <sheetData>
    <row r="1" spans="1:4" ht="11.25" customHeight="1" x14ac:dyDescent="0.25">
      <c r="A1" s="6" t="s">
        <v>141</v>
      </c>
    </row>
    <row r="2" spans="1:4" ht="11.25" customHeight="1" x14ac:dyDescent="0.25">
      <c r="A2" s="6" t="s">
        <v>11</v>
      </c>
      <c r="D2" s="201"/>
    </row>
    <row r="3" spans="1:4" ht="11.25" customHeight="1" x14ac:dyDescent="0.25">
      <c r="A3" s="8">
        <v>2022</v>
      </c>
    </row>
    <row r="4" spans="1:4" ht="19.5" customHeight="1" x14ac:dyDescent="0.2">
      <c r="A4" s="3" t="s">
        <v>12</v>
      </c>
    </row>
    <row r="5" spans="1:4" ht="11.25" customHeight="1" x14ac:dyDescent="0.2">
      <c r="A5" s="3" t="s">
        <v>13</v>
      </c>
    </row>
    <row r="6" spans="1:4" ht="19.5" customHeight="1" x14ac:dyDescent="0.25">
      <c r="A6" s="4" t="s">
        <v>9</v>
      </c>
    </row>
    <row r="7" spans="1:4" ht="20.25" customHeight="1" x14ac:dyDescent="0.2">
      <c r="A7" s="3" t="s">
        <v>10</v>
      </c>
    </row>
    <row r="8" spans="1:4" ht="11.25" customHeight="1" x14ac:dyDescent="0.2">
      <c r="A8" s="3" t="s">
        <v>175</v>
      </c>
    </row>
    <row r="9" spans="1:4" ht="19.5" customHeight="1" x14ac:dyDescent="0.2">
      <c r="A9" s="7" t="s">
        <v>189</v>
      </c>
    </row>
    <row r="10" spans="1:4" ht="23" x14ac:dyDescent="0.25">
      <c r="A10" s="222" t="s">
        <v>187</v>
      </c>
      <c r="B10" s="198" t="s">
        <v>207</v>
      </c>
    </row>
    <row r="11" spans="1:4" ht="20" x14ac:dyDescent="0.2">
      <c r="A11" s="199" t="s">
        <v>6</v>
      </c>
      <c r="B11" s="198" t="s">
        <v>208</v>
      </c>
    </row>
    <row r="12" spans="1:4" ht="19.5" customHeight="1" x14ac:dyDescent="0.2">
      <c r="A12" s="18" t="s">
        <v>190</v>
      </c>
    </row>
    <row r="13" spans="1:4" ht="19.5" customHeight="1" x14ac:dyDescent="0.2">
      <c r="A13" s="216" t="s">
        <v>5</v>
      </c>
      <c r="B13" s="3" t="s">
        <v>197</v>
      </c>
    </row>
    <row r="14" spans="1:4" ht="10" x14ac:dyDescent="0.2">
      <c r="A14" s="199" t="s">
        <v>4</v>
      </c>
      <c r="B14" s="217" t="s">
        <v>209</v>
      </c>
    </row>
    <row r="15" spans="1:4" ht="22.5" customHeight="1" x14ac:dyDescent="0.2">
      <c r="A15" s="199" t="s">
        <v>3</v>
      </c>
      <c r="B15" s="198" t="s">
        <v>210</v>
      </c>
    </row>
    <row r="16" spans="1:4" ht="20.25" customHeight="1" x14ac:dyDescent="0.2">
      <c r="A16" s="7" t="s">
        <v>19</v>
      </c>
    </row>
    <row r="17" spans="1:2" ht="19.5" customHeight="1" x14ac:dyDescent="0.2">
      <c r="A17" s="3" t="s">
        <v>7</v>
      </c>
      <c r="B17" s="3" t="s">
        <v>107</v>
      </c>
    </row>
    <row r="18" spans="1:2" ht="11.25" customHeight="1" x14ac:dyDescent="0.2">
      <c r="A18" s="3" t="s">
        <v>6</v>
      </c>
      <c r="B18" s="3" t="s">
        <v>198</v>
      </c>
    </row>
    <row r="19" spans="1:2" ht="11.25" customHeight="1" x14ac:dyDescent="0.2">
      <c r="A19" s="3" t="s">
        <v>5</v>
      </c>
      <c r="B19" s="3" t="s">
        <v>199</v>
      </c>
    </row>
    <row r="20" spans="1:2" ht="11.25" customHeight="1" x14ac:dyDescent="0.2">
      <c r="A20" s="3" t="s">
        <v>4</v>
      </c>
      <c r="B20" s="3" t="s">
        <v>200</v>
      </c>
    </row>
    <row r="21" spans="1:2" ht="11.25" customHeight="1" x14ac:dyDescent="0.2">
      <c r="A21" s="3"/>
      <c r="B21" s="3"/>
    </row>
    <row r="22" spans="1:2" ht="11.25" customHeight="1" x14ac:dyDescent="0.2">
      <c r="A22" s="3"/>
      <c r="B22" s="3"/>
    </row>
    <row r="23" spans="1:2" ht="11.25" customHeight="1" x14ac:dyDescent="0.2">
      <c r="A23" s="3"/>
      <c r="B23" s="3"/>
    </row>
    <row r="24" spans="1:2" ht="11.25" customHeight="1" x14ac:dyDescent="0.2">
      <c r="A24" s="3"/>
      <c r="B24" s="3"/>
    </row>
    <row r="25" spans="1:2" ht="11.25" customHeight="1" x14ac:dyDescent="0.2">
      <c r="A25" s="3"/>
      <c r="B25" s="3"/>
    </row>
  </sheetData>
  <hyperlinks>
    <hyperlink ref="A7" location="Abkürzungen!A1" display="Abkürzungen"/>
    <hyperlink ref="A20:B20" location="'A4'!A1" display="4."/>
    <hyperlink ref="A18:B18" location="'A2'!A1" display="2."/>
    <hyperlink ref="A19:B19" location="'A3'!A1" display="3."/>
    <hyperlink ref="A8" location="Vorbemerkungen!A1" display="Vorbemerkungen (Verweis auf Qualitätsbericht)"/>
    <hyperlink ref="A4" location="Titel!A1" display="Titel"/>
    <hyperlink ref="A5" location="Titel!A1" display="Impressum"/>
    <hyperlink ref="A15:B15" location="'T5'!A1" display="5."/>
    <hyperlink ref="A14:B14" location="'T4'!A1" display="4."/>
    <hyperlink ref="A17:B17" location="'A1'!A1" display="1."/>
    <hyperlink ref="A10:B10" location="'T1 '!A1" display="'T1 '!A1"/>
    <hyperlink ref="A11:B11" location="'T2'!A1" display="2."/>
    <hyperlink ref="A13:B13" location="'T3'!A1" display="3."/>
    <hyperlink ref="B19" location="'A3'!A1" display="Trinkwasserdurchschnittsverbrauch pro Einwohnerin bzw. Einwohner und Tag im Freistaat Sachsen 1991 bis 2022"/>
    <hyperlink ref="B10" location="'T1'!A1" display="Eigengewinnung und Fremdbezug von Wasser durch öffentliche Wasserversorgungsunternehmen nach regionaler Zuordnung, Berichtsjahr und regionaler Gliederung"/>
    <hyperlink ref="A10" location="'T1'!A1" display="'T1'!A1"/>
  </hyperlinks>
  <pageMargins left="0.39370078740157483" right="0.39370078740157483" top="0.39370078740157483" bottom="0.59055118110236227" header="0" footer="0.31496062992125984"/>
  <pageSetup paperSize="9" firstPageNumber="0" pageOrder="overThenDown" orientation="portrait" r:id="rId1"/>
  <headerFooter>
    <oddFooter xml:space="preserve">&amp;C&amp;6© Statistisches Landesamt des Freistaates Sachsen  | Q I 1 - 3j/22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showGridLines="0" zoomScaleNormal="100" workbookViewId="0"/>
  </sheetViews>
  <sheetFormatPr baseColWidth="10" defaultColWidth="11.3984375" defaultRowHeight="11.25" customHeight="1" x14ac:dyDescent="0.2"/>
  <cols>
    <col min="1" max="1" width="16.296875" style="13" customWidth="1"/>
    <col min="2" max="2" width="10.69921875" style="13" customWidth="1"/>
    <col min="3" max="16384" width="11.3984375" style="13"/>
  </cols>
  <sheetData>
    <row r="1" spans="1:3" ht="11.25" customHeight="1" x14ac:dyDescent="0.2">
      <c r="A1" s="12" t="s">
        <v>9</v>
      </c>
    </row>
    <row r="2" spans="1:3" ht="19.5" customHeight="1" x14ac:dyDescent="0.25">
      <c r="A2" s="14" t="s">
        <v>10</v>
      </c>
    </row>
    <row r="3" spans="1:3" ht="11.25" customHeight="1" x14ac:dyDescent="0.2">
      <c r="A3" s="1" t="s">
        <v>18</v>
      </c>
      <c r="B3" s="13" t="s">
        <v>174</v>
      </c>
      <c r="C3" s="1" t="s">
        <v>17</v>
      </c>
    </row>
    <row r="4" spans="1:3" ht="11.25" customHeight="1" x14ac:dyDescent="0.2">
      <c r="A4" s="13" t="s">
        <v>143</v>
      </c>
      <c r="B4" s="13" t="s">
        <v>174</v>
      </c>
      <c r="C4" s="13" t="s">
        <v>144</v>
      </c>
    </row>
    <row r="5" spans="1:3" ht="11.25" customHeight="1" x14ac:dyDescent="0.2">
      <c r="A5" s="1" t="s">
        <v>8</v>
      </c>
      <c r="B5" s="13" t="s">
        <v>174</v>
      </c>
      <c r="C5" s="1" t="s">
        <v>16</v>
      </c>
    </row>
    <row r="6" spans="1:3" ht="11.25" customHeight="1" x14ac:dyDescent="0.2">
      <c r="A6" s="1" t="s">
        <v>2</v>
      </c>
      <c r="B6" s="13" t="s">
        <v>174</v>
      </c>
      <c r="C6" s="1" t="s">
        <v>15</v>
      </c>
    </row>
  </sheetData>
  <sortState ref="A3:C6">
    <sortCondition ref="A3:A6"/>
  </sortState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r:id="rId1"/>
  <headerFooter>
    <oddFooter xml:space="preserve">&amp;C&amp;6© Statistisches Landesamt des Freistaates Sachsen  | Q I 1 - 3j/22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showGridLines="0" zoomScaleNormal="100" workbookViewId="0"/>
  </sheetViews>
  <sheetFormatPr baseColWidth="10" defaultColWidth="11.3984375" defaultRowHeight="10" x14ac:dyDescent="0.2"/>
  <cols>
    <col min="1" max="1" width="93.69921875" style="133" customWidth="1"/>
    <col min="2" max="16384" width="11.3984375" style="133"/>
  </cols>
  <sheetData>
    <row r="1" spans="1:1" x14ac:dyDescent="0.2">
      <c r="A1" s="146" t="s">
        <v>9</v>
      </c>
    </row>
    <row r="2" spans="1:1" ht="20.149999999999999" customHeight="1" x14ac:dyDescent="0.25">
      <c r="A2" s="147" t="s">
        <v>14</v>
      </c>
    </row>
    <row r="3" spans="1:1" ht="20" x14ac:dyDescent="0.2">
      <c r="A3" s="135" t="s">
        <v>173</v>
      </c>
    </row>
    <row r="4" spans="1:1" x14ac:dyDescent="0.2">
      <c r="A4" s="135" t="s">
        <v>172</v>
      </c>
    </row>
    <row r="5" spans="1:1" x14ac:dyDescent="0.2">
      <c r="A5" s="149" t="s">
        <v>171</v>
      </c>
    </row>
    <row r="6" spans="1:1" ht="15" customHeight="1" x14ac:dyDescent="0.2">
      <c r="A6" s="135" t="s">
        <v>170</v>
      </c>
    </row>
    <row r="7" spans="1:1" ht="20" x14ac:dyDescent="0.2">
      <c r="A7" s="146" t="s">
        <v>169</v>
      </c>
    </row>
    <row r="8" spans="1:1" x14ac:dyDescent="0.2">
      <c r="A8" s="148" t="s">
        <v>185</v>
      </c>
    </row>
    <row r="9" spans="1:1" ht="20.149999999999999" customHeight="1" x14ac:dyDescent="0.25">
      <c r="A9" s="147" t="s">
        <v>20</v>
      </c>
    </row>
    <row r="10" spans="1:1" x14ac:dyDescent="0.2">
      <c r="A10" s="135" t="s">
        <v>168</v>
      </c>
    </row>
    <row r="11" spans="1:1" x14ac:dyDescent="0.2">
      <c r="A11" s="149" t="s">
        <v>166</v>
      </c>
    </row>
    <row r="12" spans="1:1" x14ac:dyDescent="0.2">
      <c r="A12" s="135" t="s">
        <v>167</v>
      </c>
    </row>
    <row r="13" spans="1:1" x14ac:dyDescent="0.2">
      <c r="A13" s="149" t="s">
        <v>166</v>
      </c>
    </row>
    <row r="14" spans="1:1" ht="20.149999999999999" customHeight="1" x14ac:dyDescent="0.25">
      <c r="A14" s="147" t="s">
        <v>165</v>
      </c>
    </row>
    <row r="15" spans="1:1" ht="20" x14ac:dyDescent="0.2">
      <c r="A15" s="135" t="s">
        <v>164</v>
      </c>
    </row>
    <row r="16" spans="1:1" x14ac:dyDescent="0.2">
      <c r="A16" s="149" t="s">
        <v>163</v>
      </c>
    </row>
    <row r="17" spans="1:1" ht="27" customHeight="1" x14ac:dyDescent="0.2">
      <c r="A17" s="135" t="s">
        <v>162</v>
      </c>
    </row>
    <row r="18" spans="1:1" x14ac:dyDescent="0.2">
      <c r="A18" s="146" t="s">
        <v>161</v>
      </c>
    </row>
    <row r="19" spans="1:1" s="214" customFormat="1" ht="20.149999999999999" customHeight="1" x14ac:dyDescent="0.25">
      <c r="A19" s="147" t="s">
        <v>160</v>
      </c>
    </row>
    <row r="20" spans="1:1" x14ac:dyDescent="0.2">
      <c r="A20" s="135" t="s">
        <v>211</v>
      </c>
    </row>
    <row r="21" spans="1:1" x14ac:dyDescent="0.2">
      <c r="A21" s="135" t="s">
        <v>212</v>
      </c>
    </row>
    <row r="22" spans="1:1" ht="20.149999999999999" customHeight="1" x14ac:dyDescent="0.25">
      <c r="A22" s="215" t="s">
        <v>159</v>
      </c>
    </row>
    <row r="23" spans="1:1" ht="20" x14ac:dyDescent="0.2">
      <c r="A23" s="135" t="s">
        <v>202</v>
      </c>
    </row>
    <row r="24" spans="1:1" ht="30" x14ac:dyDescent="0.2">
      <c r="A24" s="135" t="s">
        <v>188</v>
      </c>
    </row>
  </sheetData>
  <hyperlinks>
    <hyperlink ref="A1" location="Inhalt!A1" display="Inhalt"/>
    <hyperlink ref="A18" r:id="rId1"/>
    <hyperlink ref="A5" r:id="rId2" display="Erhebung der öffentlichen Abwasserentsorgung - Klärschlamm"/>
    <hyperlink ref="A7" r:id="rId3"/>
    <hyperlink ref="A11" r:id="rId4" display="https://www.statistik.sachsen.de/html/oeffentliche-wasserversorgung-abwasserentsorgung.html?_cp=%7B%22accordion-content-9758%22%3A%7B%223%22%3Atrue%7D%2C%22previousOpen%22%3A%7B%22group%22%3A%22accordion-content-9758%22%2C%22idx%22%3A3%7D%7D"/>
    <hyperlink ref="A13" r:id="rId5" display="https://www.statistik.sachsen.de/html/oeffentliche-wasserversorgung-abwasserentsorgung.html?_cp=%7B%22accordion-content-9758%22%3A%7B%224%22%3Atrue%7D%2C%22previousOpen%22%3A%7B%22group%22%3A%22accordion-content-9758%22%2C%22idx%22%3A4%7D%7D"/>
    <hyperlink ref="A16" r:id="rId6" display="https://www.statistik.sachsen.de/html/erhebungsboegen.html?_cp=%7B%22accordion-content-4909%22%3A%7B%2230%22%3Atrue%7D%2C%22previousOpen%22%3A%7B%22group%22%3A%22accordion-content-4909%22%2C%22idx%22%3A30%7D%7D"/>
  </hyperlinks>
  <pageMargins left="0.39370078740157483" right="0.39370078740157483" top="0.39370078740157483" bottom="0.59055118110236227" header="0" footer="0.31496062992125984"/>
  <pageSetup paperSize="9" pageOrder="overThenDown" orientation="portrait" r:id="rId7"/>
  <headerFooter>
    <oddFooter xml:space="preserve">&amp;C&amp;6© Statistisches Landesamt des Freistaates Sachsen  | Q I 1 - 3j/22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6"/>
  <sheetViews>
    <sheetView showGridLines="0" zoomScaleNormal="100" workbookViewId="0"/>
  </sheetViews>
  <sheetFormatPr baseColWidth="10" defaultRowHeight="11.5" outlineLevelCol="1" x14ac:dyDescent="0.25"/>
  <cols>
    <col min="1" max="1" width="34.8984375" customWidth="1"/>
    <col min="2" max="2" width="11.3984375" customWidth="1"/>
    <col min="3" max="3" width="17.09765625" customWidth="1"/>
    <col min="4" max="4" width="27.09765625" customWidth="1"/>
    <col min="5" max="10" width="16.59765625" style="25" customWidth="1" outlineLevel="1"/>
    <col min="11" max="11" width="16.59765625" style="25" customWidth="1"/>
    <col min="12" max="15" width="16.59765625" customWidth="1" outlineLevel="1"/>
    <col min="16" max="17" width="16.59765625" customWidth="1"/>
  </cols>
  <sheetData>
    <row r="1" spans="1:17" x14ac:dyDescent="0.25">
      <c r="A1" s="3" t="s">
        <v>9</v>
      </c>
      <c r="C1" s="21"/>
    </row>
    <row r="2" spans="1:17" ht="20.149999999999999" customHeight="1" x14ac:dyDescent="0.25">
      <c r="A2" s="4" t="s">
        <v>203</v>
      </c>
      <c r="C2" s="22"/>
      <c r="J2" s="186"/>
      <c r="K2" s="187"/>
      <c r="L2" s="188"/>
      <c r="M2" s="95"/>
      <c r="N2" s="95"/>
    </row>
    <row r="3" spans="1:17" ht="15" customHeight="1" x14ac:dyDescent="0.25">
      <c r="A3" s="200" t="s">
        <v>22</v>
      </c>
      <c r="C3" s="22"/>
      <c r="F3" s="29"/>
      <c r="H3" s="197"/>
    </row>
    <row r="4" spans="1:17" s="1" customFormat="1" ht="50.15" customHeight="1" x14ac:dyDescent="0.2">
      <c r="A4" s="43" t="s">
        <v>191</v>
      </c>
      <c r="B4" s="45" t="s">
        <v>44</v>
      </c>
      <c r="C4" s="44" t="s">
        <v>71</v>
      </c>
      <c r="D4" s="44" t="s">
        <v>196</v>
      </c>
      <c r="E4" s="44" t="s">
        <v>178</v>
      </c>
      <c r="F4" s="44" t="s">
        <v>180</v>
      </c>
      <c r="G4" s="44" t="s">
        <v>179</v>
      </c>
      <c r="H4" s="44" t="s">
        <v>184</v>
      </c>
      <c r="I4" s="44" t="s">
        <v>181</v>
      </c>
      <c r="J4" s="44" t="s">
        <v>182</v>
      </c>
      <c r="K4" s="44" t="s">
        <v>37</v>
      </c>
      <c r="L4" s="168" t="s">
        <v>53</v>
      </c>
      <c r="M4" s="46" t="s">
        <v>38</v>
      </c>
      <c r="N4" s="46" t="s">
        <v>39</v>
      </c>
      <c r="O4" s="46" t="s">
        <v>40</v>
      </c>
      <c r="P4" s="46" t="s">
        <v>41</v>
      </c>
      <c r="Q4" s="47" t="s">
        <v>21</v>
      </c>
    </row>
    <row r="5" spans="1:17" s="1" customFormat="1" ht="18.75" customHeight="1" x14ac:dyDescent="0.2">
      <c r="A5" s="23" t="s">
        <v>54</v>
      </c>
      <c r="B5" s="27">
        <v>2016</v>
      </c>
      <c r="C5" s="27" t="s">
        <v>55</v>
      </c>
      <c r="D5" s="19" t="s">
        <v>23</v>
      </c>
      <c r="E5" s="92" t="s">
        <v>1</v>
      </c>
      <c r="F5" s="92" t="s">
        <v>1</v>
      </c>
      <c r="G5" s="92" t="s">
        <v>1</v>
      </c>
      <c r="H5" s="92" t="s">
        <v>1</v>
      </c>
      <c r="I5" s="92" t="s">
        <v>1</v>
      </c>
      <c r="J5" s="171" t="s">
        <v>1</v>
      </c>
      <c r="K5" s="171" t="s">
        <v>1</v>
      </c>
      <c r="L5" s="92">
        <v>67375</v>
      </c>
      <c r="M5" s="92" t="s">
        <v>1</v>
      </c>
      <c r="N5" s="92" t="s">
        <v>1</v>
      </c>
      <c r="O5" s="92" t="s">
        <v>1</v>
      </c>
      <c r="P5" s="92">
        <v>67375</v>
      </c>
      <c r="Q5" s="92">
        <v>67375</v>
      </c>
    </row>
    <row r="6" spans="1:17" s="1" customFormat="1" ht="10" x14ac:dyDescent="0.2">
      <c r="A6" s="23" t="s">
        <v>54</v>
      </c>
      <c r="B6" s="27">
        <v>2016</v>
      </c>
      <c r="C6" s="27" t="s">
        <v>56</v>
      </c>
      <c r="D6" s="19" t="s">
        <v>24</v>
      </c>
      <c r="E6" s="92">
        <v>547</v>
      </c>
      <c r="F6" s="92">
        <v>3258</v>
      </c>
      <c r="G6" s="92">
        <v>196</v>
      </c>
      <c r="H6" s="92" t="s">
        <v>1</v>
      </c>
      <c r="I6" s="92" t="s">
        <v>1</v>
      </c>
      <c r="J6" s="172" t="s">
        <v>1</v>
      </c>
      <c r="K6" s="172">
        <v>4001</v>
      </c>
      <c r="L6" s="92">
        <v>7519</v>
      </c>
      <c r="M6" s="92" t="s">
        <v>1</v>
      </c>
      <c r="N6" s="92" t="s">
        <v>1</v>
      </c>
      <c r="O6" s="92" t="s">
        <v>1</v>
      </c>
      <c r="P6" s="92">
        <v>7519</v>
      </c>
      <c r="Q6" s="92">
        <v>11520</v>
      </c>
    </row>
    <row r="7" spans="1:17" s="1" customFormat="1" ht="10" x14ac:dyDescent="0.2">
      <c r="A7" s="23" t="s">
        <v>54</v>
      </c>
      <c r="B7" s="27">
        <v>2016</v>
      </c>
      <c r="C7" s="27" t="s">
        <v>57</v>
      </c>
      <c r="D7" s="19" t="s">
        <v>25</v>
      </c>
      <c r="E7" s="92">
        <v>5125</v>
      </c>
      <c r="F7" s="92">
        <v>1301</v>
      </c>
      <c r="G7" s="92">
        <v>307</v>
      </c>
      <c r="H7" s="92" t="s">
        <v>1</v>
      </c>
      <c r="I7" s="92" t="s">
        <v>1</v>
      </c>
      <c r="J7" s="172">
        <v>1976</v>
      </c>
      <c r="K7" s="172">
        <v>8709</v>
      </c>
      <c r="L7" s="92">
        <v>12027</v>
      </c>
      <c r="M7" s="92" t="s">
        <v>1</v>
      </c>
      <c r="N7" s="92" t="s">
        <v>1</v>
      </c>
      <c r="O7" s="92" t="s">
        <v>1</v>
      </c>
      <c r="P7" s="92">
        <v>12027</v>
      </c>
      <c r="Q7" s="92">
        <v>20736</v>
      </c>
    </row>
    <row r="8" spans="1:17" s="1" customFormat="1" ht="10" x14ac:dyDescent="0.2">
      <c r="A8" s="23" t="s">
        <v>54</v>
      </c>
      <c r="B8" s="27">
        <v>2016</v>
      </c>
      <c r="C8" s="27" t="s">
        <v>58</v>
      </c>
      <c r="D8" s="19" t="s">
        <v>26</v>
      </c>
      <c r="E8" s="92">
        <v>425</v>
      </c>
      <c r="F8" s="92">
        <v>4089</v>
      </c>
      <c r="G8" s="92">
        <v>70</v>
      </c>
      <c r="H8" s="92" t="s">
        <v>1</v>
      </c>
      <c r="I8" s="92" t="s">
        <v>1</v>
      </c>
      <c r="J8" s="172" t="s">
        <v>1</v>
      </c>
      <c r="K8" s="172">
        <v>4584</v>
      </c>
      <c r="L8" s="92">
        <v>6548</v>
      </c>
      <c r="M8" s="92" t="s">
        <v>1</v>
      </c>
      <c r="N8" s="92">
        <v>60</v>
      </c>
      <c r="O8" s="92" t="s">
        <v>1</v>
      </c>
      <c r="P8" s="92">
        <v>6608</v>
      </c>
      <c r="Q8" s="92">
        <v>11192</v>
      </c>
    </row>
    <row r="9" spans="1:17" s="1" customFormat="1" ht="10" x14ac:dyDescent="0.2">
      <c r="A9" s="23" t="s">
        <v>54</v>
      </c>
      <c r="B9" s="27">
        <v>2016</v>
      </c>
      <c r="C9" s="27" t="s">
        <v>59</v>
      </c>
      <c r="D9" s="19" t="s">
        <v>27</v>
      </c>
      <c r="E9" s="92">
        <v>1733</v>
      </c>
      <c r="F9" s="92">
        <v>965</v>
      </c>
      <c r="G9" s="92" t="s">
        <v>1</v>
      </c>
      <c r="H9" s="92" t="s">
        <v>1</v>
      </c>
      <c r="I9" s="92" t="s">
        <v>1</v>
      </c>
      <c r="J9" s="172" t="s">
        <v>1</v>
      </c>
      <c r="K9" s="172">
        <v>2698</v>
      </c>
      <c r="L9" s="92">
        <v>16036</v>
      </c>
      <c r="M9" s="92" t="s">
        <v>1</v>
      </c>
      <c r="N9" s="92">
        <v>1011</v>
      </c>
      <c r="O9" s="92" t="s">
        <v>1</v>
      </c>
      <c r="P9" s="92">
        <v>17047</v>
      </c>
      <c r="Q9" s="92">
        <v>19745</v>
      </c>
    </row>
    <row r="10" spans="1:17" s="1" customFormat="1" ht="10" x14ac:dyDescent="0.2">
      <c r="A10" s="23" t="s">
        <v>54</v>
      </c>
      <c r="B10" s="27">
        <v>2016</v>
      </c>
      <c r="C10" s="27" t="s">
        <v>60</v>
      </c>
      <c r="D10" s="19" t="s">
        <v>28</v>
      </c>
      <c r="E10" s="92">
        <v>4243</v>
      </c>
      <c r="F10" s="92">
        <v>4</v>
      </c>
      <c r="G10" s="92">
        <v>6779</v>
      </c>
      <c r="H10" s="92">
        <v>7524</v>
      </c>
      <c r="I10" s="92" t="s">
        <v>1</v>
      </c>
      <c r="J10" s="172" t="s">
        <v>1</v>
      </c>
      <c r="K10" s="172">
        <v>18550</v>
      </c>
      <c r="L10" s="92">
        <v>23292</v>
      </c>
      <c r="M10" s="92" t="s">
        <v>1</v>
      </c>
      <c r="N10" s="92" t="s">
        <v>1</v>
      </c>
      <c r="O10" s="92" t="s">
        <v>1</v>
      </c>
      <c r="P10" s="92">
        <v>23292</v>
      </c>
      <c r="Q10" s="92">
        <v>41842</v>
      </c>
    </row>
    <row r="11" spans="1:17" s="1" customFormat="1" ht="10" x14ac:dyDescent="0.2">
      <c r="A11" s="23" t="s">
        <v>54</v>
      </c>
      <c r="B11" s="27">
        <v>2016</v>
      </c>
      <c r="C11" s="27" t="s">
        <v>61</v>
      </c>
      <c r="D11" s="19" t="s">
        <v>29</v>
      </c>
      <c r="E11" s="92">
        <v>12487</v>
      </c>
      <c r="F11" s="92">
        <v>383</v>
      </c>
      <c r="G11" s="92" t="s">
        <v>1</v>
      </c>
      <c r="H11" s="92" t="s">
        <v>1</v>
      </c>
      <c r="I11" s="92" t="s">
        <v>1</v>
      </c>
      <c r="J11" s="172" t="s">
        <v>1</v>
      </c>
      <c r="K11" s="172">
        <v>12870</v>
      </c>
      <c r="L11" s="92">
        <v>4129</v>
      </c>
      <c r="M11" s="92" t="s">
        <v>1</v>
      </c>
      <c r="N11" s="92">
        <v>4897</v>
      </c>
      <c r="O11" s="92" t="s">
        <v>1</v>
      </c>
      <c r="P11" s="92">
        <v>9026</v>
      </c>
      <c r="Q11" s="92">
        <v>21896</v>
      </c>
    </row>
    <row r="12" spans="1:17" s="1" customFormat="1" ht="10" x14ac:dyDescent="0.2">
      <c r="A12" s="23" t="s">
        <v>54</v>
      </c>
      <c r="B12" s="27">
        <v>2016</v>
      </c>
      <c r="C12" s="27" t="s">
        <v>62</v>
      </c>
      <c r="D12" s="19" t="s">
        <v>30</v>
      </c>
      <c r="E12" s="92">
        <v>8037</v>
      </c>
      <c r="F12" s="92">
        <v>1547</v>
      </c>
      <c r="G12" s="92">
        <v>687</v>
      </c>
      <c r="H12" s="92">
        <v>861</v>
      </c>
      <c r="I12" s="92" t="s">
        <v>1</v>
      </c>
      <c r="J12" s="172" t="s">
        <v>1</v>
      </c>
      <c r="K12" s="172">
        <v>11132</v>
      </c>
      <c r="L12" s="92">
        <v>1695</v>
      </c>
      <c r="M12" s="92" t="s">
        <v>1</v>
      </c>
      <c r="N12" s="92">
        <v>1505</v>
      </c>
      <c r="O12" s="92">
        <v>64</v>
      </c>
      <c r="P12" s="92">
        <v>3264</v>
      </c>
      <c r="Q12" s="92">
        <v>14396</v>
      </c>
    </row>
    <row r="13" spans="1:17" s="1" customFormat="1" ht="10" x14ac:dyDescent="0.2">
      <c r="A13" s="23" t="s">
        <v>54</v>
      </c>
      <c r="B13" s="27">
        <v>2016</v>
      </c>
      <c r="C13" s="27" t="s">
        <v>63</v>
      </c>
      <c r="D13" s="19" t="s">
        <v>31</v>
      </c>
      <c r="E13" s="92">
        <v>4887</v>
      </c>
      <c r="F13" s="92">
        <v>71</v>
      </c>
      <c r="G13" s="92">
        <v>2166</v>
      </c>
      <c r="H13" s="92" t="s">
        <v>1</v>
      </c>
      <c r="I13" s="92" t="s">
        <v>1</v>
      </c>
      <c r="J13" s="172" t="s">
        <v>1</v>
      </c>
      <c r="K13" s="172">
        <v>7124</v>
      </c>
      <c r="L13" s="92">
        <v>12064</v>
      </c>
      <c r="M13" s="92" t="s">
        <v>1</v>
      </c>
      <c r="N13" s="92">
        <v>42</v>
      </c>
      <c r="O13" s="92" t="s">
        <v>1</v>
      </c>
      <c r="P13" s="92">
        <v>12106</v>
      </c>
      <c r="Q13" s="92">
        <v>19230</v>
      </c>
    </row>
    <row r="14" spans="1:17" s="1" customFormat="1" ht="10" x14ac:dyDescent="0.2">
      <c r="A14" s="23" t="s">
        <v>54</v>
      </c>
      <c r="B14" s="27">
        <v>2016</v>
      </c>
      <c r="C14" s="27" t="s">
        <v>64</v>
      </c>
      <c r="D14" s="19" t="s">
        <v>32</v>
      </c>
      <c r="E14" s="92">
        <v>1871</v>
      </c>
      <c r="F14" s="92">
        <v>8</v>
      </c>
      <c r="G14" s="92" t="s">
        <v>1</v>
      </c>
      <c r="H14" s="92" t="s">
        <v>1</v>
      </c>
      <c r="I14" s="92">
        <v>91393</v>
      </c>
      <c r="J14" s="172" t="s">
        <v>1</v>
      </c>
      <c r="K14" s="172">
        <v>93272</v>
      </c>
      <c r="L14" s="92">
        <v>13933</v>
      </c>
      <c r="M14" s="92" t="s">
        <v>1</v>
      </c>
      <c r="N14" s="92" t="s">
        <v>1</v>
      </c>
      <c r="O14" s="92" t="s">
        <v>1</v>
      </c>
      <c r="P14" s="92">
        <v>13933</v>
      </c>
      <c r="Q14" s="92">
        <v>107205</v>
      </c>
    </row>
    <row r="15" spans="1:17" s="1" customFormat="1" ht="10" x14ac:dyDescent="0.2">
      <c r="A15" s="23" t="s">
        <v>54</v>
      </c>
      <c r="B15" s="27">
        <v>2016</v>
      </c>
      <c r="C15" s="27" t="s">
        <v>65</v>
      </c>
      <c r="D15" s="19" t="s">
        <v>33</v>
      </c>
      <c r="E15" s="92">
        <v>14198</v>
      </c>
      <c r="F15" s="92" t="s">
        <v>1</v>
      </c>
      <c r="G15" s="92">
        <v>13459</v>
      </c>
      <c r="H15" s="92" t="s">
        <v>1</v>
      </c>
      <c r="I15" s="92" t="s">
        <v>1</v>
      </c>
      <c r="J15" s="172" t="s">
        <v>1</v>
      </c>
      <c r="K15" s="172">
        <v>27657</v>
      </c>
      <c r="L15" s="92">
        <v>7512</v>
      </c>
      <c r="M15" s="92" t="s">
        <v>1</v>
      </c>
      <c r="N15" s="92">
        <v>6</v>
      </c>
      <c r="O15" s="92" t="s">
        <v>1</v>
      </c>
      <c r="P15" s="92">
        <v>7518</v>
      </c>
      <c r="Q15" s="92">
        <v>35175</v>
      </c>
    </row>
    <row r="16" spans="1:17" s="1" customFormat="1" ht="10" x14ac:dyDescent="0.2">
      <c r="A16" s="23" t="s">
        <v>54</v>
      </c>
      <c r="B16" s="27">
        <v>2016</v>
      </c>
      <c r="C16" s="27" t="s">
        <v>66</v>
      </c>
      <c r="D16" s="19" t="s">
        <v>34</v>
      </c>
      <c r="E16" s="92">
        <v>4861</v>
      </c>
      <c r="F16" s="92">
        <v>8</v>
      </c>
      <c r="G16" s="92">
        <v>889</v>
      </c>
      <c r="H16" s="92" t="s">
        <v>1</v>
      </c>
      <c r="I16" s="92" t="s">
        <v>1</v>
      </c>
      <c r="J16" s="172" t="s">
        <v>1</v>
      </c>
      <c r="K16" s="172">
        <v>5758</v>
      </c>
      <c r="L16" s="92">
        <v>2057</v>
      </c>
      <c r="M16" s="92" t="s">
        <v>1</v>
      </c>
      <c r="N16" s="92" t="s">
        <v>1</v>
      </c>
      <c r="O16" s="92" t="s">
        <v>1</v>
      </c>
      <c r="P16" s="92">
        <v>2057</v>
      </c>
      <c r="Q16" s="92">
        <v>7815</v>
      </c>
    </row>
    <row r="17" spans="1:17" s="1" customFormat="1" ht="10" x14ac:dyDescent="0.2">
      <c r="A17" s="23" t="s">
        <v>54</v>
      </c>
      <c r="B17" s="27">
        <v>2016</v>
      </c>
      <c r="C17" s="27" t="s">
        <v>67</v>
      </c>
      <c r="D17" s="19" t="s">
        <v>35</v>
      </c>
      <c r="E17" s="92">
        <v>3958</v>
      </c>
      <c r="F17" s="92">
        <v>331</v>
      </c>
      <c r="G17" s="92">
        <v>31537</v>
      </c>
      <c r="H17" s="92" t="s">
        <v>1</v>
      </c>
      <c r="I17" s="92">
        <v>45352</v>
      </c>
      <c r="J17" s="172" t="s">
        <v>1</v>
      </c>
      <c r="K17" s="172">
        <v>81178</v>
      </c>
      <c r="L17" s="92">
        <v>4090</v>
      </c>
      <c r="M17" s="92" t="s">
        <v>1</v>
      </c>
      <c r="N17" s="92" t="s">
        <v>1</v>
      </c>
      <c r="O17" s="92" t="s">
        <v>1</v>
      </c>
      <c r="P17" s="92">
        <v>4090</v>
      </c>
      <c r="Q17" s="92">
        <v>85268</v>
      </c>
    </row>
    <row r="18" spans="1:17" s="4" customFormat="1" ht="10.5" x14ac:dyDescent="0.25">
      <c r="A18" s="24" t="s">
        <v>54</v>
      </c>
      <c r="B18" s="28">
        <v>2016</v>
      </c>
      <c r="C18" s="28">
        <v>14</v>
      </c>
      <c r="D18" s="32" t="s">
        <v>36</v>
      </c>
      <c r="E18" s="93">
        <v>62372</v>
      </c>
      <c r="F18" s="93">
        <v>11965</v>
      </c>
      <c r="G18" s="93">
        <v>56090</v>
      </c>
      <c r="H18" s="93">
        <v>8385</v>
      </c>
      <c r="I18" s="93">
        <v>136745</v>
      </c>
      <c r="J18" s="173">
        <v>1976</v>
      </c>
      <c r="K18" s="173">
        <v>277533</v>
      </c>
      <c r="L18" s="93">
        <v>178277</v>
      </c>
      <c r="M18" s="93" t="s">
        <v>1</v>
      </c>
      <c r="N18" s="93">
        <v>7521</v>
      </c>
      <c r="O18" s="93">
        <v>64</v>
      </c>
      <c r="P18" s="93">
        <v>185862</v>
      </c>
      <c r="Q18" s="93">
        <v>463395</v>
      </c>
    </row>
    <row r="19" spans="1:17" s="1" customFormat="1" ht="18.75" customHeight="1" x14ac:dyDescent="0.2">
      <c r="A19" s="23" t="s">
        <v>54</v>
      </c>
      <c r="B19" s="27">
        <v>2019</v>
      </c>
      <c r="C19" s="27" t="s">
        <v>55</v>
      </c>
      <c r="D19" s="19" t="s">
        <v>23</v>
      </c>
      <c r="E19" s="92" t="s">
        <v>1</v>
      </c>
      <c r="F19" s="92" t="s">
        <v>1</v>
      </c>
      <c r="G19" s="92" t="s">
        <v>1</v>
      </c>
      <c r="H19" s="92" t="s">
        <v>1</v>
      </c>
      <c r="I19" s="92" t="s">
        <v>1</v>
      </c>
      <c r="J19" s="172" t="s">
        <v>1</v>
      </c>
      <c r="K19" s="172" t="s">
        <v>1</v>
      </c>
      <c r="L19" s="92">
        <v>67952</v>
      </c>
      <c r="M19" s="92" t="s">
        <v>1</v>
      </c>
      <c r="N19" s="92" t="s">
        <v>1</v>
      </c>
      <c r="O19" s="92" t="s">
        <v>1</v>
      </c>
      <c r="P19" s="92">
        <v>67952</v>
      </c>
      <c r="Q19" s="92">
        <v>67952</v>
      </c>
    </row>
    <row r="20" spans="1:17" s="1" customFormat="1" ht="10" x14ac:dyDescent="0.2">
      <c r="A20" s="23" t="s">
        <v>54</v>
      </c>
      <c r="B20" s="27">
        <v>2019</v>
      </c>
      <c r="C20" s="27" t="s">
        <v>56</v>
      </c>
      <c r="D20" s="19" t="s">
        <v>24</v>
      </c>
      <c r="E20" s="92">
        <v>576</v>
      </c>
      <c r="F20" s="92">
        <v>2920</v>
      </c>
      <c r="G20" s="92">
        <v>194</v>
      </c>
      <c r="H20" s="92" t="s">
        <v>1</v>
      </c>
      <c r="I20" s="92" t="s">
        <v>1</v>
      </c>
      <c r="J20" s="172" t="s">
        <v>1</v>
      </c>
      <c r="K20" s="172">
        <v>3690</v>
      </c>
      <c r="L20" s="92">
        <v>8138</v>
      </c>
      <c r="M20" s="92" t="s">
        <v>1</v>
      </c>
      <c r="N20" s="92" t="s">
        <v>1</v>
      </c>
      <c r="O20" s="92" t="s">
        <v>1</v>
      </c>
      <c r="P20" s="92">
        <v>8138</v>
      </c>
      <c r="Q20" s="92">
        <v>11828</v>
      </c>
    </row>
    <row r="21" spans="1:17" s="1" customFormat="1" ht="10" x14ac:dyDescent="0.2">
      <c r="A21" s="23" t="s">
        <v>54</v>
      </c>
      <c r="B21" s="27">
        <v>2019</v>
      </c>
      <c r="C21" s="27" t="s">
        <v>57</v>
      </c>
      <c r="D21" s="19" t="s">
        <v>25</v>
      </c>
      <c r="E21" s="92">
        <v>5721</v>
      </c>
      <c r="F21" s="92">
        <v>1282</v>
      </c>
      <c r="G21" s="92">
        <v>27</v>
      </c>
      <c r="H21" s="92" t="s">
        <v>1</v>
      </c>
      <c r="I21" s="92" t="s">
        <v>1</v>
      </c>
      <c r="J21" s="172">
        <v>2241</v>
      </c>
      <c r="K21" s="172">
        <v>9271</v>
      </c>
      <c r="L21" s="92">
        <v>11745</v>
      </c>
      <c r="M21" s="92" t="s">
        <v>1</v>
      </c>
      <c r="N21" s="92" t="s">
        <v>1</v>
      </c>
      <c r="O21" s="92" t="s">
        <v>1</v>
      </c>
      <c r="P21" s="92">
        <v>11745</v>
      </c>
      <c r="Q21" s="92">
        <v>21016</v>
      </c>
    </row>
    <row r="22" spans="1:17" s="1" customFormat="1" ht="10" x14ac:dyDescent="0.2">
      <c r="A22" s="23" t="s">
        <v>54</v>
      </c>
      <c r="B22" s="27">
        <v>2019</v>
      </c>
      <c r="C22" s="27" t="s">
        <v>58</v>
      </c>
      <c r="D22" s="19" t="s">
        <v>26</v>
      </c>
      <c r="E22" s="92">
        <v>448</v>
      </c>
      <c r="F22" s="92">
        <v>3581</v>
      </c>
      <c r="G22" s="92">
        <v>56</v>
      </c>
      <c r="H22" s="92" t="s">
        <v>1</v>
      </c>
      <c r="I22" s="92" t="s">
        <v>1</v>
      </c>
      <c r="J22" s="172" t="s">
        <v>1</v>
      </c>
      <c r="K22" s="172">
        <v>4085</v>
      </c>
      <c r="L22" s="92">
        <v>7169</v>
      </c>
      <c r="M22" s="92" t="s">
        <v>1</v>
      </c>
      <c r="N22" s="92">
        <v>28</v>
      </c>
      <c r="O22" s="92" t="s">
        <v>1</v>
      </c>
      <c r="P22" s="92">
        <v>7197</v>
      </c>
      <c r="Q22" s="92">
        <v>11282</v>
      </c>
    </row>
    <row r="23" spans="1:17" s="1" customFormat="1" ht="10" x14ac:dyDescent="0.2">
      <c r="A23" s="23" t="s">
        <v>54</v>
      </c>
      <c r="B23" s="27">
        <v>2019</v>
      </c>
      <c r="C23" s="27" t="s">
        <v>59</v>
      </c>
      <c r="D23" s="19" t="s">
        <v>27</v>
      </c>
      <c r="E23" s="92">
        <v>1806</v>
      </c>
      <c r="F23" s="92">
        <v>891</v>
      </c>
      <c r="G23" s="92" t="s">
        <v>1</v>
      </c>
      <c r="H23" s="92" t="s">
        <v>1</v>
      </c>
      <c r="I23" s="92" t="s">
        <v>1</v>
      </c>
      <c r="J23" s="172" t="s">
        <v>1</v>
      </c>
      <c r="K23" s="172">
        <v>2697</v>
      </c>
      <c r="L23" s="92">
        <v>16527</v>
      </c>
      <c r="M23" s="92" t="s">
        <v>1</v>
      </c>
      <c r="N23" s="92">
        <v>996</v>
      </c>
      <c r="O23" s="92" t="s">
        <v>1</v>
      </c>
      <c r="P23" s="92">
        <v>17523</v>
      </c>
      <c r="Q23" s="92">
        <v>20220</v>
      </c>
    </row>
    <row r="24" spans="1:17" s="1" customFormat="1" ht="10" x14ac:dyDescent="0.2">
      <c r="A24" s="23" t="s">
        <v>54</v>
      </c>
      <c r="B24" s="27">
        <v>2019</v>
      </c>
      <c r="C24" s="27" t="s">
        <v>60</v>
      </c>
      <c r="D24" s="19" t="s">
        <v>28</v>
      </c>
      <c r="E24" s="92">
        <v>3201</v>
      </c>
      <c r="F24" s="92">
        <v>4</v>
      </c>
      <c r="G24" s="92">
        <v>7411</v>
      </c>
      <c r="H24" s="92">
        <v>10146</v>
      </c>
      <c r="I24" s="92" t="s">
        <v>1</v>
      </c>
      <c r="J24" s="172" t="s">
        <v>1</v>
      </c>
      <c r="K24" s="172">
        <v>20762</v>
      </c>
      <c r="L24" s="92">
        <v>25230</v>
      </c>
      <c r="M24" s="92" t="s">
        <v>1</v>
      </c>
      <c r="N24" s="92" t="s">
        <v>1</v>
      </c>
      <c r="O24" s="92" t="s">
        <v>1</v>
      </c>
      <c r="P24" s="92">
        <v>25230</v>
      </c>
      <c r="Q24" s="92">
        <v>45992</v>
      </c>
    </row>
    <row r="25" spans="1:17" s="1" customFormat="1" ht="10" x14ac:dyDescent="0.2">
      <c r="A25" s="23" t="s">
        <v>54</v>
      </c>
      <c r="B25" s="27">
        <v>2019</v>
      </c>
      <c r="C25" s="27" t="s">
        <v>61</v>
      </c>
      <c r="D25" s="19" t="s">
        <v>29</v>
      </c>
      <c r="E25" s="92">
        <v>13014</v>
      </c>
      <c r="F25" s="92">
        <v>344</v>
      </c>
      <c r="G25" s="92" t="s">
        <v>1</v>
      </c>
      <c r="H25" s="92" t="s">
        <v>1</v>
      </c>
      <c r="I25" s="92" t="s">
        <v>1</v>
      </c>
      <c r="J25" s="172" t="s">
        <v>1</v>
      </c>
      <c r="K25" s="172">
        <v>13358</v>
      </c>
      <c r="L25" s="92">
        <v>4603</v>
      </c>
      <c r="M25" s="92" t="s">
        <v>1</v>
      </c>
      <c r="N25" s="92">
        <v>1707</v>
      </c>
      <c r="O25" s="92" t="s">
        <v>1</v>
      </c>
      <c r="P25" s="92">
        <v>6310</v>
      </c>
      <c r="Q25" s="92">
        <v>19668</v>
      </c>
    </row>
    <row r="26" spans="1:17" s="1" customFormat="1" ht="10" x14ac:dyDescent="0.2">
      <c r="A26" s="23" t="s">
        <v>54</v>
      </c>
      <c r="B26" s="27">
        <v>2019</v>
      </c>
      <c r="C26" s="27" t="s">
        <v>62</v>
      </c>
      <c r="D26" s="19" t="s">
        <v>30</v>
      </c>
      <c r="E26" s="92">
        <v>9337</v>
      </c>
      <c r="F26" s="92">
        <v>1663</v>
      </c>
      <c r="G26" s="92">
        <v>385</v>
      </c>
      <c r="H26" s="92">
        <v>769</v>
      </c>
      <c r="I26" s="92" t="s">
        <v>1</v>
      </c>
      <c r="J26" s="172" t="s">
        <v>1</v>
      </c>
      <c r="K26" s="172">
        <v>12154</v>
      </c>
      <c r="L26" s="92">
        <v>1798</v>
      </c>
      <c r="M26" s="92">
        <v>84</v>
      </c>
      <c r="N26" s="92">
        <v>1425</v>
      </c>
      <c r="O26" s="92">
        <v>44</v>
      </c>
      <c r="P26" s="92">
        <v>3351</v>
      </c>
      <c r="Q26" s="92">
        <v>15505</v>
      </c>
    </row>
    <row r="27" spans="1:17" s="1" customFormat="1" ht="10" x14ac:dyDescent="0.2">
      <c r="A27" s="23" t="s">
        <v>54</v>
      </c>
      <c r="B27" s="27">
        <v>2019</v>
      </c>
      <c r="C27" s="27" t="s">
        <v>63</v>
      </c>
      <c r="D27" s="19" t="s">
        <v>31</v>
      </c>
      <c r="E27" s="92">
        <v>4198</v>
      </c>
      <c r="F27" s="92">
        <v>70</v>
      </c>
      <c r="G27" s="92">
        <v>2799</v>
      </c>
      <c r="H27" s="92" t="s">
        <v>1</v>
      </c>
      <c r="I27" s="92" t="s">
        <v>1</v>
      </c>
      <c r="J27" s="172" t="s">
        <v>1</v>
      </c>
      <c r="K27" s="172">
        <v>7067</v>
      </c>
      <c r="L27" s="92">
        <v>13064</v>
      </c>
      <c r="M27" s="92" t="s">
        <v>1</v>
      </c>
      <c r="N27" s="92">
        <v>30</v>
      </c>
      <c r="O27" s="92" t="s">
        <v>1</v>
      </c>
      <c r="P27" s="92">
        <v>13094</v>
      </c>
      <c r="Q27" s="92">
        <v>20161</v>
      </c>
    </row>
    <row r="28" spans="1:17" s="1" customFormat="1" ht="10" x14ac:dyDescent="0.2">
      <c r="A28" s="23" t="s">
        <v>54</v>
      </c>
      <c r="B28" s="27">
        <v>2019</v>
      </c>
      <c r="C28" s="27" t="s">
        <v>64</v>
      </c>
      <c r="D28" s="19" t="s">
        <v>32</v>
      </c>
      <c r="E28" s="92">
        <v>1951</v>
      </c>
      <c r="F28" s="92">
        <v>12</v>
      </c>
      <c r="G28" s="92" t="s">
        <v>1</v>
      </c>
      <c r="H28" s="92" t="s">
        <v>1</v>
      </c>
      <c r="I28" s="92">
        <v>93417</v>
      </c>
      <c r="J28" s="172" t="s">
        <v>1</v>
      </c>
      <c r="K28" s="172">
        <v>95380</v>
      </c>
      <c r="L28" s="92">
        <v>13543</v>
      </c>
      <c r="M28" s="92" t="s">
        <v>1</v>
      </c>
      <c r="N28" s="92" t="s">
        <v>1</v>
      </c>
      <c r="O28" s="92" t="s">
        <v>1</v>
      </c>
      <c r="P28" s="92">
        <v>13543</v>
      </c>
      <c r="Q28" s="92">
        <v>108923</v>
      </c>
    </row>
    <row r="29" spans="1:17" s="1" customFormat="1" ht="10" x14ac:dyDescent="0.2">
      <c r="A29" s="23" t="s">
        <v>54</v>
      </c>
      <c r="B29" s="27">
        <v>2019</v>
      </c>
      <c r="C29" s="27" t="s">
        <v>65</v>
      </c>
      <c r="D29" s="19" t="s">
        <v>33</v>
      </c>
      <c r="E29" s="92">
        <v>17608</v>
      </c>
      <c r="F29" s="92" t="s">
        <v>1</v>
      </c>
      <c r="G29" s="92">
        <v>11643</v>
      </c>
      <c r="H29" s="92" t="s">
        <v>1</v>
      </c>
      <c r="I29" s="92" t="s">
        <v>1</v>
      </c>
      <c r="J29" s="172" t="s">
        <v>1</v>
      </c>
      <c r="K29" s="172">
        <v>29251</v>
      </c>
      <c r="L29" s="92">
        <v>7958</v>
      </c>
      <c r="M29" s="92" t="s">
        <v>1</v>
      </c>
      <c r="N29" s="92">
        <v>6</v>
      </c>
      <c r="O29" s="92" t="s">
        <v>1</v>
      </c>
      <c r="P29" s="92">
        <v>7964</v>
      </c>
      <c r="Q29" s="92">
        <v>37215</v>
      </c>
    </row>
    <row r="30" spans="1:17" s="1" customFormat="1" ht="10" x14ac:dyDescent="0.2">
      <c r="A30" s="23" t="s">
        <v>54</v>
      </c>
      <c r="B30" s="27">
        <v>2019</v>
      </c>
      <c r="C30" s="27" t="s">
        <v>66</v>
      </c>
      <c r="D30" s="19" t="s">
        <v>34</v>
      </c>
      <c r="E30" s="92">
        <v>5347</v>
      </c>
      <c r="F30" s="92">
        <v>9</v>
      </c>
      <c r="G30" s="92">
        <v>1028</v>
      </c>
      <c r="H30" s="92" t="s">
        <v>1</v>
      </c>
      <c r="I30" s="92" t="s">
        <v>1</v>
      </c>
      <c r="J30" s="172" t="s">
        <v>1</v>
      </c>
      <c r="K30" s="172">
        <v>6384</v>
      </c>
      <c r="L30" s="92">
        <v>1943</v>
      </c>
      <c r="M30" s="92" t="s">
        <v>1</v>
      </c>
      <c r="N30" s="92" t="s">
        <v>1</v>
      </c>
      <c r="O30" s="92" t="s">
        <v>1</v>
      </c>
      <c r="P30" s="92">
        <v>1943</v>
      </c>
      <c r="Q30" s="92">
        <v>8327</v>
      </c>
    </row>
    <row r="31" spans="1:17" s="1" customFormat="1" ht="10" x14ac:dyDescent="0.2">
      <c r="A31" s="23" t="s">
        <v>54</v>
      </c>
      <c r="B31" s="27">
        <v>2019</v>
      </c>
      <c r="C31" s="27" t="s">
        <v>67</v>
      </c>
      <c r="D31" s="19" t="s">
        <v>35</v>
      </c>
      <c r="E31" s="92">
        <v>4056</v>
      </c>
      <c r="F31" s="92">
        <v>307</v>
      </c>
      <c r="G31" s="92">
        <v>33087</v>
      </c>
      <c r="H31" s="92" t="s">
        <v>1</v>
      </c>
      <c r="I31" s="92">
        <v>46699</v>
      </c>
      <c r="J31" s="172" t="s">
        <v>1</v>
      </c>
      <c r="K31" s="172">
        <v>84149</v>
      </c>
      <c r="L31" s="92">
        <v>4531</v>
      </c>
      <c r="M31" s="92" t="s">
        <v>1</v>
      </c>
      <c r="N31" s="92" t="s">
        <v>1</v>
      </c>
      <c r="O31" s="92" t="s">
        <v>1</v>
      </c>
      <c r="P31" s="92">
        <v>4531</v>
      </c>
      <c r="Q31" s="92">
        <v>88680</v>
      </c>
    </row>
    <row r="32" spans="1:17" s="4" customFormat="1" ht="10.5" x14ac:dyDescent="0.25">
      <c r="A32" s="24" t="s">
        <v>54</v>
      </c>
      <c r="B32" s="28">
        <v>2019</v>
      </c>
      <c r="C32" s="28">
        <v>14</v>
      </c>
      <c r="D32" s="32" t="s">
        <v>36</v>
      </c>
      <c r="E32" s="93">
        <v>67263</v>
      </c>
      <c r="F32" s="93">
        <v>11083</v>
      </c>
      <c r="G32" s="93">
        <v>56630</v>
      </c>
      <c r="H32" s="93">
        <v>10915</v>
      </c>
      <c r="I32" s="93">
        <v>140116</v>
      </c>
      <c r="J32" s="173">
        <v>2241</v>
      </c>
      <c r="K32" s="173">
        <v>288248</v>
      </c>
      <c r="L32" s="93">
        <v>184201</v>
      </c>
      <c r="M32" s="93">
        <v>84</v>
      </c>
      <c r="N32" s="93">
        <v>4192</v>
      </c>
      <c r="O32" s="93">
        <v>44</v>
      </c>
      <c r="P32" s="93">
        <v>188521</v>
      </c>
      <c r="Q32" s="93">
        <v>476769</v>
      </c>
    </row>
    <row r="33" spans="1:17" s="1" customFormat="1" ht="18.75" customHeight="1" x14ac:dyDescent="0.2">
      <c r="A33" s="23" t="s">
        <v>54</v>
      </c>
      <c r="B33" s="27">
        <v>2022</v>
      </c>
      <c r="C33" s="27" t="s">
        <v>55</v>
      </c>
      <c r="D33" s="19" t="s">
        <v>23</v>
      </c>
      <c r="E33" s="92" t="s">
        <v>1</v>
      </c>
      <c r="F33" s="92" t="s">
        <v>1</v>
      </c>
      <c r="G33" s="92" t="s">
        <v>1</v>
      </c>
      <c r="H33" s="92" t="s">
        <v>1</v>
      </c>
      <c r="I33" s="92" t="s">
        <v>1</v>
      </c>
      <c r="J33" s="172" t="s">
        <v>1</v>
      </c>
      <c r="K33" s="172" t="s">
        <v>1</v>
      </c>
      <c r="L33" s="92">
        <v>63980</v>
      </c>
      <c r="M33" s="92" t="s">
        <v>1</v>
      </c>
      <c r="N33" s="92" t="s">
        <v>1</v>
      </c>
      <c r="O33" s="92" t="s">
        <v>1</v>
      </c>
      <c r="P33" s="92">
        <v>63980</v>
      </c>
      <c r="Q33" s="92">
        <v>63980</v>
      </c>
    </row>
    <row r="34" spans="1:17" s="1" customFormat="1" ht="10" x14ac:dyDescent="0.2">
      <c r="A34" s="23" t="s">
        <v>54</v>
      </c>
      <c r="B34" s="27">
        <v>2022</v>
      </c>
      <c r="C34" s="27" t="s">
        <v>56</v>
      </c>
      <c r="D34" s="19" t="s">
        <v>24</v>
      </c>
      <c r="E34" s="92">
        <v>514</v>
      </c>
      <c r="F34" s="92">
        <v>3026</v>
      </c>
      <c r="G34" s="92">
        <v>177</v>
      </c>
      <c r="H34" s="92" t="s">
        <v>1</v>
      </c>
      <c r="I34" s="92" t="s">
        <v>1</v>
      </c>
      <c r="J34" s="172" t="s">
        <v>1</v>
      </c>
      <c r="K34" s="172">
        <v>3717</v>
      </c>
      <c r="L34" s="92">
        <v>7573</v>
      </c>
      <c r="M34" s="92" t="s">
        <v>1</v>
      </c>
      <c r="N34" s="92" t="s">
        <v>1</v>
      </c>
      <c r="O34" s="92" t="s">
        <v>1</v>
      </c>
      <c r="P34" s="92">
        <v>7573</v>
      </c>
      <c r="Q34" s="92">
        <v>11290</v>
      </c>
    </row>
    <row r="35" spans="1:17" s="1" customFormat="1" ht="10" x14ac:dyDescent="0.2">
      <c r="A35" s="23" t="s">
        <v>54</v>
      </c>
      <c r="B35" s="27">
        <v>2022</v>
      </c>
      <c r="C35" s="27" t="s">
        <v>57</v>
      </c>
      <c r="D35" s="19" t="s">
        <v>25</v>
      </c>
      <c r="E35" s="92">
        <v>5839</v>
      </c>
      <c r="F35" s="92">
        <v>1671</v>
      </c>
      <c r="G35" s="92" t="s">
        <v>1</v>
      </c>
      <c r="H35" s="92" t="s">
        <v>1</v>
      </c>
      <c r="I35" s="92" t="s">
        <v>1</v>
      </c>
      <c r="J35" s="172">
        <v>1639</v>
      </c>
      <c r="K35" s="172">
        <v>9149</v>
      </c>
      <c r="L35" s="92">
        <v>11207</v>
      </c>
      <c r="M35" s="92" t="s">
        <v>1</v>
      </c>
      <c r="N35" s="92" t="s">
        <v>1</v>
      </c>
      <c r="O35" s="92" t="s">
        <v>1</v>
      </c>
      <c r="P35" s="92">
        <v>11207</v>
      </c>
      <c r="Q35" s="92">
        <v>20356</v>
      </c>
    </row>
    <row r="36" spans="1:17" s="1" customFormat="1" ht="10" x14ac:dyDescent="0.2">
      <c r="A36" s="23" t="s">
        <v>54</v>
      </c>
      <c r="B36" s="27">
        <v>2022</v>
      </c>
      <c r="C36" s="27" t="s">
        <v>58</v>
      </c>
      <c r="D36" s="19" t="s">
        <v>26</v>
      </c>
      <c r="E36" s="92">
        <v>438</v>
      </c>
      <c r="F36" s="92">
        <v>3773</v>
      </c>
      <c r="G36" s="92" t="s">
        <v>1</v>
      </c>
      <c r="H36" s="92">
        <v>59</v>
      </c>
      <c r="I36" s="92" t="s">
        <v>1</v>
      </c>
      <c r="J36" s="172" t="s">
        <v>1</v>
      </c>
      <c r="K36" s="172">
        <v>4270</v>
      </c>
      <c r="L36" s="92">
        <v>6991</v>
      </c>
      <c r="M36" s="92" t="s">
        <v>1</v>
      </c>
      <c r="N36" s="92">
        <v>37</v>
      </c>
      <c r="O36" s="92" t="s">
        <v>1</v>
      </c>
      <c r="P36" s="92">
        <v>7028</v>
      </c>
      <c r="Q36" s="92">
        <v>11298</v>
      </c>
    </row>
    <row r="37" spans="1:17" s="1" customFormat="1" ht="10" x14ac:dyDescent="0.2">
      <c r="A37" s="23" t="s">
        <v>54</v>
      </c>
      <c r="B37" s="27">
        <v>2022</v>
      </c>
      <c r="C37" s="27" t="s">
        <v>59</v>
      </c>
      <c r="D37" s="19" t="s">
        <v>27</v>
      </c>
      <c r="E37" s="92">
        <v>1922</v>
      </c>
      <c r="F37" s="92">
        <v>909</v>
      </c>
      <c r="G37" s="92" t="s">
        <v>1</v>
      </c>
      <c r="H37" s="92" t="s">
        <v>1</v>
      </c>
      <c r="I37" s="92" t="s">
        <v>1</v>
      </c>
      <c r="J37" s="172" t="s">
        <v>1</v>
      </c>
      <c r="K37" s="172">
        <v>2831</v>
      </c>
      <c r="L37" s="92">
        <v>15558</v>
      </c>
      <c r="M37" s="92" t="s">
        <v>1</v>
      </c>
      <c r="N37" s="92">
        <v>956</v>
      </c>
      <c r="O37" s="92" t="s">
        <v>1</v>
      </c>
      <c r="P37" s="92">
        <v>16514</v>
      </c>
      <c r="Q37" s="92">
        <v>19345</v>
      </c>
    </row>
    <row r="38" spans="1:17" s="1" customFormat="1" ht="10" x14ac:dyDescent="0.2">
      <c r="A38" s="23" t="s">
        <v>54</v>
      </c>
      <c r="B38" s="27">
        <v>2022</v>
      </c>
      <c r="C38" s="27" t="s">
        <v>60</v>
      </c>
      <c r="D38" s="19" t="s">
        <v>28</v>
      </c>
      <c r="E38" s="92">
        <v>3088</v>
      </c>
      <c r="F38" s="92" t="s">
        <v>1</v>
      </c>
      <c r="G38" s="92">
        <v>6242</v>
      </c>
      <c r="H38" s="92">
        <v>8211</v>
      </c>
      <c r="I38" s="92" t="s">
        <v>1</v>
      </c>
      <c r="J38" s="172" t="s">
        <v>1</v>
      </c>
      <c r="K38" s="172">
        <v>17541</v>
      </c>
      <c r="L38" s="92">
        <v>27820</v>
      </c>
      <c r="M38" s="92" t="s">
        <v>1</v>
      </c>
      <c r="N38" s="92" t="s">
        <v>1</v>
      </c>
      <c r="O38" s="92" t="s">
        <v>1</v>
      </c>
      <c r="P38" s="92">
        <v>27820</v>
      </c>
      <c r="Q38" s="92">
        <v>45361</v>
      </c>
    </row>
    <row r="39" spans="1:17" s="1" customFormat="1" ht="10" x14ac:dyDescent="0.2">
      <c r="A39" s="23" t="s">
        <v>54</v>
      </c>
      <c r="B39" s="27">
        <v>2022</v>
      </c>
      <c r="C39" s="27" t="s">
        <v>61</v>
      </c>
      <c r="D39" s="19" t="s">
        <v>29</v>
      </c>
      <c r="E39" s="92">
        <v>11820</v>
      </c>
      <c r="F39" s="92">
        <v>1004</v>
      </c>
      <c r="G39" s="92" t="s">
        <v>1</v>
      </c>
      <c r="H39" s="92" t="s">
        <v>1</v>
      </c>
      <c r="I39" s="92" t="s">
        <v>1</v>
      </c>
      <c r="J39" s="172" t="s">
        <v>1</v>
      </c>
      <c r="K39" s="172">
        <v>12824</v>
      </c>
      <c r="L39" s="92">
        <v>4513</v>
      </c>
      <c r="M39" s="92" t="s">
        <v>1</v>
      </c>
      <c r="N39" s="92">
        <v>1985</v>
      </c>
      <c r="O39" s="92" t="s">
        <v>1</v>
      </c>
      <c r="P39" s="92">
        <v>6498</v>
      </c>
      <c r="Q39" s="92">
        <v>19322</v>
      </c>
    </row>
    <row r="40" spans="1:17" s="1" customFormat="1" ht="10" x14ac:dyDescent="0.2">
      <c r="A40" s="23" t="s">
        <v>54</v>
      </c>
      <c r="B40" s="27">
        <v>2022</v>
      </c>
      <c r="C40" s="27" t="s">
        <v>62</v>
      </c>
      <c r="D40" s="19" t="s">
        <v>30</v>
      </c>
      <c r="E40" s="92">
        <v>8437</v>
      </c>
      <c r="F40" s="92">
        <v>1462</v>
      </c>
      <c r="G40" s="92">
        <v>1667</v>
      </c>
      <c r="H40" s="92">
        <v>703</v>
      </c>
      <c r="I40" s="92" t="s">
        <v>1</v>
      </c>
      <c r="J40" s="172" t="s">
        <v>1</v>
      </c>
      <c r="K40" s="172">
        <v>12269</v>
      </c>
      <c r="L40" s="92">
        <v>2634</v>
      </c>
      <c r="M40" s="92" t="s">
        <v>1</v>
      </c>
      <c r="N40" s="92">
        <v>699</v>
      </c>
      <c r="O40" s="92">
        <v>61</v>
      </c>
      <c r="P40" s="92">
        <v>3394</v>
      </c>
      <c r="Q40" s="92">
        <v>15663</v>
      </c>
    </row>
    <row r="41" spans="1:17" s="1" customFormat="1" ht="10" x14ac:dyDescent="0.2">
      <c r="A41" s="23" t="s">
        <v>54</v>
      </c>
      <c r="B41" s="27">
        <v>2022</v>
      </c>
      <c r="C41" s="27" t="s">
        <v>63</v>
      </c>
      <c r="D41" s="19" t="s">
        <v>31</v>
      </c>
      <c r="E41" s="92">
        <v>4065</v>
      </c>
      <c r="F41" s="92">
        <v>63</v>
      </c>
      <c r="G41" s="92">
        <v>3043</v>
      </c>
      <c r="H41" s="92" t="s">
        <v>1</v>
      </c>
      <c r="I41" s="92" t="s">
        <v>1</v>
      </c>
      <c r="J41" s="172" t="s">
        <v>1</v>
      </c>
      <c r="K41" s="172">
        <v>7171</v>
      </c>
      <c r="L41" s="92">
        <v>12791</v>
      </c>
      <c r="M41" s="92" t="s">
        <v>1</v>
      </c>
      <c r="N41" s="92">
        <v>46</v>
      </c>
      <c r="O41" s="92" t="s">
        <v>1</v>
      </c>
      <c r="P41" s="92">
        <v>12837</v>
      </c>
      <c r="Q41" s="92">
        <v>20008</v>
      </c>
    </row>
    <row r="42" spans="1:17" s="1" customFormat="1" ht="10" x14ac:dyDescent="0.2">
      <c r="A42" s="23" t="s">
        <v>54</v>
      </c>
      <c r="B42" s="27">
        <v>2022</v>
      </c>
      <c r="C42" s="27" t="s">
        <v>64</v>
      </c>
      <c r="D42" s="19" t="s">
        <v>32</v>
      </c>
      <c r="E42" s="92">
        <v>1520</v>
      </c>
      <c r="F42" s="92">
        <v>13</v>
      </c>
      <c r="G42" s="92" t="s">
        <v>1</v>
      </c>
      <c r="H42" s="92" t="s">
        <v>1</v>
      </c>
      <c r="I42" s="92">
        <v>92717</v>
      </c>
      <c r="J42" s="172" t="s">
        <v>1</v>
      </c>
      <c r="K42" s="172">
        <v>94250</v>
      </c>
      <c r="L42" s="92">
        <v>13397</v>
      </c>
      <c r="M42" s="92" t="s">
        <v>1</v>
      </c>
      <c r="N42" s="92" t="s">
        <v>1</v>
      </c>
      <c r="O42" s="92" t="s">
        <v>1</v>
      </c>
      <c r="P42" s="92">
        <v>13397</v>
      </c>
      <c r="Q42" s="92">
        <v>107647</v>
      </c>
    </row>
    <row r="43" spans="1:17" s="1" customFormat="1" ht="10" x14ac:dyDescent="0.2">
      <c r="A43" s="23" t="s">
        <v>54</v>
      </c>
      <c r="B43" s="27">
        <v>2022</v>
      </c>
      <c r="C43" s="27" t="s">
        <v>65</v>
      </c>
      <c r="D43" s="19" t="s">
        <v>33</v>
      </c>
      <c r="E43" s="92">
        <v>17533</v>
      </c>
      <c r="F43" s="92" t="s">
        <v>1</v>
      </c>
      <c r="G43" s="92">
        <v>9690</v>
      </c>
      <c r="H43" s="92" t="s">
        <v>1</v>
      </c>
      <c r="I43" s="92" t="s">
        <v>1</v>
      </c>
      <c r="J43" s="172" t="s">
        <v>1</v>
      </c>
      <c r="K43" s="172">
        <v>27223</v>
      </c>
      <c r="L43" s="92">
        <v>9412</v>
      </c>
      <c r="M43" s="92" t="s">
        <v>1</v>
      </c>
      <c r="N43" s="92">
        <v>9</v>
      </c>
      <c r="O43" s="92" t="s">
        <v>1</v>
      </c>
      <c r="P43" s="92">
        <v>9421</v>
      </c>
      <c r="Q43" s="92">
        <v>36644</v>
      </c>
    </row>
    <row r="44" spans="1:17" s="1" customFormat="1" ht="10" x14ac:dyDescent="0.2">
      <c r="A44" s="23" t="s">
        <v>54</v>
      </c>
      <c r="B44" s="27">
        <v>2022</v>
      </c>
      <c r="C44" s="27" t="s">
        <v>66</v>
      </c>
      <c r="D44" s="19" t="s">
        <v>34</v>
      </c>
      <c r="E44" s="92">
        <v>4732</v>
      </c>
      <c r="F44" s="92">
        <v>8</v>
      </c>
      <c r="G44" s="92">
        <v>1217</v>
      </c>
      <c r="H44" s="92" t="s">
        <v>1</v>
      </c>
      <c r="I44" s="92" t="s">
        <v>1</v>
      </c>
      <c r="J44" s="172" t="s">
        <v>1</v>
      </c>
      <c r="K44" s="172">
        <v>5957</v>
      </c>
      <c r="L44" s="92">
        <v>2189</v>
      </c>
      <c r="M44" s="92" t="s">
        <v>1</v>
      </c>
      <c r="N44" s="92" t="s">
        <v>1</v>
      </c>
      <c r="O44" s="92" t="s">
        <v>1</v>
      </c>
      <c r="P44" s="92">
        <v>2189</v>
      </c>
      <c r="Q44" s="92">
        <v>8146</v>
      </c>
    </row>
    <row r="45" spans="1:17" s="1" customFormat="1" ht="10" x14ac:dyDescent="0.2">
      <c r="A45" s="23" t="s">
        <v>54</v>
      </c>
      <c r="B45" s="27">
        <v>2022</v>
      </c>
      <c r="C45" s="27" t="s">
        <v>67</v>
      </c>
      <c r="D45" s="19" t="s">
        <v>35</v>
      </c>
      <c r="E45" s="92">
        <v>3334</v>
      </c>
      <c r="F45" s="92">
        <v>323</v>
      </c>
      <c r="G45" s="92">
        <v>35459</v>
      </c>
      <c r="H45" s="92" t="s">
        <v>1</v>
      </c>
      <c r="I45" s="92">
        <v>46793</v>
      </c>
      <c r="J45" s="172" t="s">
        <v>1</v>
      </c>
      <c r="K45" s="172">
        <v>85909</v>
      </c>
      <c r="L45" s="92">
        <v>4905</v>
      </c>
      <c r="M45" s="92" t="s">
        <v>1</v>
      </c>
      <c r="N45" s="92" t="s">
        <v>1</v>
      </c>
      <c r="O45" s="92" t="s">
        <v>1</v>
      </c>
      <c r="P45" s="92">
        <v>4905</v>
      </c>
      <c r="Q45" s="92">
        <v>90814</v>
      </c>
    </row>
    <row r="46" spans="1:17" s="4" customFormat="1" ht="10.5" x14ac:dyDescent="0.25">
      <c r="A46" s="24" t="s">
        <v>54</v>
      </c>
      <c r="B46" s="28">
        <v>2022</v>
      </c>
      <c r="C46" s="28">
        <v>14</v>
      </c>
      <c r="D46" s="32" t="s">
        <v>36</v>
      </c>
      <c r="E46" s="94">
        <v>63242</v>
      </c>
      <c r="F46" s="93">
        <v>12252</v>
      </c>
      <c r="G46" s="93">
        <v>57495</v>
      </c>
      <c r="H46" s="93">
        <v>8973</v>
      </c>
      <c r="I46" s="93">
        <v>139510</v>
      </c>
      <c r="J46" s="173">
        <v>1639</v>
      </c>
      <c r="K46" s="173">
        <v>283111</v>
      </c>
      <c r="L46" s="93">
        <v>182970</v>
      </c>
      <c r="M46" s="93" t="s">
        <v>1</v>
      </c>
      <c r="N46" s="93">
        <v>3732</v>
      </c>
      <c r="O46" s="93">
        <v>61</v>
      </c>
      <c r="P46" s="93">
        <v>186763</v>
      </c>
      <c r="Q46" s="93">
        <v>469874</v>
      </c>
    </row>
    <row r="47" spans="1:17" s="1" customFormat="1" ht="18.75" customHeight="1" x14ac:dyDescent="0.2">
      <c r="A47" s="23" t="s">
        <v>42</v>
      </c>
      <c r="B47" s="27">
        <v>2016</v>
      </c>
      <c r="C47" s="50" t="s">
        <v>55</v>
      </c>
      <c r="D47" s="19" t="s">
        <v>23</v>
      </c>
      <c r="E47" s="92" t="s">
        <v>1</v>
      </c>
      <c r="F47" s="92" t="s">
        <v>1</v>
      </c>
      <c r="G47" s="92" t="s">
        <v>1</v>
      </c>
      <c r="H47" s="92" t="s">
        <v>1</v>
      </c>
      <c r="I47" s="92">
        <v>12414</v>
      </c>
      <c r="J47" s="172" t="s">
        <v>1</v>
      </c>
      <c r="K47" s="172">
        <v>12414</v>
      </c>
      <c r="L47" s="92" t="s">
        <v>43</v>
      </c>
      <c r="M47" s="92" t="s">
        <v>43</v>
      </c>
      <c r="N47" s="92" t="s">
        <v>43</v>
      </c>
      <c r="O47" s="92" t="s">
        <v>43</v>
      </c>
      <c r="P47" s="92" t="s">
        <v>43</v>
      </c>
      <c r="Q47" s="92" t="s">
        <v>43</v>
      </c>
    </row>
    <row r="48" spans="1:17" s="1" customFormat="1" ht="10" x14ac:dyDescent="0.2">
      <c r="A48" s="23" t="s">
        <v>42</v>
      </c>
      <c r="B48" s="27">
        <v>2016</v>
      </c>
      <c r="C48" s="27" t="s">
        <v>56</v>
      </c>
      <c r="D48" s="19" t="s">
        <v>24</v>
      </c>
      <c r="E48" s="92">
        <v>737</v>
      </c>
      <c r="F48" s="92">
        <v>3522</v>
      </c>
      <c r="G48" s="92">
        <v>196</v>
      </c>
      <c r="H48" s="92" t="s">
        <v>1</v>
      </c>
      <c r="I48" s="92">
        <v>29190</v>
      </c>
      <c r="J48" s="172" t="s">
        <v>1</v>
      </c>
      <c r="K48" s="172">
        <v>33645</v>
      </c>
      <c r="L48" s="92" t="s">
        <v>43</v>
      </c>
      <c r="M48" s="92" t="s">
        <v>43</v>
      </c>
      <c r="N48" s="92" t="s">
        <v>43</v>
      </c>
      <c r="O48" s="92" t="s">
        <v>43</v>
      </c>
      <c r="P48" s="92" t="s">
        <v>43</v>
      </c>
      <c r="Q48" s="92" t="s">
        <v>43</v>
      </c>
    </row>
    <row r="49" spans="1:17" s="1" customFormat="1" ht="10" x14ac:dyDescent="0.2">
      <c r="A49" s="23" t="s">
        <v>42</v>
      </c>
      <c r="B49" s="27">
        <v>2016</v>
      </c>
      <c r="C49" s="27" t="s">
        <v>57</v>
      </c>
      <c r="D49" s="19" t="s">
        <v>25</v>
      </c>
      <c r="E49" s="92">
        <v>3309</v>
      </c>
      <c r="F49" s="92">
        <v>1442</v>
      </c>
      <c r="G49" s="92">
        <v>307</v>
      </c>
      <c r="H49" s="92" t="s">
        <v>1</v>
      </c>
      <c r="I49" s="92">
        <v>9439</v>
      </c>
      <c r="J49" s="172">
        <v>1976</v>
      </c>
      <c r="K49" s="172">
        <v>16473</v>
      </c>
      <c r="L49" s="92" t="s">
        <v>43</v>
      </c>
      <c r="M49" s="92" t="s">
        <v>43</v>
      </c>
      <c r="N49" s="92" t="s">
        <v>43</v>
      </c>
      <c r="O49" s="92" t="s">
        <v>43</v>
      </c>
      <c r="P49" s="92" t="s">
        <v>43</v>
      </c>
      <c r="Q49" s="92" t="s">
        <v>43</v>
      </c>
    </row>
    <row r="50" spans="1:17" s="1" customFormat="1" ht="10" x14ac:dyDescent="0.2">
      <c r="A50" s="23" t="s">
        <v>42</v>
      </c>
      <c r="B50" s="27">
        <v>2016</v>
      </c>
      <c r="C50" s="27" t="s">
        <v>58</v>
      </c>
      <c r="D50" s="19" t="s">
        <v>26</v>
      </c>
      <c r="E50" s="92">
        <v>449</v>
      </c>
      <c r="F50" s="92">
        <v>3863</v>
      </c>
      <c r="G50" s="92">
        <v>70</v>
      </c>
      <c r="H50" s="92" t="s">
        <v>1</v>
      </c>
      <c r="I50" s="92">
        <v>5504</v>
      </c>
      <c r="J50" s="172" t="s">
        <v>1</v>
      </c>
      <c r="K50" s="172">
        <v>9886</v>
      </c>
      <c r="L50" s="92" t="s">
        <v>43</v>
      </c>
      <c r="M50" s="92" t="s">
        <v>43</v>
      </c>
      <c r="N50" s="92" t="s">
        <v>43</v>
      </c>
      <c r="O50" s="92" t="s">
        <v>43</v>
      </c>
      <c r="P50" s="92" t="s">
        <v>43</v>
      </c>
      <c r="Q50" s="92" t="s">
        <v>43</v>
      </c>
    </row>
    <row r="51" spans="1:17" s="1" customFormat="1" ht="10" x14ac:dyDescent="0.2">
      <c r="A51" s="23" t="s">
        <v>42</v>
      </c>
      <c r="B51" s="27">
        <v>2016</v>
      </c>
      <c r="C51" s="27" t="s">
        <v>59</v>
      </c>
      <c r="D51" s="19" t="s">
        <v>27</v>
      </c>
      <c r="E51" s="92">
        <v>1542</v>
      </c>
      <c r="F51" s="92">
        <v>781</v>
      </c>
      <c r="G51" s="92" t="s">
        <v>1</v>
      </c>
      <c r="H51" s="92" t="s">
        <v>1</v>
      </c>
      <c r="I51" s="92" t="s">
        <v>1</v>
      </c>
      <c r="J51" s="172" t="s">
        <v>1</v>
      </c>
      <c r="K51" s="172">
        <v>2323</v>
      </c>
      <c r="L51" s="92" t="s">
        <v>43</v>
      </c>
      <c r="M51" s="92" t="s">
        <v>43</v>
      </c>
      <c r="N51" s="92" t="s">
        <v>43</v>
      </c>
      <c r="O51" s="92" t="s">
        <v>43</v>
      </c>
      <c r="P51" s="92" t="s">
        <v>43</v>
      </c>
      <c r="Q51" s="92" t="s">
        <v>43</v>
      </c>
    </row>
    <row r="52" spans="1:17" s="1" customFormat="1" ht="10" x14ac:dyDescent="0.2">
      <c r="A52" s="23" t="s">
        <v>42</v>
      </c>
      <c r="B52" s="27">
        <v>2016</v>
      </c>
      <c r="C52" s="27" t="s">
        <v>60</v>
      </c>
      <c r="D52" s="19" t="s">
        <v>28</v>
      </c>
      <c r="E52" s="92">
        <v>4243</v>
      </c>
      <c r="F52" s="92" t="s">
        <v>1</v>
      </c>
      <c r="G52" s="92">
        <v>6779</v>
      </c>
      <c r="H52" s="92">
        <v>7524</v>
      </c>
      <c r="I52" s="92" t="s">
        <v>1</v>
      </c>
      <c r="J52" s="172" t="s">
        <v>1</v>
      </c>
      <c r="K52" s="172">
        <v>18546</v>
      </c>
      <c r="L52" s="92" t="s">
        <v>43</v>
      </c>
      <c r="M52" s="92" t="s">
        <v>43</v>
      </c>
      <c r="N52" s="92" t="s">
        <v>43</v>
      </c>
      <c r="O52" s="92" t="s">
        <v>43</v>
      </c>
      <c r="P52" s="92" t="s">
        <v>43</v>
      </c>
      <c r="Q52" s="92" t="s">
        <v>43</v>
      </c>
    </row>
    <row r="53" spans="1:17" s="1" customFormat="1" ht="10" x14ac:dyDescent="0.2">
      <c r="A53" s="23" t="s">
        <v>42</v>
      </c>
      <c r="B53" s="27">
        <v>2016</v>
      </c>
      <c r="C53" s="27" t="s">
        <v>61</v>
      </c>
      <c r="D53" s="19" t="s">
        <v>29</v>
      </c>
      <c r="E53" s="92">
        <v>12608</v>
      </c>
      <c r="F53" s="92">
        <v>216</v>
      </c>
      <c r="G53" s="92" t="s">
        <v>1</v>
      </c>
      <c r="H53" s="92" t="s">
        <v>1</v>
      </c>
      <c r="I53" s="92" t="s">
        <v>1</v>
      </c>
      <c r="J53" s="172" t="s">
        <v>1</v>
      </c>
      <c r="K53" s="172">
        <v>12824</v>
      </c>
      <c r="L53" s="92" t="s">
        <v>43</v>
      </c>
      <c r="M53" s="92" t="s">
        <v>43</v>
      </c>
      <c r="N53" s="92" t="s">
        <v>43</v>
      </c>
      <c r="O53" s="92" t="s">
        <v>43</v>
      </c>
      <c r="P53" s="92" t="s">
        <v>43</v>
      </c>
      <c r="Q53" s="92" t="s">
        <v>43</v>
      </c>
    </row>
    <row r="54" spans="1:17" s="1" customFormat="1" ht="10" x14ac:dyDescent="0.2">
      <c r="A54" s="23" t="s">
        <v>42</v>
      </c>
      <c r="B54" s="27">
        <v>2016</v>
      </c>
      <c r="C54" s="27" t="s">
        <v>62</v>
      </c>
      <c r="D54" s="19" t="s">
        <v>30</v>
      </c>
      <c r="E54" s="92">
        <v>7916</v>
      </c>
      <c r="F54" s="92">
        <v>1486</v>
      </c>
      <c r="G54" s="92">
        <v>687</v>
      </c>
      <c r="H54" s="92">
        <v>861</v>
      </c>
      <c r="I54" s="92" t="s">
        <v>1</v>
      </c>
      <c r="J54" s="172" t="s">
        <v>1</v>
      </c>
      <c r="K54" s="172">
        <v>10950</v>
      </c>
      <c r="L54" s="92" t="s">
        <v>43</v>
      </c>
      <c r="M54" s="92" t="s">
        <v>43</v>
      </c>
      <c r="N54" s="92" t="s">
        <v>43</v>
      </c>
      <c r="O54" s="92" t="s">
        <v>43</v>
      </c>
      <c r="P54" s="92" t="s">
        <v>43</v>
      </c>
      <c r="Q54" s="92" t="s">
        <v>43</v>
      </c>
    </row>
    <row r="55" spans="1:17" s="1" customFormat="1" ht="10" x14ac:dyDescent="0.2">
      <c r="A55" s="23" t="s">
        <v>42</v>
      </c>
      <c r="B55" s="27">
        <v>2016</v>
      </c>
      <c r="C55" s="27" t="s">
        <v>63</v>
      </c>
      <c r="D55" s="19" t="s">
        <v>31</v>
      </c>
      <c r="E55" s="92">
        <v>4876</v>
      </c>
      <c r="F55" s="92">
        <v>71</v>
      </c>
      <c r="G55" s="92">
        <v>2166</v>
      </c>
      <c r="H55" s="92" t="s">
        <v>1</v>
      </c>
      <c r="I55" s="92">
        <v>1612</v>
      </c>
      <c r="J55" s="172" t="s">
        <v>1</v>
      </c>
      <c r="K55" s="172">
        <v>8725</v>
      </c>
      <c r="L55" s="92" t="s">
        <v>43</v>
      </c>
      <c r="M55" s="92" t="s">
        <v>43</v>
      </c>
      <c r="N55" s="92" t="s">
        <v>43</v>
      </c>
      <c r="O55" s="92" t="s">
        <v>43</v>
      </c>
      <c r="P55" s="92" t="s">
        <v>43</v>
      </c>
      <c r="Q55" s="92" t="s">
        <v>43</v>
      </c>
    </row>
    <row r="56" spans="1:17" s="1" customFormat="1" ht="10" x14ac:dyDescent="0.2">
      <c r="A56" s="23" t="s">
        <v>42</v>
      </c>
      <c r="B56" s="27">
        <v>2016</v>
      </c>
      <c r="C56" s="27" t="s">
        <v>64</v>
      </c>
      <c r="D56" s="19" t="s">
        <v>32</v>
      </c>
      <c r="E56" s="92">
        <v>1871</v>
      </c>
      <c r="F56" s="92">
        <v>240</v>
      </c>
      <c r="G56" s="92" t="s">
        <v>1</v>
      </c>
      <c r="H56" s="92" t="s">
        <v>1</v>
      </c>
      <c r="I56" s="92">
        <v>33234</v>
      </c>
      <c r="J56" s="172" t="s">
        <v>1</v>
      </c>
      <c r="K56" s="172">
        <v>35345</v>
      </c>
      <c r="L56" s="92" t="s">
        <v>43</v>
      </c>
      <c r="M56" s="92" t="s">
        <v>43</v>
      </c>
      <c r="N56" s="92" t="s">
        <v>43</v>
      </c>
      <c r="O56" s="92" t="s">
        <v>43</v>
      </c>
      <c r="P56" s="92" t="s">
        <v>43</v>
      </c>
      <c r="Q56" s="92" t="s">
        <v>43</v>
      </c>
    </row>
    <row r="57" spans="1:17" s="1" customFormat="1" ht="10" x14ac:dyDescent="0.2">
      <c r="A57" s="23" t="s">
        <v>42</v>
      </c>
      <c r="B57" s="27">
        <v>2016</v>
      </c>
      <c r="C57" s="27" t="s">
        <v>65</v>
      </c>
      <c r="D57" s="19" t="s">
        <v>33</v>
      </c>
      <c r="E57" s="92" t="s">
        <v>1</v>
      </c>
      <c r="F57" s="92" t="s">
        <v>1</v>
      </c>
      <c r="G57" s="92" t="s">
        <v>1</v>
      </c>
      <c r="H57" s="92" t="s">
        <v>1</v>
      </c>
      <c r="I57" s="92" t="s">
        <v>1</v>
      </c>
      <c r="J57" s="172" t="s">
        <v>1</v>
      </c>
      <c r="K57" s="172" t="s">
        <v>1</v>
      </c>
      <c r="L57" s="92" t="s">
        <v>43</v>
      </c>
      <c r="M57" s="92" t="s">
        <v>43</v>
      </c>
      <c r="N57" s="92" t="s">
        <v>43</v>
      </c>
      <c r="O57" s="92" t="s">
        <v>43</v>
      </c>
      <c r="P57" s="92" t="s">
        <v>43</v>
      </c>
      <c r="Q57" s="92" t="s">
        <v>43</v>
      </c>
    </row>
    <row r="58" spans="1:17" s="1" customFormat="1" ht="10" x14ac:dyDescent="0.2">
      <c r="A58" s="23" t="s">
        <v>42</v>
      </c>
      <c r="B58" s="27">
        <v>2016</v>
      </c>
      <c r="C58" s="27" t="s">
        <v>66</v>
      </c>
      <c r="D58" s="19" t="s">
        <v>34</v>
      </c>
      <c r="E58" s="92">
        <v>19719</v>
      </c>
      <c r="F58" s="92">
        <v>13</v>
      </c>
      <c r="G58" s="92">
        <v>14677</v>
      </c>
      <c r="H58" s="92" t="s">
        <v>1</v>
      </c>
      <c r="I58" s="92" t="s">
        <v>1</v>
      </c>
      <c r="J58" s="172" t="s">
        <v>1</v>
      </c>
      <c r="K58" s="172">
        <v>34409</v>
      </c>
      <c r="L58" s="92" t="s">
        <v>43</v>
      </c>
      <c r="M58" s="92" t="s">
        <v>43</v>
      </c>
      <c r="N58" s="92" t="s">
        <v>43</v>
      </c>
      <c r="O58" s="92" t="s">
        <v>43</v>
      </c>
      <c r="P58" s="92" t="s">
        <v>43</v>
      </c>
      <c r="Q58" s="92" t="s">
        <v>43</v>
      </c>
    </row>
    <row r="59" spans="1:17" s="1" customFormat="1" ht="10" x14ac:dyDescent="0.2">
      <c r="A59" s="23" t="s">
        <v>42</v>
      </c>
      <c r="B59" s="27">
        <v>2016</v>
      </c>
      <c r="C59" s="27" t="s">
        <v>67</v>
      </c>
      <c r="D59" s="19" t="s">
        <v>35</v>
      </c>
      <c r="E59" s="92">
        <v>5091</v>
      </c>
      <c r="F59" s="92">
        <v>331</v>
      </c>
      <c r="G59" s="92">
        <v>31208</v>
      </c>
      <c r="H59" s="92" t="s">
        <v>1</v>
      </c>
      <c r="I59" s="92" t="s">
        <v>1</v>
      </c>
      <c r="J59" s="172" t="s">
        <v>1</v>
      </c>
      <c r="K59" s="172">
        <v>36630</v>
      </c>
      <c r="L59" s="92" t="s">
        <v>43</v>
      </c>
      <c r="M59" s="92" t="s">
        <v>43</v>
      </c>
      <c r="N59" s="92" t="s">
        <v>43</v>
      </c>
      <c r="O59" s="92" t="s">
        <v>43</v>
      </c>
      <c r="P59" s="92" t="s">
        <v>43</v>
      </c>
      <c r="Q59" s="92" t="s">
        <v>43</v>
      </c>
    </row>
    <row r="60" spans="1:17" s="4" customFormat="1" ht="10.5" x14ac:dyDescent="0.25">
      <c r="A60" s="24" t="s">
        <v>42</v>
      </c>
      <c r="B60" s="28">
        <v>2016</v>
      </c>
      <c r="C60" s="28">
        <v>14</v>
      </c>
      <c r="D60" s="32" t="s">
        <v>36</v>
      </c>
      <c r="E60" s="93">
        <v>62361</v>
      </c>
      <c r="F60" s="93">
        <v>11965</v>
      </c>
      <c r="G60" s="93">
        <v>56090</v>
      </c>
      <c r="H60" s="93">
        <v>8385</v>
      </c>
      <c r="I60" s="93">
        <v>91393</v>
      </c>
      <c r="J60" s="173">
        <v>1976</v>
      </c>
      <c r="K60" s="173">
        <v>232170</v>
      </c>
      <c r="L60" s="93" t="s">
        <v>43</v>
      </c>
      <c r="M60" s="93" t="s">
        <v>43</v>
      </c>
      <c r="N60" s="93" t="s">
        <v>43</v>
      </c>
      <c r="O60" s="93" t="s">
        <v>43</v>
      </c>
      <c r="P60" s="93" t="s">
        <v>43</v>
      </c>
      <c r="Q60" s="93" t="s">
        <v>43</v>
      </c>
    </row>
    <row r="61" spans="1:17" s="1" customFormat="1" ht="10" x14ac:dyDescent="0.2">
      <c r="A61" s="23" t="s">
        <v>42</v>
      </c>
      <c r="B61" s="27">
        <v>2016</v>
      </c>
      <c r="C61" s="27" t="s">
        <v>68</v>
      </c>
      <c r="D61" s="31" t="s">
        <v>69</v>
      </c>
      <c r="E61" s="92">
        <v>11</v>
      </c>
      <c r="F61" s="92" t="s">
        <v>1</v>
      </c>
      <c r="G61" s="92" t="s">
        <v>1</v>
      </c>
      <c r="H61" s="92" t="s">
        <v>1</v>
      </c>
      <c r="I61" s="92">
        <v>45352</v>
      </c>
      <c r="J61" s="172" t="s">
        <v>1</v>
      </c>
      <c r="K61" s="172">
        <v>45363</v>
      </c>
      <c r="L61" s="92" t="s">
        <v>43</v>
      </c>
      <c r="M61" s="92" t="s">
        <v>43</v>
      </c>
      <c r="N61" s="92" t="s">
        <v>43</v>
      </c>
      <c r="O61" s="92" t="s">
        <v>43</v>
      </c>
      <c r="P61" s="92" t="s">
        <v>43</v>
      </c>
      <c r="Q61" s="92" t="s">
        <v>43</v>
      </c>
    </row>
    <row r="62" spans="1:17" s="1" customFormat="1" ht="18.75" customHeight="1" x14ac:dyDescent="0.2">
      <c r="A62" s="23" t="s">
        <v>42</v>
      </c>
      <c r="B62" s="27">
        <v>2016</v>
      </c>
      <c r="C62" s="48" t="s">
        <v>81</v>
      </c>
      <c r="D62" s="51" t="s">
        <v>91</v>
      </c>
      <c r="E62" s="174">
        <v>7009</v>
      </c>
      <c r="F62" s="174">
        <v>240</v>
      </c>
      <c r="G62" s="174">
        <v>6779</v>
      </c>
      <c r="H62" s="174">
        <v>7524</v>
      </c>
      <c r="I62" s="174">
        <v>33234</v>
      </c>
      <c r="J62" s="174" t="s">
        <v>1</v>
      </c>
      <c r="K62" s="176">
        <f>SUM(Eigengewinnung_und_Fremdbezug_von_Wasser_durch_öffentliche_Wasserversorgungsunternehmen_nach_regionaler_Zuordnung_Gliederung_und_Erhebungsjahren[[#This Row],[Eigengewinnung von Grundwasser]:[Eigengewinnung von Flusswasser]])</f>
        <v>54786</v>
      </c>
      <c r="L62" s="92" t="s">
        <v>43</v>
      </c>
      <c r="M62" s="92" t="s">
        <v>43</v>
      </c>
      <c r="N62" s="92" t="s">
        <v>43</v>
      </c>
      <c r="O62" s="92" t="s">
        <v>43</v>
      </c>
      <c r="P62" s="92" t="s">
        <v>43</v>
      </c>
      <c r="Q62" s="92" t="s">
        <v>43</v>
      </c>
    </row>
    <row r="63" spans="1:17" s="1" customFormat="1" ht="10" x14ac:dyDescent="0.2">
      <c r="A63" s="23" t="s">
        <v>42</v>
      </c>
      <c r="B63" s="27">
        <v>2016</v>
      </c>
      <c r="C63" s="48" t="s">
        <v>82</v>
      </c>
      <c r="D63" s="51" t="s">
        <v>92</v>
      </c>
      <c r="E63" s="174">
        <v>7598</v>
      </c>
      <c r="F63" s="174">
        <v>402</v>
      </c>
      <c r="G63" s="174">
        <v>33214</v>
      </c>
      <c r="H63" s="174" t="s">
        <v>1</v>
      </c>
      <c r="I63" s="174" t="s">
        <v>1</v>
      </c>
      <c r="J63" s="174" t="s">
        <v>1</v>
      </c>
      <c r="K63" s="176">
        <f>SUM(Eigengewinnung_und_Fremdbezug_von_Wasser_durch_öffentliche_Wasserversorgungsunternehmen_nach_regionaler_Zuordnung_Gliederung_und_Erhebungsjahren[[#This Row],[Eigengewinnung von Grundwasser]:[Eigengewinnung von Flusswasser]])</f>
        <v>41214</v>
      </c>
      <c r="L63" s="92" t="s">
        <v>43</v>
      </c>
      <c r="M63" s="92" t="s">
        <v>43</v>
      </c>
      <c r="N63" s="92" t="s">
        <v>43</v>
      </c>
      <c r="O63" s="92" t="s">
        <v>43</v>
      </c>
      <c r="P63" s="92" t="s">
        <v>43</v>
      </c>
      <c r="Q63" s="92" t="s">
        <v>43</v>
      </c>
    </row>
    <row r="64" spans="1:17" s="1" customFormat="1" ht="10" x14ac:dyDescent="0.2">
      <c r="A64" s="23" t="s">
        <v>42</v>
      </c>
      <c r="B64" s="27">
        <v>2016</v>
      </c>
      <c r="C64" s="48" t="s">
        <v>83</v>
      </c>
      <c r="D64" s="51" t="s">
        <v>93</v>
      </c>
      <c r="E64" s="174">
        <v>1754</v>
      </c>
      <c r="F64" s="174">
        <v>3145</v>
      </c>
      <c r="G64" s="174">
        <v>816</v>
      </c>
      <c r="H64" s="174" t="s">
        <v>1</v>
      </c>
      <c r="I64" s="174">
        <v>11688</v>
      </c>
      <c r="J64" s="174">
        <v>1976</v>
      </c>
      <c r="K64" s="176">
        <f>SUM(Eigengewinnung_und_Fremdbezug_von_Wasser_durch_öffentliche_Wasserversorgungsunternehmen_nach_regionaler_Zuordnung_Gliederung_und_Erhebungsjahren[[#This Row],[Eigengewinnung von Grundwasser]:[Eigengewinnung von Flusswasser]])</f>
        <v>19379</v>
      </c>
      <c r="L64" s="92" t="s">
        <v>43</v>
      </c>
      <c r="M64" s="92" t="s">
        <v>43</v>
      </c>
      <c r="N64" s="92" t="s">
        <v>43</v>
      </c>
      <c r="O64" s="92" t="s">
        <v>43</v>
      </c>
      <c r="P64" s="92" t="s">
        <v>43</v>
      </c>
      <c r="Q64" s="92" t="s">
        <v>43</v>
      </c>
    </row>
    <row r="65" spans="1:17" s="1" customFormat="1" ht="10" x14ac:dyDescent="0.2">
      <c r="A65" s="23" t="s">
        <v>42</v>
      </c>
      <c r="B65" s="27">
        <v>2016</v>
      </c>
      <c r="C65" s="48" t="s">
        <v>84</v>
      </c>
      <c r="D65" s="51" t="s">
        <v>94</v>
      </c>
      <c r="E65" s="174">
        <v>7920</v>
      </c>
      <c r="F65" s="174">
        <v>120</v>
      </c>
      <c r="G65" s="174">
        <v>160</v>
      </c>
      <c r="H65" s="174" t="s">
        <v>1</v>
      </c>
      <c r="I65" s="174">
        <v>1612</v>
      </c>
      <c r="J65" s="174" t="s">
        <v>1</v>
      </c>
      <c r="K65" s="176">
        <f>SUM(Eigengewinnung_und_Fremdbezug_von_Wasser_durch_öffentliche_Wasserversorgungsunternehmen_nach_regionaler_Zuordnung_Gliederung_und_Erhebungsjahren[[#This Row],[Eigengewinnung von Grundwasser]:[Eigengewinnung von Flusswasser]])</f>
        <v>9812</v>
      </c>
      <c r="L65" s="92" t="s">
        <v>43</v>
      </c>
      <c r="M65" s="92" t="s">
        <v>43</v>
      </c>
      <c r="N65" s="92" t="s">
        <v>43</v>
      </c>
      <c r="O65" s="92" t="s">
        <v>43</v>
      </c>
      <c r="P65" s="92" t="s">
        <v>43</v>
      </c>
      <c r="Q65" s="92" t="s">
        <v>43</v>
      </c>
    </row>
    <row r="66" spans="1:17" s="1" customFormat="1" ht="10" x14ac:dyDescent="0.2">
      <c r="A66" s="23" t="s">
        <v>42</v>
      </c>
      <c r="B66" s="27">
        <v>2016</v>
      </c>
      <c r="C66" s="48" t="s">
        <v>85</v>
      </c>
      <c r="D66" s="51" t="s">
        <v>95</v>
      </c>
      <c r="E66" s="174">
        <v>9668</v>
      </c>
      <c r="F66" s="174" t="s">
        <v>1</v>
      </c>
      <c r="G66" s="174">
        <v>12285</v>
      </c>
      <c r="H66" s="174" t="s">
        <v>1</v>
      </c>
      <c r="I66" s="174" t="s">
        <v>1</v>
      </c>
      <c r="J66" s="174" t="s">
        <v>1</v>
      </c>
      <c r="K66" s="176">
        <f>SUM(Eigengewinnung_und_Fremdbezug_von_Wasser_durch_öffentliche_Wasserversorgungsunternehmen_nach_regionaler_Zuordnung_Gliederung_und_Erhebungsjahren[[#This Row],[Eigengewinnung von Grundwasser]:[Eigengewinnung von Flusswasser]])</f>
        <v>21953</v>
      </c>
      <c r="L66" s="92" t="s">
        <v>43</v>
      </c>
      <c r="M66" s="92" t="s">
        <v>43</v>
      </c>
      <c r="N66" s="92" t="s">
        <v>43</v>
      </c>
      <c r="O66" s="92" t="s">
        <v>43</v>
      </c>
      <c r="P66" s="92" t="s">
        <v>43</v>
      </c>
      <c r="Q66" s="92" t="s">
        <v>43</v>
      </c>
    </row>
    <row r="67" spans="1:17" s="1" customFormat="1" ht="10" x14ac:dyDescent="0.2">
      <c r="A67" s="23" t="s">
        <v>42</v>
      </c>
      <c r="B67" s="27">
        <v>2016</v>
      </c>
      <c r="C67" s="48" t="s">
        <v>86</v>
      </c>
      <c r="D67" s="51" t="s">
        <v>96</v>
      </c>
      <c r="E67" s="174">
        <v>2333</v>
      </c>
      <c r="F67" s="174">
        <v>2437</v>
      </c>
      <c r="G67" s="174">
        <v>196</v>
      </c>
      <c r="H67" s="174" t="s">
        <v>1</v>
      </c>
      <c r="I67" s="174">
        <v>41448</v>
      </c>
      <c r="J67" s="174" t="s">
        <v>1</v>
      </c>
      <c r="K67" s="176">
        <f>SUM(Eigengewinnung_und_Fremdbezug_von_Wasser_durch_öffentliche_Wasserversorgungsunternehmen_nach_regionaler_Zuordnung_Gliederung_und_Erhebungsjahren[[#This Row],[Eigengewinnung von Grundwasser]:[Eigengewinnung von Flusswasser]])</f>
        <v>46414</v>
      </c>
      <c r="L67" s="92" t="s">
        <v>43</v>
      </c>
      <c r="M67" s="92" t="s">
        <v>43</v>
      </c>
      <c r="N67" s="92" t="s">
        <v>43</v>
      </c>
      <c r="O67" s="92" t="s">
        <v>43</v>
      </c>
      <c r="P67" s="92" t="s">
        <v>43</v>
      </c>
      <c r="Q67" s="92" t="s">
        <v>43</v>
      </c>
    </row>
    <row r="68" spans="1:17" s="1" customFormat="1" ht="10.5" x14ac:dyDescent="0.25">
      <c r="A68" s="24" t="s">
        <v>42</v>
      </c>
      <c r="B68" s="28">
        <v>2016</v>
      </c>
      <c r="C68" s="49">
        <v>50005400</v>
      </c>
      <c r="D68" s="52" t="s">
        <v>97</v>
      </c>
      <c r="E68" s="175">
        <v>36282</v>
      </c>
      <c r="F68" s="175">
        <v>6344</v>
      </c>
      <c r="G68" s="175">
        <v>53450</v>
      </c>
      <c r="H68" s="175">
        <v>7524</v>
      </c>
      <c r="I68" s="175">
        <v>87982</v>
      </c>
      <c r="J68" s="175">
        <v>1976</v>
      </c>
      <c r="K68" s="177">
        <f>SUM(Eigengewinnung_und_Fremdbezug_von_Wasser_durch_öffentliche_Wasserversorgungsunternehmen_nach_regionaler_Zuordnung_Gliederung_und_Erhebungsjahren[[#This Row],[Eigengewinnung von Grundwasser]:[Eigengewinnung von Flusswasser]])</f>
        <v>193558</v>
      </c>
      <c r="L68" s="93" t="s">
        <v>43</v>
      </c>
      <c r="M68" s="93" t="s">
        <v>43</v>
      </c>
      <c r="N68" s="93" t="s">
        <v>43</v>
      </c>
      <c r="O68" s="93" t="s">
        <v>43</v>
      </c>
      <c r="P68" s="93" t="s">
        <v>43</v>
      </c>
      <c r="Q68" s="93" t="s">
        <v>43</v>
      </c>
    </row>
    <row r="69" spans="1:17" s="1" customFormat="1" ht="10" x14ac:dyDescent="0.2">
      <c r="A69" s="23" t="s">
        <v>42</v>
      </c>
      <c r="B69" s="27">
        <v>2016</v>
      </c>
      <c r="C69" s="48" t="s">
        <v>87</v>
      </c>
      <c r="D69" s="51" t="s">
        <v>98</v>
      </c>
      <c r="E69" s="174">
        <v>391</v>
      </c>
      <c r="F69" s="174">
        <v>3977</v>
      </c>
      <c r="G69" s="174">
        <v>70</v>
      </c>
      <c r="H69" s="174" t="s">
        <v>1</v>
      </c>
      <c r="I69" s="174">
        <v>3411</v>
      </c>
      <c r="J69" s="174" t="s">
        <v>1</v>
      </c>
      <c r="K69" s="176">
        <f>SUM(Eigengewinnung_und_Fremdbezug_von_Wasser_durch_öffentliche_Wasserversorgungsunternehmen_nach_regionaler_Zuordnung_Gliederung_und_Erhebungsjahren[[#This Row],[Eigengewinnung von Grundwasser]:[Eigengewinnung von Flusswasser]])</f>
        <v>7849</v>
      </c>
      <c r="L69" s="92" t="s">
        <v>43</v>
      </c>
      <c r="M69" s="92" t="s">
        <v>43</v>
      </c>
      <c r="N69" s="92" t="s">
        <v>43</v>
      </c>
      <c r="O69" s="92" t="s">
        <v>43</v>
      </c>
      <c r="P69" s="92" t="s">
        <v>43</v>
      </c>
      <c r="Q69" s="92" t="s">
        <v>43</v>
      </c>
    </row>
    <row r="70" spans="1:17" s="1" customFormat="1" ht="10" x14ac:dyDescent="0.2">
      <c r="A70" s="23" t="s">
        <v>42</v>
      </c>
      <c r="B70" s="27">
        <v>2016</v>
      </c>
      <c r="C70" s="48" t="s">
        <v>88</v>
      </c>
      <c r="D70" s="51" t="s">
        <v>99</v>
      </c>
      <c r="E70" s="174">
        <v>12652</v>
      </c>
      <c r="F70" s="174">
        <v>62</v>
      </c>
      <c r="G70" s="174">
        <v>1883</v>
      </c>
      <c r="H70" s="174" t="s">
        <v>1</v>
      </c>
      <c r="I70" s="174" t="s">
        <v>1</v>
      </c>
      <c r="J70" s="174" t="s">
        <v>1</v>
      </c>
      <c r="K70" s="176">
        <f>SUM(Eigengewinnung_und_Fremdbezug_von_Wasser_durch_öffentliche_Wasserversorgungsunternehmen_nach_regionaler_Zuordnung_Gliederung_und_Erhebungsjahren[[#This Row],[Eigengewinnung von Grundwasser]:[Eigengewinnung von Flusswasser]])</f>
        <v>14597</v>
      </c>
      <c r="L70" s="92" t="s">
        <v>43</v>
      </c>
      <c r="M70" s="92" t="s">
        <v>43</v>
      </c>
      <c r="N70" s="92" t="s">
        <v>43</v>
      </c>
      <c r="O70" s="92" t="s">
        <v>43</v>
      </c>
      <c r="P70" s="92" t="s">
        <v>43</v>
      </c>
      <c r="Q70" s="92" t="s">
        <v>43</v>
      </c>
    </row>
    <row r="71" spans="1:17" s="1" customFormat="1" ht="10.5" x14ac:dyDescent="0.25">
      <c r="A71" s="24" t="s">
        <v>42</v>
      </c>
      <c r="B71" s="28">
        <v>2016</v>
      </c>
      <c r="C71" s="49">
        <v>50005600</v>
      </c>
      <c r="D71" s="52" t="s">
        <v>100</v>
      </c>
      <c r="E71" s="175">
        <v>13043</v>
      </c>
      <c r="F71" s="175">
        <v>4039</v>
      </c>
      <c r="G71" s="175">
        <v>1953</v>
      </c>
      <c r="H71" s="175" t="s">
        <v>1</v>
      </c>
      <c r="I71" s="175">
        <v>3411</v>
      </c>
      <c r="J71" s="175" t="s">
        <v>1</v>
      </c>
      <c r="K71" s="177">
        <f>SUM(Eigengewinnung_und_Fremdbezug_von_Wasser_durch_öffentliche_Wasserversorgungsunternehmen_nach_regionaler_Zuordnung_Gliederung_und_Erhebungsjahren[[#This Row],[Eigengewinnung von Grundwasser]:[Eigengewinnung von Flusswasser]])</f>
        <v>22446</v>
      </c>
      <c r="L71" s="93" t="s">
        <v>43</v>
      </c>
      <c r="M71" s="93" t="s">
        <v>43</v>
      </c>
      <c r="N71" s="93" t="s">
        <v>43</v>
      </c>
      <c r="O71" s="93" t="s">
        <v>43</v>
      </c>
      <c r="P71" s="93" t="s">
        <v>43</v>
      </c>
      <c r="Q71" s="93" t="s">
        <v>43</v>
      </c>
    </row>
    <row r="72" spans="1:17" s="1" customFormat="1" ht="10" x14ac:dyDescent="0.2">
      <c r="A72" s="23" t="s">
        <v>42</v>
      </c>
      <c r="B72" s="27">
        <v>2016</v>
      </c>
      <c r="C72" s="48" t="s">
        <v>89</v>
      </c>
      <c r="D72" s="51" t="s">
        <v>101</v>
      </c>
      <c r="E72" s="174">
        <v>8347</v>
      </c>
      <c r="F72" s="174">
        <v>96</v>
      </c>
      <c r="G72" s="174" t="s">
        <v>1</v>
      </c>
      <c r="H72" s="174" t="s">
        <v>1</v>
      </c>
      <c r="I72" s="174" t="s">
        <v>1</v>
      </c>
      <c r="J72" s="174" t="s">
        <v>1</v>
      </c>
      <c r="K72" s="176">
        <f>SUM(Eigengewinnung_und_Fremdbezug_von_Wasser_durch_öffentliche_Wasserversorgungsunternehmen_nach_regionaler_Zuordnung_Gliederung_und_Erhebungsjahren[[#This Row],[Eigengewinnung von Grundwasser]:[Eigengewinnung von Flusswasser]])</f>
        <v>8443</v>
      </c>
      <c r="L72" s="92" t="s">
        <v>43</v>
      </c>
      <c r="M72" s="92" t="s">
        <v>43</v>
      </c>
      <c r="N72" s="92" t="s">
        <v>43</v>
      </c>
      <c r="O72" s="92" t="s">
        <v>43</v>
      </c>
      <c r="P72" s="92" t="s">
        <v>43</v>
      </c>
      <c r="Q72" s="92" t="s">
        <v>43</v>
      </c>
    </row>
    <row r="73" spans="1:17" s="1" customFormat="1" ht="10.5" x14ac:dyDescent="0.25">
      <c r="A73" s="24" t="s">
        <v>42</v>
      </c>
      <c r="B73" s="28">
        <v>2016</v>
      </c>
      <c r="C73" s="49">
        <v>50005800</v>
      </c>
      <c r="D73" s="53" t="s">
        <v>102</v>
      </c>
      <c r="E73" s="175">
        <v>8347</v>
      </c>
      <c r="F73" s="175">
        <v>96</v>
      </c>
      <c r="G73" s="175" t="s">
        <v>1</v>
      </c>
      <c r="H73" s="175" t="s">
        <v>1</v>
      </c>
      <c r="I73" s="175" t="s">
        <v>1</v>
      </c>
      <c r="J73" s="175" t="s">
        <v>1</v>
      </c>
      <c r="K73" s="177">
        <f>SUM(Eigengewinnung_und_Fremdbezug_von_Wasser_durch_öffentliche_Wasserversorgungsunternehmen_nach_regionaler_Zuordnung_Gliederung_und_Erhebungsjahren[[#This Row],[Eigengewinnung von Grundwasser]:[Eigengewinnung von Flusswasser]])</f>
        <v>8443</v>
      </c>
      <c r="L73" s="93" t="s">
        <v>43</v>
      </c>
      <c r="M73" s="93" t="s">
        <v>43</v>
      </c>
      <c r="N73" s="93" t="s">
        <v>43</v>
      </c>
      <c r="O73" s="93" t="s">
        <v>43</v>
      </c>
      <c r="P73" s="93" t="s">
        <v>43</v>
      </c>
      <c r="Q73" s="93" t="s">
        <v>43</v>
      </c>
    </row>
    <row r="74" spans="1:17" s="1" customFormat="1" ht="10.5" x14ac:dyDescent="0.25">
      <c r="A74" s="24" t="s">
        <v>42</v>
      </c>
      <c r="B74" s="28">
        <v>2016</v>
      </c>
      <c r="C74" s="49">
        <v>5000</v>
      </c>
      <c r="D74" s="53" t="s">
        <v>103</v>
      </c>
      <c r="E74" s="175">
        <v>57672</v>
      </c>
      <c r="F74" s="175">
        <v>10479</v>
      </c>
      <c r="G74" s="175">
        <v>55403</v>
      </c>
      <c r="H74" s="175">
        <v>7524</v>
      </c>
      <c r="I74" s="175">
        <v>91393</v>
      </c>
      <c r="J74" s="175">
        <v>1976</v>
      </c>
      <c r="K74" s="177">
        <f>SUM(Eigengewinnung_und_Fremdbezug_von_Wasser_durch_öffentliche_Wasserversorgungsunternehmen_nach_regionaler_Zuordnung_Gliederung_und_Erhebungsjahren[[#This Row],[Eigengewinnung von Grundwasser]:[Eigengewinnung von Flusswasser]])</f>
        <v>224447</v>
      </c>
      <c r="L74" s="93" t="s">
        <v>43</v>
      </c>
      <c r="M74" s="93" t="s">
        <v>43</v>
      </c>
      <c r="N74" s="93" t="s">
        <v>43</v>
      </c>
      <c r="O74" s="93" t="s">
        <v>43</v>
      </c>
      <c r="P74" s="93" t="s">
        <v>43</v>
      </c>
      <c r="Q74" s="93" t="s">
        <v>43</v>
      </c>
    </row>
    <row r="75" spans="1:17" s="1" customFormat="1" ht="10" x14ac:dyDescent="0.2">
      <c r="A75" s="23" t="s">
        <v>42</v>
      </c>
      <c r="B75" s="27">
        <v>2016</v>
      </c>
      <c r="C75" s="48" t="s">
        <v>90</v>
      </c>
      <c r="D75" s="51" t="s">
        <v>104</v>
      </c>
      <c r="E75" s="174">
        <v>4689</v>
      </c>
      <c r="F75" s="174">
        <v>1486</v>
      </c>
      <c r="G75" s="174">
        <v>687</v>
      </c>
      <c r="H75" s="174">
        <v>861</v>
      </c>
      <c r="I75" s="174" t="s">
        <v>1</v>
      </c>
      <c r="J75" s="174" t="s">
        <v>1</v>
      </c>
      <c r="K75" s="176">
        <f>SUM(Eigengewinnung_und_Fremdbezug_von_Wasser_durch_öffentliche_Wasserversorgungsunternehmen_nach_regionaler_Zuordnung_Gliederung_und_Erhebungsjahren[[#This Row],[Eigengewinnung von Grundwasser]:[Eigengewinnung von Flusswasser]])</f>
        <v>7723</v>
      </c>
      <c r="L75" s="92" t="s">
        <v>43</v>
      </c>
      <c r="M75" s="92" t="s">
        <v>43</v>
      </c>
      <c r="N75" s="92" t="s">
        <v>43</v>
      </c>
      <c r="O75" s="92" t="s">
        <v>43</v>
      </c>
      <c r="P75" s="92" t="s">
        <v>43</v>
      </c>
      <c r="Q75" s="92" t="s">
        <v>43</v>
      </c>
    </row>
    <row r="76" spans="1:17" s="1" customFormat="1" ht="10.5" x14ac:dyDescent="0.25">
      <c r="A76" s="24" t="s">
        <v>42</v>
      </c>
      <c r="B76" s="28">
        <v>2016</v>
      </c>
      <c r="C76" s="49">
        <v>60006400</v>
      </c>
      <c r="D76" s="52" t="s">
        <v>104</v>
      </c>
      <c r="E76" s="175">
        <v>4689</v>
      </c>
      <c r="F76" s="175">
        <v>1486</v>
      </c>
      <c r="G76" s="175">
        <v>687</v>
      </c>
      <c r="H76" s="175">
        <v>861</v>
      </c>
      <c r="I76" s="175" t="s">
        <v>1</v>
      </c>
      <c r="J76" s="175" t="s">
        <v>1</v>
      </c>
      <c r="K76" s="177">
        <f>SUM(Eigengewinnung_und_Fremdbezug_von_Wasser_durch_öffentliche_Wasserversorgungsunternehmen_nach_regionaler_Zuordnung_Gliederung_und_Erhebungsjahren[[#This Row],[Eigengewinnung von Grundwasser]:[Eigengewinnung von Flusswasser]])</f>
        <v>7723</v>
      </c>
      <c r="L76" s="93" t="s">
        <v>43</v>
      </c>
      <c r="M76" s="93" t="s">
        <v>43</v>
      </c>
      <c r="N76" s="93" t="s">
        <v>43</v>
      </c>
      <c r="O76" s="93" t="s">
        <v>43</v>
      </c>
      <c r="P76" s="93" t="s">
        <v>43</v>
      </c>
      <c r="Q76" s="93" t="s">
        <v>43</v>
      </c>
    </row>
    <row r="77" spans="1:17" s="1" customFormat="1" ht="10.5" x14ac:dyDescent="0.25">
      <c r="A77" s="24" t="s">
        <v>42</v>
      </c>
      <c r="B77" s="28">
        <v>2016</v>
      </c>
      <c r="C77" s="49">
        <v>6000</v>
      </c>
      <c r="D77" s="53" t="s">
        <v>105</v>
      </c>
      <c r="E77" s="175">
        <v>4689</v>
      </c>
      <c r="F77" s="175">
        <v>1486</v>
      </c>
      <c r="G77" s="175">
        <v>687</v>
      </c>
      <c r="H77" s="175">
        <v>861</v>
      </c>
      <c r="I77" s="175" t="s">
        <v>1</v>
      </c>
      <c r="J77" s="175" t="s">
        <v>1</v>
      </c>
      <c r="K77" s="177">
        <f>SUM(Eigengewinnung_und_Fremdbezug_von_Wasser_durch_öffentliche_Wasserversorgungsunternehmen_nach_regionaler_Zuordnung_Gliederung_und_Erhebungsjahren[[#This Row],[Eigengewinnung von Grundwasser]:[Eigengewinnung von Flusswasser]])</f>
        <v>7723</v>
      </c>
      <c r="L77" s="93" t="s">
        <v>43</v>
      </c>
      <c r="M77" s="93" t="s">
        <v>43</v>
      </c>
      <c r="N77" s="93" t="s">
        <v>43</v>
      </c>
      <c r="O77" s="93" t="s">
        <v>43</v>
      </c>
      <c r="P77" s="93" t="s">
        <v>43</v>
      </c>
      <c r="Q77" s="93" t="s">
        <v>43</v>
      </c>
    </row>
    <row r="78" spans="1:17" s="1" customFormat="1" ht="18.75" customHeight="1" x14ac:dyDescent="0.2">
      <c r="A78" s="23" t="s">
        <v>42</v>
      </c>
      <c r="B78" s="27">
        <v>2016</v>
      </c>
      <c r="C78" s="27" t="s">
        <v>55</v>
      </c>
      <c r="D78" s="19" t="s">
        <v>23</v>
      </c>
      <c r="E78" s="92" t="s">
        <v>1</v>
      </c>
      <c r="F78" s="92" t="s">
        <v>1</v>
      </c>
      <c r="G78" s="92" t="s">
        <v>1</v>
      </c>
      <c r="H78" s="92" t="s">
        <v>1</v>
      </c>
      <c r="I78" s="92">
        <v>11888</v>
      </c>
      <c r="J78" s="172" t="s">
        <v>1</v>
      </c>
      <c r="K78" s="172">
        <v>11888</v>
      </c>
      <c r="L78" s="92" t="s">
        <v>43</v>
      </c>
      <c r="M78" s="92" t="s">
        <v>43</v>
      </c>
      <c r="N78" s="92" t="s">
        <v>43</v>
      </c>
      <c r="O78" s="92" t="s">
        <v>43</v>
      </c>
      <c r="P78" s="92" t="s">
        <v>43</v>
      </c>
      <c r="Q78" s="92" t="s">
        <v>43</v>
      </c>
    </row>
    <row r="79" spans="1:17" s="1" customFormat="1" ht="10" x14ac:dyDescent="0.2">
      <c r="A79" s="23" t="s">
        <v>42</v>
      </c>
      <c r="B79" s="27">
        <v>2019</v>
      </c>
      <c r="C79" s="27" t="s">
        <v>56</v>
      </c>
      <c r="D79" s="19" t="s">
        <v>24</v>
      </c>
      <c r="E79" s="92">
        <v>794</v>
      </c>
      <c r="F79" s="92">
        <v>3155</v>
      </c>
      <c r="G79" s="92">
        <v>194</v>
      </c>
      <c r="H79" s="92" t="s">
        <v>1</v>
      </c>
      <c r="I79" s="92">
        <v>29258</v>
      </c>
      <c r="J79" s="172" t="s">
        <v>1</v>
      </c>
      <c r="K79" s="172">
        <v>33401</v>
      </c>
      <c r="L79" s="92" t="s">
        <v>43</v>
      </c>
      <c r="M79" s="92" t="s">
        <v>43</v>
      </c>
      <c r="N79" s="92" t="s">
        <v>43</v>
      </c>
      <c r="O79" s="92" t="s">
        <v>43</v>
      </c>
      <c r="P79" s="92" t="s">
        <v>43</v>
      </c>
      <c r="Q79" s="92" t="s">
        <v>43</v>
      </c>
    </row>
    <row r="80" spans="1:17" s="1" customFormat="1" ht="10" x14ac:dyDescent="0.2">
      <c r="A80" s="23" t="s">
        <v>42</v>
      </c>
      <c r="B80" s="27">
        <v>2019</v>
      </c>
      <c r="C80" s="27" t="s">
        <v>57</v>
      </c>
      <c r="D80" s="19" t="s">
        <v>25</v>
      </c>
      <c r="E80" s="92">
        <v>3804</v>
      </c>
      <c r="F80" s="92">
        <v>1408</v>
      </c>
      <c r="G80" s="92">
        <v>27</v>
      </c>
      <c r="H80" s="92" t="s">
        <v>1</v>
      </c>
      <c r="I80" s="92">
        <v>9181</v>
      </c>
      <c r="J80" s="172">
        <v>2241</v>
      </c>
      <c r="K80" s="172">
        <v>16661</v>
      </c>
      <c r="L80" s="92" t="s">
        <v>43</v>
      </c>
      <c r="M80" s="92" t="s">
        <v>43</v>
      </c>
      <c r="N80" s="92" t="s">
        <v>43</v>
      </c>
      <c r="O80" s="92" t="s">
        <v>43</v>
      </c>
      <c r="P80" s="92" t="s">
        <v>43</v>
      </c>
      <c r="Q80" s="92" t="s">
        <v>43</v>
      </c>
    </row>
    <row r="81" spans="1:17" s="1" customFormat="1" ht="10" x14ac:dyDescent="0.2">
      <c r="A81" s="23" t="s">
        <v>42</v>
      </c>
      <c r="B81" s="27">
        <v>2019</v>
      </c>
      <c r="C81" s="27" t="s">
        <v>58</v>
      </c>
      <c r="D81" s="19" t="s">
        <v>26</v>
      </c>
      <c r="E81" s="92">
        <v>480</v>
      </c>
      <c r="F81" s="92">
        <v>3364</v>
      </c>
      <c r="G81" s="92">
        <v>56</v>
      </c>
      <c r="H81" s="92" t="s">
        <v>1</v>
      </c>
      <c r="I81" s="92">
        <v>6319</v>
      </c>
      <c r="J81" s="172" t="s">
        <v>1</v>
      </c>
      <c r="K81" s="172">
        <v>10219</v>
      </c>
      <c r="L81" s="92" t="s">
        <v>43</v>
      </c>
      <c r="M81" s="92" t="s">
        <v>43</v>
      </c>
      <c r="N81" s="92" t="s">
        <v>43</v>
      </c>
      <c r="O81" s="92" t="s">
        <v>43</v>
      </c>
      <c r="P81" s="92" t="s">
        <v>43</v>
      </c>
      <c r="Q81" s="92" t="s">
        <v>43</v>
      </c>
    </row>
    <row r="82" spans="1:17" s="1" customFormat="1" ht="10" x14ac:dyDescent="0.2">
      <c r="A82" s="23" t="s">
        <v>42</v>
      </c>
      <c r="B82" s="27">
        <v>2019</v>
      </c>
      <c r="C82" s="27" t="s">
        <v>59</v>
      </c>
      <c r="D82" s="19" t="s">
        <v>27</v>
      </c>
      <c r="E82" s="92">
        <v>1584</v>
      </c>
      <c r="F82" s="92">
        <v>742</v>
      </c>
      <c r="G82" s="92" t="s">
        <v>1</v>
      </c>
      <c r="H82" s="92" t="s">
        <v>1</v>
      </c>
      <c r="I82" s="92" t="s">
        <v>1</v>
      </c>
      <c r="J82" s="172" t="s">
        <v>1</v>
      </c>
      <c r="K82" s="172">
        <v>2326</v>
      </c>
      <c r="L82" s="92" t="s">
        <v>43</v>
      </c>
      <c r="M82" s="92" t="s">
        <v>43</v>
      </c>
      <c r="N82" s="92" t="s">
        <v>43</v>
      </c>
      <c r="O82" s="92" t="s">
        <v>43</v>
      </c>
      <c r="P82" s="92" t="s">
        <v>43</v>
      </c>
      <c r="Q82" s="92" t="s">
        <v>43</v>
      </c>
    </row>
    <row r="83" spans="1:17" s="1" customFormat="1" ht="10" x14ac:dyDescent="0.2">
      <c r="A83" s="23" t="s">
        <v>42</v>
      </c>
      <c r="B83" s="27">
        <v>2019</v>
      </c>
      <c r="C83" s="27" t="s">
        <v>60</v>
      </c>
      <c r="D83" s="19" t="s">
        <v>28</v>
      </c>
      <c r="E83" s="92">
        <v>3201</v>
      </c>
      <c r="F83" s="92" t="s">
        <v>1</v>
      </c>
      <c r="G83" s="92">
        <v>7411</v>
      </c>
      <c r="H83" s="92">
        <v>10146</v>
      </c>
      <c r="I83" s="92" t="s">
        <v>1</v>
      </c>
      <c r="J83" s="172" t="s">
        <v>1</v>
      </c>
      <c r="K83" s="172">
        <v>20758</v>
      </c>
      <c r="L83" s="92" t="s">
        <v>43</v>
      </c>
      <c r="M83" s="92" t="s">
        <v>43</v>
      </c>
      <c r="N83" s="92" t="s">
        <v>43</v>
      </c>
      <c r="O83" s="92" t="s">
        <v>43</v>
      </c>
      <c r="P83" s="92" t="s">
        <v>43</v>
      </c>
      <c r="Q83" s="92" t="s">
        <v>43</v>
      </c>
    </row>
    <row r="84" spans="1:17" s="1" customFormat="1" ht="10" x14ac:dyDescent="0.2">
      <c r="A84" s="23" t="s">
        <v>42</v>
      </c>
      <c r="B84" s="27">
        <v>2019</v>
      </c>
      <c r="C84" s="27" t="s">
        <v>61</v>
      </c>
      <c r="D84" s="19" t="s">
        <v>29</v>
      </c>
      <c r="E84" s="92">
        <v>13128</v>
      </c>
      <c r="F84" s="92">
        <v>218</v>
      </c>
      <c r="G84" s="92" t="s">
        <v>1</v>
      </c>
      <c r="H84" s="92" t="s">
        <v>1</v>
      </c>
      <c r="I84" s="92" t="s">
        <v>1</v>
      </c>
      <c r="J84" s="172" t="s">
        <v>1</v>
      </c>
      <c r="K84" s="172">
        <v>13346</v>
      </c>
      <c r="L84" s="92" t="s">
        <v>43</v>
      </c>
      <c r="M84" s="92" t="s">
        <v>43</v>
      </c>
      <c r="N84" s="92" t="s">
        <v>43</v>
      </c>
      <c r="O84" s="92" t="s">
        <v>43</v>
      </c>
      <c r="P84" s="92" t="s">
        <v>43</v>
      </c>
      <c r="Q84" s="92" t="s">
        <v>43</v>
      </c>
    </row>
    <row r="85" spans="1:17" s="1" customFormat="1" ht="10" x14ac:dyDescent="0.2">
      <c r="A85" s="23" t="s">
        <v>42</v>
      </c>
      <c r="B85" s="27">
        <v>2019</v>
      </c>
      <c r="C85" s="27" t="s">
        <v>62</v>
      </c>
      <c r="D85" s="19" t="s">
        <v>30</v>
      </c>
      <c r="E85" s="92">
        <v>9223</v>
      </c>
      <c r="F85" s="92">
        <v>1600</v>
      </c>
      <c r="G85" s="92">
        <v>385</v>
      </c>
      <c r="H85" s="92">
        <v>769</v>
      </c>
      <c r="I85" s="92" t="s">
        <v>1</v>
      </c>
      <c r="J85" s="172" t="s">
        <v>1</v>
      </c>
      <c r="K85" s="172">
        <v>11977</v>
      </c>
      <c r="L85" s="92" t="s">
        <v>43</v>
      </c>
      <c r="M85" s="92" t="s">
        <v>43</v>
      </c>
      <c r="N85" s="92" t="s">
        <v>43</v>
      </c>
      <c r="O85" s="92" t="s">
        <v>43</v>
      </c>
      <c r="P85" s="92" t="s">
        <v>43</v>
      </c>
      <c r="Q85" s="92" t="s">
        <v>43</v>
      </c>
    </row>
    <row r="86" spans="1:17" s="1" customFormat="1" ht="10" x14ac:dyDescent="0.2">
      <c r="A86" s="23" t="s">
        <v>42</v>
      </c>
      <c r="B86" s="27">
        <v>2019</v>
      </c>
      <c r="C86" s="27" t="s">
        <v>63</v>
      </c>
      <c r="D86" s="19" t="s">
        <v>31</v>
      </c>
      <c r="E86" s="92">
        <v>4010</v>
      </c>
      <c r="F86" s="92">
        <v>70</v>
      </c>
      <c r="G86" s="92">
        <v>2799</v>
      </c>
      <c r="H86" s="92" t="s">
        <v>1</v>
      </c>
      <c r="I86" s="92">
        <v>1504</v>
      </c>
      <c r="J86" s="172" t="s">
        <v>1</v>
      </c>
      <c r="K86" s="172">
        <v>8383</v>
      </c>
      <c r="L86" s="92" t="s">
        <v>43</v>
      </c>
      <c r="M86" s="92" t="s">
        <v>43</v>
      </c>
      <c r="N86" s="92" t="s">
        <v>43</v>
      </c>
      <c r="O86" s="92" t="s">
        <v>43</v>
      </c>
      <c r="P86" s="92" t="s">
        <v>43</v>
      </c>
      <c r="Q86" s="92" t="s">
        <v>43</v>
      </c>
    </row>
    <row r="87" spans="1:17" s="1" customFormat="1" ht="10" x14ac:dyDescent="0.2">
      <c r="A87" s="23" t="s">
        <v>42</v>
      </c>
      <c r="B87" s="27">
        <v>2019</v>
      </c>
      <c r="C87" s="27" t="s">
        <v>64</v>
      </c>
      <c r="D87" s="19" t="s">
        <v>32</v>
      </c>
      <c r="E87" s="92">
        <v>1951</v>
      </c>
      <c r="F87" s="92">
        <v>205</v>
      </c>
      <c r="G87" s="92" t="s">
        <v>1</v>
      </c>
      <c r="H87" s="92" t="s">
        <v>1</v>
      </c>
      <c r="I87" s="92">
        <v>35267</v>
      </c>
      <c r="J87" s="172" t="s">
        <v>1</v>
      </c>
      <c r="K87" s="172">
        <v>37423</v>
      </c>
      <c r="L87" s="92" t="s">
        <v>43</v>
      </c>
      <c r="M87" s="92" t="s">
        <v>43</v>
      </c>
      <c r="N87" s="92" t="s">
        <v>43</v>
      </c>
      <c r="O87" s="92" t="s">
        <v>43</v>
      </c>
      <c r="P87" s="92" t="s">
        <v>43</v>
      </c>
      <c r="Q87" s="92" t="s">
        <v>43</v>
      </c>
    </row>
    <row r="88" spans="1:17" s="1" customFormat="1" ht="10" x14ac:dyDescent="0.2">
      <c r="A88" s="23" t="s">
        <v>42</v>
      </c>
      <c r="B88" s="27">
        <v>2019</v>
      </c>
      <c r="C88" s="27" t="s">
        <v>65</v>
      </c>
      <c r="D88" s="19" t="s">
        <v>33</v>
      </c>
      <c r="E88" s="92" t="s">
        <v>1</v>
      </c>
      <c r="F88" s="92" t="s">
        <v>1</v>
      </c>
      <c r="G88" s="92" t="s">
        <v>1</v>
      </c>
      <c r="H88" s="92" t="s">
        <v>1</v>
      </c>
      <c r="I88" s="92" t="s">
        <v>1</v>
      </c>
      <c r="J88" s="172" t="s">
        <v>1</v>
      </c>
      <c r="K88" s="172" t="s">
        <v>1</v>
      </c>
      <c r="L88" s="92" t="s">
        <v>43</v>
      </c>
      <c r="M88" s="92" t="s">
        <v>43</v>
      </c>
      <c r="N88" s="92" t="s">
        <v>43</v>
      </c>
      <c r="O88" s="92" t="s">
        <v>43</v>
      </c>
      <c r="P88" s="92" t="s">
        <v>43</v>
      </c>
      <c r="Q88" s="92" t="s">
        <v>43</v>
      </c>
    </row>
    <row r="89" spans="1:17" s="1" customFormat="1" ht="10" x14ac:dyDescent="0.2">
      <c r="A89" s="23" t="s">
        <v>42</v>
      </c>
      <c r="B89" s="27">
        <v>2019</v>
      </c>
      <c r="C89" s="27" t="s">
        <v>66</v>
      </c>
      <c r="D89" s="19" t="s">
        <v>34</v>
      </c>
      <c r="E89" s="92">
        <v>23607</v>
      </c>
      <c r="F89" s="92">
        <v>14</v>
      </c>
      <c r="G89" s="92">
        <v>12992</v>
      </c>
      <c r="H89" s="92" t="s">
        <v>1</v>
      </c>
      <c r="I89" s="92" t="s">
        <v>1</v>
      </c>
      <c r="J89" s="172" t="s">
        <v>1</v>
      </c>
      <c r="K89" s="172">
        <v>36613</v>
      </c>
      <c r="L89" s="92" t="s">
        <v>43</v>
      </c>
      <c r="M89" s="92" t="s">
        <v>43</v>
      </c>
      <c r="N89" s="92" t="s">
        <v>43</v>
      </c>
      <c r="O89" s="92" t="s">
        <v>43</v>
      </c>
      <c r="P89" s="92" t="s">
        <v>43</v>
      </c>
      <c r="Q89" s="92" t="s">
        <v>43</v>
      </c>
    </row>
    <row r="90" spans="1:17" s="1" customFormat="1" ht="10" x14ac:dyDescent="0.2">
      <c r="A90" s="23" t="s">
        <v>42</v>
      </c>
      <c r="B90" s="27">
        <v>2019</v>
      </c>
      <c r="C90" s="27" t="s">
        <v>67</v>
      </c>
      <c r="D90" s="19" t="s">
        <v>35</v>
      </c>
      <c r="E90" s="92">
        <v>5293</v>
      </c>
      <c r="F90" s="92">
        <v>307</v>
      </c>
      <c r="G90" s="92">
        <v>32766</v>
      </c>
      <c r="H90" s="92" t="s">
        <v>1</v>
      </c>
      <c r="I90" s="92" t="s">
        <v>1</v>
      </c>
      <c r="J90" s="172" t="s">
        <v>1</v>
      </c>
      <c r="K90" s="172">
        <v>38366</v>
      </c>
      <c r="L90" s="92" t="s">
        <v>43</v>
      </c>
      <c r="M90" s="92" t="s">
        <v>43</v>
      </c>
      <c r="N90" s="92" t="s">
        <v>43</v>
      </c>
      <c r="O90" s="92" t="s">
        <v>43</v>
      </c>
      <c r="P90" s="92" t="s">
        <v>43</v>
      </c>
      <c r="Q90" s="92" t="s">
        <v>43</v>
      </c>
    </row>
    <row r="91" spans="1:17" s="4" customFormat="1" ht="10.5" x14ac:dyDescent="0.25">
      <c r="A91" s="24" t="s">
        <v>42</v>
      </c>
      <c r="B91" s="28">
        <v>2019</v>
      </c>
      <c r="C91" s="28">
        <v>14</v>
      </c>
      <c r="D91" s="32" t="s">
        <v>36</v>
      </c>
      <c r="E91" s="93">
        <v>67075</v>
      </c>
      <c r="F91" s="93">
        <v>11083</v>
      </c>
      <c r="G91" s="93">
        <v>56630</v>
      </c>
      <c r="H91" s="93">
        <v>10915</v>
      </c>
      <c r="I91" s="93">
        <v>93417</v>
      </c>
      <c r="J91" s="173">
        <v>2241</v>
      </c>
      <c r="K91" s="173">
        <v>241361</v>
      </c>
      <c r="L91" s="93" t="s">
        <v>43</v>
      </c>
      <c r="M91" s="93" t="s">
        <v>43</v>
      </c>
      <c r="N91" s="93" t="s">
        <v>43</v>
      </c>
      <c r="O91" s="93" t="s">
        <v>43</v>
      </c>
      <c r="P91" s="93" t="s">
        <v>43</v>
      </c>
      <c r="Q91" s="93" t="s">
        <v>43</v>
      </c>
    </row>
    <row r="92" spans="1:17" s="1" customFormat="1" ht="10" x14ac:dyDescent="0.2">
      <c r="A92" s="23" t="s">
        <v>42</v>
      </c>
      <c r="B92" s="27">
        <v>2019</v>
      </c>
      <c r="C92" s="27" t="s">
        <v>68</v>
      </c>
      <c r="D92" s="31" t="s">
        <v>69</v>
      </c>
      <c r="E92" s="92">
        <v>188</v>
      </c>
      <c r="F92" s="92" t="s">
        <v>1</v>
      </c>
      <c r="G92" s="92" t="s">
        <v>1</v>
      </c>
      <c r="H92" s="92" t="s">
        <v>1</v>
      </c>
      <c r="I92" s="92">
        <v>46699</v>
      </c>
      <c r="J92" s="172" t="s">
        <v>1</v>
      </c>
      <c r="K92" s="172">
        <v>46887</v>
      </c>
      <c r="L92" s="92" t="s">
        <v>43</v>
      </c>
      <c r="M92" s="92" t="s">
        <v>43</v>
      </c>
      <c r="N92" s="92" t="s">
        <v>43</v>
      </c>
      <c r="O92" s="92" t="s">
        <v>43</v>
      </c>
      <c r="P92" s="92" t="s">
        <v>43</v>
      </c>
      <c r="Q92" s="92" t="s">
        <v>43</v>
      </c>
    </row>
    <row r="93" spans="1:17" s="1" customFormat="1" ht="18.75" customHeight="1" x14ac:dyDescent="0.2">
      <c r="A93" s="23" t="s">
        <v>42</v>
      </c>
      <c r="B93" s="27">
        <v>2019</v>
      </c>
      <c r="C93" s="48" t="s">
        <v>81</v>
      </c>
      <c r="D93" s="51" t="s">
        <v>91</v>
      </c>
      <c r="E93" s="178">
        <v>6146</v>
      </c>
      <c r="F93" s="178">
        <v>205</v>
      </c>
      <c r="G93" s="178">
        <v>7411</v>
      </c>
      <c r="H93" s="178">
        <v>10146</v>
      </c>
      <c r="I93" s="178">
        <v>35267</v>
      </c>
      <c r="J93" s="178" t="s">
        <v>1</v>
      </c>
      <c r="K93" s="176">
        <f>SUM(Eigengewinnung_und_Fremdbezug_von_Wasser_durch_öffentliche_Wasserversorgungsunternehmen_nach_regionaler_Zuordnung_Gliederung_und_Erhebungsjahren[[#This Row],[Eigengewinnung von Grundwasser]:[Eigengewinnung von Flusswasser]])</f>
        <v>59175</v>
      </c>
      <c r="L93" s="92" t="s">
        <v>43</v>
      </c>
      <c r="M93" s="92" t="s">
        <v>43</v>
      </c>
      <c r="N93" s="92" t="s">
        <v>43</v>
      </c>
      <c r="O93" s="92" t="s">
        <v>43</v>
      </c>
      <c r="P93" s="92" t="s">
        <v>43</v>
      </c>
      <c r="Q93" s="92" t="s">
        <v>43</v>
      </c>
    </row>
    <row r="94" spans="1:17" s="1" customFormat="1" ht="10" x14ac:dyDescent="0.2">
      <c r="A94" s="23" t="s">
        <v>42</v>
      </c>
      <c r="B94" s="27">
        <v>2019</v>
      </c>
      <c r="C94" s="48" t="s">
        <v>82</v>
      </c>
      <c r="D94" s="51" t="s">
        <v>92</v>
      </c>
      <c r="E94" s="178">
        <v>6941</v>
      </c>
      <c r="F94" s="178">
        <v>377</v>
      </c>
      <c r="G94" s="178">
        <v>35371</v>
      </c>
      <c r="H94" s="178" t="s">
        <v>1</v>
      </c>
      <c r="I94" s="178" t="s">
        <v>1</v>
      </c>
      <c r="J94" s="178" t="s">
        <v>1</v>
      </c>
      <c r="K94" s="176">
        <f>SUM(Eigengewinnung_und_Fremdbezug_von_Wasser_durch_öffentliche_Wasserversorgungsunternehmen_nach_regionaler_Zuordnung_Gliederung_und_Erhebungsjahren[[#This Row],[Eigengewinnung von Grundwasser]:[Eigengewinnung von Flusswasser]])</f>
        <v>42689</v>
      </c>
      <c r="L94" s="92" t="s">
        <v>43</v>
      </c>
      <c r="M94" s="92" t="s">
        <v>43</v>
      </c>
      <c r="N94" s="92" t="s">
        <v>43</v>
      </c>
      <c r="O94" s="92" t="s">
        <v>43</v>
      </c>
      <c r="P94" s="92" t="s">
        <v>43</v>
      </c>
      <c r="Q94" s="92" t="s">
        <v>43</v>
      </c>
    </row>
    <row r="95" spans="1:17" s="1" customFormat="1" ht="10" x14ac:dyDescent="0.2">
      <c r="A95" s="23" t="s">
        <v>42</v>
      </c>
      <c r="B95" s="27">
        <v>2019</v>
      </c>
      <c r="C95" s="48" t="s">
        <v>83</v>
      </c>
      <c r="D95" s="51" t="s">
        <v>93</v>
      </c>
      <c r="E95" s="178">
        <v>2101</v>
      </c>
      <c r="F95" s="178">
        <v>3026</v>
      </c>
      <c r="G95" s="178">
        <v>503</v>
      </c>
      <c r="H95" s="178" t="s">
        <v>1</v>
      </c>
      <c r="I95" s="178">
        <v>11443</v>
      </c>
      <c r="J95" s="178">
        <v>2241</v>
      </c>
      <c r="K95" s="176">
        <f>SUM(Eigengewinnung_und_Fremdbezug_von_Wasser_durch_öffentliche_Wasserversorgungsunternehmen_nach_regionaler_Zuordnung_Gliederung_und_Erhebungsjahren[[#This Row],[Eigengewinnung von Grundwasser]:[Eigengewinnung von Flusswasser]])</f>
        <v>19314</v>
      </c>
      <c r="L95" s="92" t="s">
        <v>43</v>
      </c>
      <c r="M95" s="92" t="s">
        <v>43</v>
      </c>
      <c r="N95" s="92" t="s">
        <v>43</v>
      </c>
      <c r="O95" s="92" t="s">
        <v>43</v>
      </c>
      <c r="P95" s="92" t="s">
        <v>43</v>
      </c>
      <c r="Q95" s="92" t="s">
        <v>43</v>
      </c>
    </row>
    <row r="96" spans="1:17" s="1" customFormat="1" ht="10" x14ac:dyDescent="0.2">
      <c r="A96" s="23" t="s">
        <v>42</v>
      </c>
      <c r="B96" s="27">
        <v>2019</v>
      </c>
      <c r="C96" s="48" t="s">
        <v>84</v>
      </c>
      <c r="D96" s="51" t="s">
        <v>94</v>
      </c>
      <c r="E96" s="178">
        <v>8457</v>
      </c>
      <c r="F96" s="178">
        <v>120</v>
      </c>
      <c r="G96" s="178">
        <v>194</v>
      </c>
      <c r="H96" s="178" t="s">
        <v>1</v>
      </c>
      <c r="I96" s="178">
        <v>1504</v>
      </c>
      <c r="J96" s="178" t="s">
        <v>1</v>
      </c>
      <c r="K96" s="176">
        <f>SUM(Eigengewinnung_und_Fremdbezug_von_Wasser_durch_öffentliche_Wasserversorgungsunternehmen_nach_regionaler_Zuordnung_Gliederung_und_Erhebungsjahren[[#This Row],[Eigengewinnung von Grundwasser]:[Eigengewinnung von Flusswasser]])</f>
        <v>10275</v>
      </c>
      <c r="L96" s="92" t="s">
        <v>43</v>
      </c>
      <c r="M96" s="92" t="s">
        <v>43</v>
      </c>
      <c r="N96" s="92" t="s">
        <v>43</v>
      </c>
      <c r="O96" s="92" t="s">
        <v>43</v>
      </c>
      <c r="P96" s="92" t="s">
        <v>43</v>
      </c>
      <c r="Q96" s="92" t="s">
        <v>43</v>
      </c>
    </row>
    <row r="97" spans="1:17" s="1" customFormat="1" ht="10" x14ac:dyDescent="0.2">
      <c r="A97" s="23" t="s">
        <v>42</v>
      </c>
      <c r="B97" s="27">
        <v>2019</v>
      </c>
      <c r="C97" s="48" t="s">
        <v>85</v>
      </c>
      <c r="D97" s="51" t="s">
        <v>95</v>
      </c>
      <c r="E97" s="178">
        <v>10458</v>
      </c>
      <c r="F97" s="178" t="s">
        <v>1</v>
      </c>
      <c r="G97" s="178">
        <v>12516</v>
      </c>
      <c r="H97" s="178" t="s">
        <v>1</v>
      </c>
      <c r="I97" s="178" t="s">
        <v>1</v>
      </c>
      <c r="J97" s="178" t="s">
        <v>1</v>
      </c>
      <c r="K97" s="176">
        <f>SUM(Eigengewinnung_und_Fremdbezug_von_Wasser_durch_öffentliche_Wasserversorgungsunternehmen_nach_regionaler_Zuordnung_Gliederung_und_Erhebungsjahren[[#This Row],[Eigengewinnung von Grundwasser]:[Eigengewinnung von Flusswasser]])</f>
        <v>22974</v>
      </c>
      <c r="L97" s="92" t="s">
        <v>43</v>
      </c>
      <c r="M97" s="92" t="s">
        <v>43</v>
      </c>
      <c r="N97" s="92" t="s">
        <v>43</v>
      </c>
      <c r="O97" s="92" t="s">
        <v>43</v>
      </c>
      <c r="P97" s="92" t="s">
        <v>43</v>
      </c>
      <c r="Q97" s="92" t="s">
        <v>43</v>
      </c>
    </row>
    <row r="98" spans="1:17" s="1" customFormat="1" ht="10" x14ac:dyDescent="0.2">
      <c r="A98" s="23" t="s">
        <v>42</v>
      </c>
      <c r="B98" s="27">
        <v>2019</v>
      </c>
      <c r="C98" s="48" t="s">
        <v>86</v>
      </c>
      <c r="D98" s="51" t="s">
        <v>96</v>
      </c>
      <c r="E98" s="178">
        <v>2459</v>
      </c>
      <c r="F98" s="178">
        <v>2118</v>
      </c>
      <c r="G98" s="178">
        <v>194</v>
      </c>
      <c r="H98" s="178" t="s">
        <v>1</v>
      </c>
      <c r="I98" s="178">
        <v>41873</v>
      </c>
      <c r="J98" s="178" t="s">
        <v>1</v>
      </c>
      <c r="K98" s="176">
        <f>SUM(Eigengewinnung_und_Fremdbezug_von_Wasser_durch_öffentliche_Wasserversorgungsunternehmen_nach_regionaler_Zuordnung_Gliederung_und_Erhebungsjahren[[#This Row],[Eigengewinnung von Grundwasser]:[Eigengewinnung von Flusswasser]])</f>
        <v>46644</v>
      </c>
      <c r="L98" s="92" t="s">
        <v>43</v>
      </c>
      <c r="M98" s="92" t="s">
        <v>43</v>
      </c>
      <c r="N98" s="92" t="s">
        <v>43</v>
      </c>
      <c r="O98" s="92" t="s">
        <v>43</v>
      </c>
      <c r="P98" s="92" t="s">
        <v>43</v>
      </c>
      <c r="Q98" s="92" t="s">
        <v>43</v>
      </c>
    </row>
    <row r="99" spans="1:17" s="4" customFormat="1" ht="10.5" x14ac:dyDescent="0.25">
      <c r="A99" s="24" t="s">
        <v>42</v>
      </c>
      <c r="B99" s="28">
        <v>2019</v>
      </c>
      <c r="C99" s="49">
        <v>50005400</v>
      </c>
      <c r="D99" s="52" t="s">
        <v>97</v>
      </c>
      <c r="E99" s="179">
        <v>36562</v>
      </c>
      <c r="F99" s="179">
        <v>5846</v>
      </c>
      <c r="G99" s="179">
        <v>56189</v>
      </c>
      <c r="H99" s="179">
        <v>10146</v>
      </c>
      <c r="I99" s="179">
        <v>90087</v>
      </c>
      <c r="J99" s="179">
        <v>2241</v>
      </c>
      <c r="K99" s="177">
        <f>SUM(Eigengewinnung_und_Fremdbezug_von_Wasser_durch_öffentliche_Wasserversorgungsunternehmen_nach_regionaler_Zuordnung_Gliederung_und_Erhebungsjahren[[#This Row],[Eigengewinnung von Grundwasser]:[Eigengewinnung von Flusswasser]])</f>
        <v>201071</v>
      </c>
      <c r="L99" s="93" t="s">
        <v>43</v>
      </c>
      <c r="M99" s="93" t="s">
        <v>43</v>
      </c>
      <c r="N99" s="93" t="s">
        <v>43</v>
      </c>
      <c r="O99" s="93" t="s">
        <v>43</v>
      </c>
      <c r="P99" s="93" t="s">
        <v>43</v>
      </c>
      <c r="Q99" s="93" t="s">
        <v>43</v>
      </c>
    </row>
    <row r="100" spans="1:17" s="1" customFormat="1" ht="10" x14ac:dyDescent="0.2">
      <c r="A100" s="23" t="s">
        <v>42</v>
      </c>
      <c r="B100" s="27">
        <v>2019</v>
      </c>
      <c r="C100" s="48" t="s">
        <v>87</v>
      </c>
      <c r="D100" s="51" t="s">
        <v>98</v>
      </c>
      <c r="E100" s="178">
        <v>412</v>
      </c>
      <c r="F100" s="178">
        <v>3486</v>
      </c>
      <c r="G100" s="178">
        <v>56</v>
      </c>
      <c r="H100" s="178" t="s">
        <v>1</v>
      </c>
      <c r="I100" s="178">
        <v>3330</v>
      </c>
      <c r="J100" s="178" t="s">
        <v>1</v>
      </c>
      <c r="K100" s="176">
        <f>SUM(Eigengewinnung_und_Fremdbezug_von_Wasser_durch_öffentliche_Wasserversorgungsunternehmen_nach_regionaler_Zuordnung_Gliederung_und_Erhebungsjahren[[#This Row],[Eigengewinnung von Grundwasser]:[Eigengewinnung von Flusswasser]])</f>
        <v>7284</v>
      </c>
      <c r="L100" s="92" t="s">
        <v>43</v>
      </c>
      <c r="M100" s="92" t="s">
        <v>43</v>
      </c>
      <c r="N100" s="92" t="s">
        <v>43</v>
      </c>
      <c r="O100" s="92" t="s">
        <v>43</v>
      </c>
      <c r="P100" s="92" t="s">
        <v>43</v>
      </c>
      <c r="Q100" s="92" t="s">
        <v>43</v>
      </c>
    </row>
    <row r="101" spans="1:17" s="1" customFormat="1" ht="10" x14ac:dyDescent="0.2">
      <c r="A101" s="23" t="s">
        <v>42</v>
      </c>
      <c r="B101" s="27">
        <v>2019</v>
      </c>
      <c r="C101" s="48" t="s">
        <v>88</v>
      </c>
      <c r="D101" s="51" t="s">
        <v>99</v>
      </c>
      <c r="E101" s="178">
        <v>15825</v>
      </c>
      <c r="F101" s="178">
        <v>53</v>
      </c>
      <c r="G101" s="178" t="s">
        <v>1</v>
      </c>
      <c r="H101" s="178" t="s">
        <v>1</v>
      </c>
      <c r="I101" s="178" t="s">
        <v>1</v>
      </c>
      <c r="J101" s="178" t="s">
        <v>1</v>
      </c>
      <c r="K101" s="176">
        <f>SUM(Eigengewinnung_und_Fremdbezug_von_Wasser_durch_öffentliche_Wasserversorgungsunternehmen_nach_regionaler_Zuordnung_Gliederung_und_Erhebungsjahren[[#This Row],[Eigengewinnung von Grundwasser]:[Eigengewinnung von Flusswasser]])</f>
        <v>15878</v>
      </c>
      <c r="L101" s="92" t="s">
        <v>43</v>
      </c>
      <c r="M101" s="92" t="s">
        <v>43</v>
      </c>
      <c r="N101" s="92" t="s">
        <v>43</v>
      </c>
      <c r="O101" s="92" t="s">
        <v>43</v>
      </c>
      <c r="P101" s="92" t="s">
        <v>43</v>
      </c>
      <c r="Q101" s="92" t="s">
        <v>43</v>
      </c>
    </row>
    <row r="102" spans="1:17" s="4" customFormat="1" ht="10.5" x14ac:dyDescent="0.25">
      <c r="A102" s="24" t="s">
        <v>42</v>
      </c>
      <c r="B102" s="28">
        <v>2019</v>
      </c>
      <c r="C102" s="49">
        <v>50005600</v>
      </c>
      <c r="D102" s="52" t="s">
        <v>100</v>
      </c>
      <c r="E102" s="179">
        <v>16237</v>
      </c>
      <c r="F102" s="179">
        <v>3539</v>
      </c>
      <c r="G102" s="179">
        <v>56</v>
      </c>
      <c r="H102" s="179" t="s">
        <v>1</v>
      </c>
      <c r="I102" s="179">
        <v>3330</v>
      </c>
      <c r="J102" s="179" t="s">
        <v>1</v>
      </c>
      <c r="K102" s="177">
        <f>SUM(Eigengewinnung_und_Fremdbezug_von_Wasser_durch_öffentliche_Wasserversorgungsunternehmen_nach_regionaler_Zuordnung_Gliederung_und_Erhebungsjahren[[#This Row],[Eigengewinnung von Grundwasser]:[Eigengewinnung von Flusswasser]])</f>
        <v>23162</v>
      </c>
      <c r="L102" s="93" t="s">
        <v>43</v>
      </c>
      <c r="M102" s="93" t="s">
        <v>43</v>
      </c>
      <c r="N102" s="93" t="s">
        <v>43</v>
      </c>
      <c r="O102" s="93" t="s">
        <v>43</v>
      </c>
      <c r="P102" s="93" t="s">
        <v>43</v>
      </c>
      <c r="Q102" s="93" t="s">
        <v>43</v>
      </c>
    </row>
    <row r="103" spans="1:17" s="1" customFormat="1" ht="10" x14ac:dyDescent="0.2">
      <c r="A103" s="23" t="s">
        <v>42</v>
      </c>
      <c r="B103" s="27">
        <v>2019</v>
      </c>
      <c r="C103" s="48" t="s">
        <v>89</v>
      </c>
      <c r="D103" s="51" t="s">
        <v>101</v>
      </c>
      <c r="E103" s="178">
        <v>8752</v>
      </c>
      <c r="F103" s="178">
        <v>629</v>
      </c>
      <c r="G103" s="178" t="s">
        <v>1</v>
      </c>
      <c r="H103" s="178" t="s">
        <v>1</v>
      </c>
      <c r="I103" s="178" t="s">
        <v>1</v>
      </c>
      <c r="J103" s="178" t="s">
        <v>1</v>
      </c>
      <c r="K103" s="176">
        <f>SUM(Eigengewinnung_und_Fremdbezug_von_Wasser_durch_öffentliche_Wasserversorgungsunternehmen_nach_regionaler_Zuordnung_Gliederung_und_Erhebungsjahren[[#This Row],[Eigengewinnung von Grundwasser]:[Eigengewinnung von Flusswasser]])</f>
        <v>9381</v>
      </c>
      <c r="L103" s="92" t="s">
        <v>43</v>
      </c>
      <c r="M103" s="92" t="s">
        <v>43</v>
      </c>
      <c r="N103" s="92" t="s">
        <v>43</v>
      </c>
      <c r="O103" s="92" t="s">
        <v>43</v>
      </c>
      <c r="P103" s="92" t="s">
        <v>43</v>
      </c>
      <c r="Q103" s="92" t="s">
        <v>43</v>
      </c>
    </row>
    <row r="104" spans="1:17" s="4" customFormat="1" ht="10.5" x14ac:dyDescent="0.25">
      <c r="A104" s="24" t="s">
        <v>42</v>
      </c>
      <c r="B104" s="28">
        <v>2019</v>
      </c>
      <c r="C104" s="49">
        <v>50005800</v>
      </c>
      <c r="D104" s="53" t="s">
        <v>102</v>
      </c>
      <c r="E104" s="179">
        <v>8752</v>
      </c>
      <c r="F104" s="179">
        <v>629</v>
      </c>
      <c r="G104" s="179" t="s">
        <v>1</v>
      </c>
      <c r="H104" s="179" t="s">
        <v>1</v>
      </c>
      <c r="I104" s="179" t="s">
        <v>1</v>
      </c>
      <c r="J104" s="179" t="s">
        <v>1</v>
      </c>
      <c r="K104" s="177">
        <f>SUM(Eigengewinnung_und_Fremdbezug_von_Wasser_durch_öffentliche_Wasserversorgungsunternehmen_nach_regionaler_Zuordnung_Gliederung_und_Erhebungsjahren[[#This Row],[Eigengewinnung von Grundwasser]:[Eigengewinnung von Flusswasser]])</f>
        <v>9381</v>
      </c>
      <c r="L104" s="93" t="s">
        <v>43</v>
      </c>
      <c r="M104" s="93" t="s">
        <v>43</v>
      </c>
      <c r="N104" s="93" t="s">
        <v>43</v>
      </c>
      <c r="O104" s="93" t="s">
        <v>43</v>
      </c>
      <c r="P104" s="93" t="s">
        <v>43</v>
      </c>
      <c r="Q104" s="93" t="s">
        <v>43</v>
      </c>
    </row>
    <row r="105" spans="1:17" s="4" customFormat="1" ht="10.5" x14ac:dyDescent="0.25">
      <c r="A105" s="24" t="s">
        <v>42</v>
      </c>
      <c r="B105" s="28">
        <v>2019</v>
      </c>
      <c r="C105" s="49">
        <v>5000</v>
      </c>
      <c r="D105" s="53" t="s">
        <v>103</v>
      </c>
      <c r="E105" s="179">
        <v>61551</v>
      </c>
      <c r="F105" s="179">
        <v>10014</v>
      </c>
      <c r="G105" s="179">
        <v>56245</v>
      </c>
      <c r="H105" s="179">
        <v>10146</v>
      </c>
      <c r="I105" s="179">
        <v>93417</v>
      </c>
      <c r="J105" s="179">
        <v>2241</v>
      </c>
      <c r="K105" s="177">
        <f>SUM(Eigengewinnung_und_Fremdbezug_von_Wasser_durch_öffentliche_Wasserversorgungsunternehmen_nach_regionaler_Zuordnung_Gliederung_und_Erhebungsjahren[[#This Row],[Eigengewinnung von Grundwasser]:[Eigengewinnung von Flusswasser]])</f>
        <v>233614</v>
      </c>
      <c r="L105" s="93" t="s">
        <v>43</v>
      </c>
      <c r="M105" s="93" t="s">
        <v>43</v>
      </c>
      <c r="N105" s="93" t="s">
        <v>43</v>
      </c>
      <c r="O105" s="93" t="s">
        <v>43</v>
      </c>
      <c r="P105" s="93" t="s">
        <v>43</v>
      </c>
      <c r="Q105" s="93" t="s">
        <v>43</v>
      </c>
    </row>
    <row r="106" spans="1:17" s="1" customFormat="1" ht="10" x14ac:dyDescent="0.2">
      <c r="A106" s="23" t="s">
        <v>42</v>
      </c>
      <c r="B106" s="27">
        <v>2019</v>
      </c>
      <c r="C106" s="48" t="s">
        <v>90</v>
      </c>
      <c r="D106" s="51" t="s">
        <v>104</v>
      </c>
      <c r="E106" s="178">
        <v>5524</v>
      </c>
      <c r="F106" s="178">
        <v>1069</v>
      </c>
      <c r="G106" s="178">
        <v>385</v>
      </c>
      <c r="H106" s="178">
        <v>769</v>
      </c>
      <c r="I106" s="178" t="s">
        <v>1</v>
      </c>
      <c r="J106" s="178" t="s">
        <v>1</v>
      </c>
      <c r="K106" s="176">
        <f>SUM(Eigengewinnung_und_Fremdbezug_von_Wasser_durch_öffentliche_Wasserversorgungsunternehmen_nach_regionaler_Zuordnung_Gliederung_und_Erhebungsjahren[[#This Row],[Eigengewinnung von Grundwasser]:[Eigengewinnung von Flusswasser]])</f>
        <v>7747</v>
      </c>
      <c r="L106" s="92" t="s">
        <v>43</v>
      </c>
      <c r="M106" s="92" t="s">
        <v>43</v>
      </c>
      <c r="N106" s="92" t="s">
        <v>43</v>
      </c>
      <c r="O106" s="92" t="s">
        <v>43</v>
      </c>
      <c r="P106" s="92" t="s">
        <v>43</v>
      </c>
      <c r="Q106" s="92" t="s">
        <v>43</v>
      </c>
    </row>
    <row r="107" spans="1:17" s="4" customFormat="1" ht="10.5" x14ac:dyDescent="0.25">
      <c r="A107" s="24" t="s">
        <v>42</v>
      </c>
      <c r="B107" s="28">
        <v>2019</v>
      </c>
      <c r="C107" s="49">
        <v>60006400</v>
      </c>
      <c r="D107" s="52" t="s">
        <v>104</v>
      </c>
      <c r="E107" s="179">
        <v>5524</v>
      </c>
      <c r="F107" s="179">
        <v>1069</v>
      </c>
      <c r="G107" s="179">
        <v>385</v>
      </c>
      <c r="H107" s="179">
        <v>769</v>
      </c>
      <c r="I107" s="179" t="s">
        <v>1</v>
      </c>
      <c r="J107" s="179" t="s">
        <v>1</v>
      </c>
      <c r="K107" s="177">
        <f>SUM(Eigengewinnung_und_Fremdbezug_von_Wasser_durch_öffentliche_Wasserversorgungsunternehmen_nach_regionaler_Zuordnung_Gliederung_und_Erhebungsjahren[[#This Row],[Eigengewinnung von Grundwasser]:[Eigengewinnung von Flusswasser]])</f>
        <v>7747</v>
      </c>
      <c r="L107" s="93" t="s">
        <v>43</v>
      </c>
      <c r="M107" s="93" t="s">
        <v>43</v>
      </c>
      <c r="N107" s="93" t="s">
        <v>43</v>
      </c>
      <c r="O107" s="93" t="s">
        <v>43</v>
      </c>
      <c r="P107" s="93" t="s">
        <v>43</v>
      </c>
      <c r="Q107" s="93" t="s">
        <v>43</v>
      </c>
    </row>
    <row r="108" spans="1:17" s="4" customFormat="1" ht="10.5" x14ac:dyDescent="0.25">
      <c r="A108" s="24" t="s">
        <v>42</v>
      </c>
      <c r="B108" s="28">
        <v>2019</v>
      </c>
      <c r="C108" s="49">
        <v>6000</v>
      </c>
      <c r="D108" s="53" t="s">
        <v>105</v>
      </c>
      <c r="E108" s="179">
        <v>5524</v>
      </c>
      <c r="F108" s="179">
        <v>1069</v>
      </c>
      <c r="G108" s="179">
        <v>385</v>
      </c>
      <c r="H108" s="179">
        <v>769</v>
      </c>
      <c r="I108" s="179" t="s">
        <v>1</v>
      </c>
      <c r="J108" s="179" t="s">
        <v>1</v>
      </c>
      <c r="K108" s="177">
        <f>SUM(Eigengewinnung_und_Fremdbezug_von_Wasser_durch_öffentliche_Wasserversorgungsunternehmen_nach_regionaler_Zuordnung_Gliederung_und_Erhebungsjahren[[#This Row],[Eigengewinnung von Grundwasser]:[Eigengewinnung von Flusswasser]])</f>
        <v>7747</v>
      </c>
      <c r="L108" s="93" t="s">
        <v>43</v>
      </c>
      <c r="M108" s="93" t="s">
        <v>43</v>
      </c>
      <c r="N108" s="93" t="s">
        <v>43</v>
      </c>
      <c r="O108" s="93" t="s">
        <v>43</v>
      </c>
      <c r="P108" s="93" t="s">
        <v>43</v>
      </c>
      <c r="Q108" s="93" t="s">
        <v>43</v>
      </c>
    </row>
    <row r="109" spans="1:17" s="1" customFormat="1" ht="18.75" customHeight="1" x14ac:dyDescent="0.2">
      <c r="A109" s="23" t="s">
        <v>42</v>
      </c>
      <c r="B109" s="27">
        <v>2022</v>
      </c>
      <c r="C109" s="27" t="s">
        <v>55</v>
      </c>
      <c r="D109" s="19" t="s">
        <v>23</v>
      </c>
      <c r="E109" s="92" t="s">
        <v>1</v>
      </c>
      <c r="F109" s="92" t="s">
        <v>1</v>
      </c>
      <c r="G109" s="92" t="s">
        <v>1</v>
      </c>
      <c r="H109" s="92" t="s">
        <v>1</v>
      </c>
      <c r="I109" s="92">
        <v>10081</v>
      </c>
      <c r="J109" s="172" t="s">
        <v>1</v>
      </c>
      <c r="K109" s="172">
        <v>10081</v>
      </c>
      <c r="L109" s="92" t="s">
        <v>43</v>
      </c>
      <c r="M109" s="92" t="s">
        <v>43</v>
      </c>
      <c r="N109" s="92" t="s">
        <v>43</v>
      </c>
      <c r="O109" s="92" t="s">
        <v>43</v>
      </c>
      <c r="P109" s="92" t="s">
        <v>43</v>
      </c>
      <c r="Q109" s="92" t="s">
        <v>43</v>
      </c>
    </row>
    <row r="110" spans="1:17" s="1" customFormat="1" ht="10" x14ac:dyDescent="0.2">
      <c r="A110" s="23" t="s">
        <v>42</v>
      </c>
      <c r="B110" s="27">
        <v>2022</v>
      </c>
      <c r="C110" s="27" t="s">
        <v>56</v>
      </c>
      <c r="D110" s="19" t="s">
        <v>24</v>
      </c>
      <c r="E110" s="92">
        <v>838</v>
      </c>
      <c r="F110" s="92">
        <v>3291</v>
      </c>
      <c r="G110" s="92">
        <v>177</v>
      </c>
      <c r="H110" s="92" t="s">
        <v>1</v>
      </c>
      <c r="I110" s="92">
        <v>28498</v>
      </c>
      <c r="J110" s="172" t="s">
        <v>1</v>
      </c>
      <c r="K110" s="172">
        <v>32804</v>
      </c>
      <c r="L110" s="92" t="s">
        <v>43</v>
      </c>
      <c r="M110" s="92" t="s">
        <v>43</v>
      </c>
      <c r="N110" s="92" t="s">
        <v>43</v>
      </c>
      <c r="O110" s="92" t="s">
        <v>43</v>
      </c>
      <c r="P110" s="92" t="s">
        <v>43</v>
      </c>
      <c r="Q110" s="92" t="s">
        <v>43</v>
      </c>
    </row>
    <row r="111" spans="1:17" s="1" customFormat="1" ht="10" x14ac:dyDescent="0.2">
      <c r="A111" s="23" t="s">
        <v>42</v>
      </c>
      <c r="B111" s="27">
        <v>2022</v>
      </c>
      <c r="C111" s="27" t="s">
        <v>57</v>
      </c>
      <c r="D111" s="19" t="s">
        <v>25</v>
      </c>
      <c r="E111" s="92">
        <v>3968</v>
      </c>
      <c r="F111" s="92">
        <v>1768</v>
      </c>
      <c r="G111" s="92" t="s">
        <v>1</v>
      </c>
      <c r="H111" s="92" t="s">
        <v>1</v>
      </c>
      <c r="I111" s="92">
        <v>8861</v>
      </c>
      <c r="J111" s="172">
        <v>1639</v>
      </c>
      <c r="K111" s="172">
        <v>16236</v>
      </c>
      <c r="L111" s="92" t="s">
        <v>43</v>
      </c>
      <c r="M111" s="92" t="s">
        <v>43</v>
      </c>
      <c r="N111" s="92" t="s">
        <v>43</v>
      </c>
      <c r="O111" s="92" t="s">
        <v>43</v>
      </c>
      <c r="P111" s="92" t="s">
        <v>43</v>
      </c>
      <c r="Q111" s="92" t="s">
        <v>43</v>
      </c>
    </row>
    <row r="112" spans="1:17" s="1" customFormat="1" ht="10" x14ac:dyDescent="0.2">
      <c r="A112" s="23" t="s">
        <v>42</v>
      </c>
      <c r="B112" s="27">
        <v>2022</v>
      </c>
      <c r="C112" s="27" t="s">
        <v>58</v>
      </c>
      <c r="D112" s="19" t="s">
        <v>26</v>
      </c>
      <c r="E112" s="92">
        <v>482</v>
      </c>
      <c r="F112" s="92">
        <v>3583</v>
      </c>
      <c r="G112" s="92" t="s">
        <v>1</v>
      </c>
      <c r="H112" s="92">
        <v>59</v>
      </c>
      <c r="I112" s="92">
        <v>5967</v>
      </c>
      <c r="J112" s="172" t="s">
        <v>1</v>
      </c>
      <c r="K112" s="172">
        <v>10091</v>
      </c>
      <c r="L112" s="92" t="s">
        <v>43</v>
      </c>
      <c r="M112" s="92" t="s">
        <v>43</v>
      </c>
      <c r="N112" s="92" t="s">
        <v>43</v>
      </c>
      <c r="O112" s="92" t="s">
        <v>43</v>
      </c>
      <c r="P112" s="92" t="s">
        <v>43</v>
      </c>
      <c r="Q112" s="92" t="s">
        <v>43</v>
      </c>
    </row>
    <row r="113" spans="1:17" s="1" customFormat="1" ht="10" x14ac:dyDescent="0.2">
      <c r="A113" s="23" t="s">
        <v>42</v>
      </c>
      <c r="B113" s="27">
        <v>2022</v>
      </c>
      <c r="C113" s="27" t="s">
        <v>59</v>
      </c>
      <c r="D113" s="19" t="s">
        <v>27</v>
      </c>
      <c r="E113" s="92">
        <v>1581</v>
      </c>
      <c r="F113" s="92">
        <v>732</v>
      </c>
      <c r="G113" s="92" t="s">
        <v>1</v>
      </c>
      <c r="H113" s="92" t="s">
        <v>1</v>
      </c>
      <c r="I113" s="92" t="s">
        <v>1</v>
      </c>
      <c r="J113" s="172" t="s">
        <v>1</v>
      </c>
      <c r="K113" s="172">
        <v>2313</v>
      </c>
      <c r="L113" s="92" t="s">
        <v>43</v>
      </c>
      <c r="M113" s="92" t="s">
        <v>43</v>
      </c>
      <c r="N113" s="92" t="s">
        <v>43</v>
      </c>
      <c r="O113" s="92" t="s">
        <v>43</v>
      </c>
      <c r="P113" s="92" t="s">
        <v>43</v>
      </c>
      <c r="Q113" s="92" t="s">
        <v>43</v>
      </c>
    </row>
    <row r="114" spans="1:17" s="1" customFormat="1" ht="10" x14ac:dyDescent="0.2">
      <c r="A114" s="23" t="s">
        <v>42</v>
      </c>
      <c r="B114" s="27">
        <v>2022</v>
      </c>
      <c r="C114" s="27" t="s">
        <v>60</v>
      </c>
      <c r="D114" s="19" t="s">
        <v>28</v>
      </c>
      <c r="E114" s="92">
        <v>3088</v>
      </c>
      <c r="F114" s="92" t="s">
        <v>1</v>
      </c>
      <c r="G114" s="92">
        <v>6242</v>
      </c>
      <c r="H114" s="92">
        <v>8211</v>
      </c>
      <c r="I114" s="92" t="s">
        <v>1</v>
      </c>
      <c r="J114" s="172" t="s">
        <v>1</v>
      </c>
      <c r="K114" s="172">
        <v>17541</v>
      </c>
      <c r="L114" s="92" t="s">
        <v>43</v>
      </c>
      <c r="M114" s="92" t="s">
        <v>43</v>
      </c>
      <c r="N114" s="92" t="s">
        <v>43</v>
      </c>
      <c r="O114" s="92" t="s">
        <v>43</v>
      </c>
      <c r="P114" s="92" t="s">
        <v>43</v>
      </c>
      <c r="Q114" s="92" t="s">
        <v>43</v>
      </c>
    </row>
    <row r="115" spans="1:17" s="1" customFormat="1" ht="10" x14ac:dyDescent="0.2">
      <c r="A115" s="23" t="s">
        <v>42</v>
      </c>
      <c r="B115" s="27">
        <v>2022</v>
      </c>
      <c r="C115" s="27" t="s">
        <v>61</v>
      </c>
      <c r="D115" s="19" t="s">
        <v>29</v>
      </c>
      <c r="E115" s="92">
        <v>11925</v>
      </c>
      <c r="F115" s="92">
        <v>886</v>
      </c>
      <c r="G115" s="92" t="s">
        <v>1</v>
      </c>
      <c r="H115" s="92" t="s">
        <v>1</v>
      </c>
      <c r="I115" s="92" t="s">
        <v>1</v>
      </c>
      <c r="J115" s="172" t="s">
        <v>1</v>
      </c>
      <c r="K115" s="172">
        <v>12811</v>
      </c>
      <c r="L115" s="92" t="s">
        <v>43</v>
      </c>
      <c r="M115" s="92" t="s">
        <v>43</v>
      </c>
      <c r="N115" s="92" t="s">
        <v>43</v>
      </c>
      <c r="O115" s="92" t="s">
        <v>43</v>
      </c>
      <c r="P115" s="92" t="s">
        <v>43</v>
      </c>
      <c r="Q115" s="92" t="s">
        <v>43</v>
      </c>
    </row>
    <row r="116" spans="1:17" s="1" customFormat="1" ht="10" x14ac:dyDescent="0.2">
      <c r="A116" s="23" t="s">
        <v>42</v>
      </c>
      <c r="B116" s="27">
        <v>2022</v>
      </c>
      <c r="C116" s="27" t="s">
        <v>62</v>
      </c>
      <c r="D116" s="19" t="s">
        <v>30</v>
      </c>
      <c r="E116" s="92">
        <v>8332</v>
      </c>
      <c r="F116" s="92">
        <v>1400</v>
      </c>
      <c r="G116" s="92">
        <v>1667</v>
      </c>
      <c r="H116" s="92">
        <v>703</v>
      </c>
      <c r="I116" s="92" t="s">
        <v>1</v>
      </c>
      <c r="J116" s="172" t="s">
        <v>1</v>
      </c>
      <c r="K116" s="172">
        <v>12102</v>
      </c>
      <c r="L116" s="92" t="s">
        <v>43</v>
      </c>
      <c r="M116" s="92" t="s">
        <v>43</v>
      </c>
      <c r="N116" s="92" t="s">
        <v>43</v>
      </c>
      <c r="O116" s="92" t="s">
        <v>43</v>
      </c>
      <c r="P116" s="92" t="s">
        <v>43</v>
      </c>
      <c r="Q116" s="92" t="s">
        <v>43</v>
      </c>
    </row>
    <row r="117" spans="1:17" s="1" customFormat="1" ht="10" x14ac:dyDescent="0.2">
      <c r="A117" s="23" t="s">
        <v>42</v>
      </c>
      <c r="B117" s="27">
        <v>2022</v>
      </c>
      <c r="C117" s="27" t="s">
        <v>63</v>
      </c>
      <c r="D117" s="19" t="s">
        <v>31</v>
      </c>
      <c r="E117" s="92">
        <v>3715</v>
      </c>
      <c r="F117" s="92">
        <v>63</v>
      </c>
      <c r="G117" s="92">
        <v>3043</v>
      </c>
      <c r="H117" s="92" t="s">
        <v>1</v>
      </c>
      <c r="I117" s="92">
        <v>1648</v>
      </c>
      <c r="J117" s="172" t="s">
        <v>1</v>
      </c>
      <c r="K117" s="172">
        <v>8469</v>
      </c>
      <c r="L117" s="92" t="s">
        <v>43</v>
      </c>
      <c r="M117" s="92" t="s">
        <v>43</v>
      </c>
      <c r="N117" s="92" t="s">
        <v>43</v>
      </c>
      <c r="O117" s="92" t="s">
        <v>43</v>
      </c>
      <c r="P117" s="92" t="s">
        <v>43</v>
      </c>
      <c r="Q117" s="92" t="s">
        <v>43</v>
      </c>
    </row>
    <row r="118" spans="1:17" s="1" customFormat="1" ht="10" x14ac:dyDescent="0.2">
      <c r="A118" s="23" t="s">
        <v>42</v>
      </c>
      <c r="B118" s="27">
        <v>2022</v>
      </c>
      <c r="C118" s="27" t="s">
        <v>64</v>
      </c>
      <c r="D118" s="19" t="s">
        <v>32</v>
      </c>
      <c r="E118" s="92">
        <v>1520</v>
      </c>
      <c r="F118" s="92">
        <v>193</v>
      </c>
      <c r="G118" s="92" t="s">
        <v>1</v>
      </c>
      <c r="H118" s="92" t="s">
        <v>1</v>
      </c>
      <c r="I118" s="92">
        <v>37662</v>
      </c>
      <c r="J118" s="172" t="s">
        <v>1</v>
      </c>
      <c r="K118" s="172">
        <v>39375</v>
      </c>
      <c r="L118" s="92" t="s">
        <v>43</v>
      </c>
      <c r="M118" s="92" t="s">
        <v>43</v>
      </c>
      <c r="N118" s="92" t="s">
        <v>43</v>
      </c>
      <c r="O118" s="92" t="s">
        <v>43</v>
      </c>
      <c r="P118" s="92" t="s">
        <v>43</v>
      </c>
      <c r="Q118" s="92" t="s">
        <v>43</v>
      </c>
    </row>
    <row r="119" spans="1:17" s="1" customFormat="1" ht="10" x14ac:dyDescent="0.2">
      <c r="A119" s="23" t="s">
        <v>42</v>
      </c>
      <c r="B119" s="27">
        <v>2022</v>
      </c>
      <c r="C119" s="27" t="s">
        <v>65</v>
      </c>
      <c r="D119" s="19" t="s">
        <v>33</v>
      </c>
      <c r="E119" s="92" t="s">
        <v>1</v>
      </c>
      <c r="F119" s="92" t="s">
        <v>1</v>
      </c>
      <c r="G119" s="92" t="s">
        <v>1</v>
      </c>
      <c r="H119" s="92" t="s">
        <v>1</v>
      </c>
      <c r="I119" s="92" t="s">
        <v>1</v>
      </c>
      <c r="J119" s="172" t="s">
        <v>1</v>
      </c>
      <c r="K119" s="172" t="s">
        <v>1</v>
      </c>
      <c r="L119" s="92" t="s">
        <v>43</v>
      </c>
      <c r="M119" s="92" t="s">
        <v>43</v>
      </c>
      <c r="N119" s="92" t="s">
        <v>43</v>
      </c>
      <c r="O119" s="92" t="s">
        <v>43</v>
      </c>
      <c r="P119" s="92" t="s">
        <v>43</v>
      </c>
      <c r="Q119" s="92" t="s">
        <v>43</v>
      </c>
    </row>
    <row r="120" spans="1:17" s="1" customFormat="1" ht="10" x14ac:dyDescent="0.2">
      <c r="A120" s="23" t="s">
        <v>42</v>
      </c>
      <c r="B120" s="27">
        <v>2022</v>
      </c>
      <c r="C120" s="27" t="s">
        <v>66</v>
      </c>
      <c r="D120" s="19" t="s">
        <v>34</v>
      </c>
      <c r="E120" s="92">
        <v>22917</v>
      </c>
      <c r="F120" s="92">
        <v>13</v>
      </c>
      <c r="G120" s="92">
        <v>11226</v>
      </c>
      <c r="H120" s="92" t="s">
        <v>1</v>
      </c>
      <c r="I120" s="92" t="s">
        <v>1</v>
      </c>
      <c r="J120" s="172" t="s">
        <v>1</v>
      </c>
      <c r="K120" s="172">
        <v>34156</v>
      </c>
      <c r="L120" s="92" t="s">
        <v>43</v>
      </c>
      <c r="M120" s="92" t="s">
        <v>43</v>
      </c>
      <c r="N120" s="92" t="s">
        <v>43</v>
      </c>
      <c r="O120" s="92" t="s">
        <v>43</v>
      </c>
      <c r="P120" s="92" t="s">
        <v>43</v>
      </c>
      <c r="Q120" s="92" t="s">
        <v>43</v>
      </c>
    </row>
    <row r="121" spans="1:17" s="1" customFormat="1" ht="10" x14ac:dyDescent="0.2">
      <c r="A121" s="23" t="s">
        <v>42</v>
      </c>
      <c r="B121" s="27">
        <v>2022</v>
      </c>
      <c r="C121" s="27" t="s">
        <v>67</v>
      </c>
      <c r="D121" s="19" t="s">
        <v>35</v>
      </c>
      <c r="E121" s="92">
        <v>4526</v>
      </c>
      <c r="F121" s="92">
        <v>323</v>
      </c>
      <c r="G121" s="92">
        <v>35140</v>
      </c>
      <c r="H121" s="92" t="s">
        <v>1</v>
      </c>
      <c r="I121" s="92" t="s">
        <v>1</v>
      </c>
      <c r="J121" s="172" t="s">
        <v>1</v>
      </c>
      <c r="K121" s="172">
        <v>39989</v>
      </c>
      <c r="L121" s="92" t="s">
        <v>43</v>
      </c>
      <c r="M121" s="92" t="s">
        <v>43</v>
      </c>
      <c r="N121" s="92" t="s">
        <v>43</v>
      </c>
      <c r="O121" s="92" t="s">
        <v>43</v>
      </c>
      <c r="P121" s="92" t="s">
        <v>43</v>
      </c>
      <c r="Q121" s="92" t="s">
        <v>43</v>
      </c>
    </row>
    <row r="122" spans="1:17" s="4" customFormat="1" ht="10.5" x14ac:dyDescent="0.25">
      <c r="A122" s="24" t="s">
        <v>42</v>
      </c>
      <c r="B122" s="28">
        <v>2022</v>
      </c>
      <c r="C122" s="28">
        <v>14</v>
      </c>
      <c r="D122" s="32" t="s">
        <v>36</v>
      </c>
      <c r="E122" s="93">
        <v>62892</v>
      </c>
      <c r="F122" s="93">
        <v>12252</v>
      </c>
      <c r="G122" s="93">
        <v>57495</v>
      </c>
      <c r="H122" s="93">
        <v>8973</v>
      </c>
      <c r="I122" s="93">
        <v>92717</v>
      </c>
      <c r="J122" s="173">
        <v>1639</v>
      </c>
      <c r="K122" s="173">
        <v>235968</v>
      </c>
      <c r="L122" s="93" t="s">
        <v>43</v>
      </c>
      <c r="M122" s="93" t="s">
        <v>43</v>
      </c>
      <c r="N122" s="93" t="s">
        <v>43</v>
      </c>
      <c r="O122" s="93" t="s">
        <v>43</v>
      </c>
      <c r="P122" s="93" t="s">
        <v>43</v>
      </c>
      <c r="Q122" s="93" t="s">
        <v>43</v>
      </c>
    </row>
    <row r="123" spans="1:17" s="1" customFormat="1" ht="10" x14ac:dyDescent="0.2">
      <c r="A123" s="23" t="s">
        <v>42</v>
      </c>
      <c r="B123" s="27">
        <v>2022</v>
      </c>
      <c r="C123" s="27" t="s">
        <v>68</v>
      </c>
      <c r="D123" s="31" t="s">
        <v>69</v>
      </c>
      <c r="E123" s="92">
        <v>350</v>
      </c>
      <c r="F123" s="92" t="s">
        <v>1</v>
      </c>
      <c r="G123" s="92" t="s">
        <v>1</v>
      </c>
      <c r="H123" s="92" t="s">
        <v>1</v>
      </c>
      <c r="I123" s="92">
        <v>46793</v>
      </c>
      <c r="J123" s="172" t="s">
        <v>1</v>
      </c>
      <c r="K123" s="172">
        <v>47143</v>
      </c>
      <c r="L123" s="92" t="s">
        <v>43</v>
      </c>
      <c r="M123" s="92" t="s">
        <v>43</v>
      </c>
      <c r="N123" s="92" t="s">
        <v>43</v>
      </c>
      <c r="O123" s="92" t="s">
        <v>43</v>
      </c>
      <c r="P123" s="92" t="s">
        <v>43</v>
      </c>
      <c r="Q123" s="92" t="s">
        <v>43</v>
      </c>
    </row>
    <row r="124" spans="1:17" ht="18.75" customHeight="1" x14ac:dyDescent="0.25">
      <c r="A124" s="23" t="s">
        <v>42</v>
      </c>
      <c r="B124" s="27">
        <v>2022</v>
      </c>
      <c r="C124" s="48" t="s">
        <v>81</v>
      </c>
      <c r="D124" s="51" t="s">
        <v>91</v>
      </c>
      <c r="E124" s="180">
        <v>5610</v>
      </c>
      <c r="F124" s="180">
        <v>193</v>
      </c>
      <c r="G124" s="181">
        <v>6242</v>
      </c>
      <c r="H124" s="180">
        <v>8211</v>
      </c>
      <c r="I124" s="180">
        <v>37662</v>
      </c>
      <c r="J124" s="176" t="s">
        <v>1</v>
      </c>
      <c r="K124" s="176">
        <v>57918</v>
      </c>
      <c r="L124" s="92" t="s">
        <v>43</v>
      </c>
      <c r="M124" s="92" t="s">
        <v>43</v>
      </c>
      <c r="N124" s="92" t="s">
        <v>43</v>
      </c>
      <c r="O124" s="92" t="s">
        <v>43</v>
      </c>
      <c r="P124" s="92" t="s">
        <v>43</v>
      </c>
      <c r="Q124" s="92" t="s">
        <v>43</v>
      </c>
    </row>
    <row r="125" spans="1:17" x14ac:dyDescent="0.25">
      <c r="A125" s="23" t="s">
        <v>42</v>
      </c>
      <c r="B125" s="27">
        <v>2022</v>
      </c>
      <c r="C125" s="48" t="s">
        <v>82</v>
      </c>
      <c r="D125" s="51" t="s">
        <v>92</v>
      </c>
      <c r="E125" s="180">
        <v>6877</v>
      </c>
      <c r="F125" s="180">
        <v>386</v>
      </c>
      <c r="G125" s="181">
        <v>37260</v>
      </c>
      <c r="H125" s="180" t="s">
        <v>1</v>
      </c>
      <c r="I125" s="180" t="s">
        <v>1</v>
      </c>
      <c r="J125" s="176" t="s">
        <v>1</v>
      </c>
      <c r="K125" s="182">
        <v>44523</v>
      </c>
      <c r="L125" s="92" t="s">
        <v>43</v>
      </c>
      <c r="M125" s="92" t="s">
        <v>43</v>
      </c>
      <c r="N125" s="92" t="s">
        <v>43</v>
      </c>
      <c r="O125" s="92" t="s">
        <v>43</v>
      </c>
      <c r="P125" s="92" t="s">
        <v>43</v>
      </c>
      <c r="Q125" s="92" t="s">
        <v>43</v>
      </c>
    </row>
    <row r="126" spans="1:17" x14ac:dyDescent="0.25">
      <c r="A126" s="23" t="s">
        <v>42</v>
      </c>
      <c r="B126" s="27">
        <v>2022</v>
      </c>
      <c r="C126" s="48" t="s">
        <v>83</v>
      </c>
      <c r="D126" s="51" t="s">
        <v>93</v>
      </c>
      <c r="E126" s="180">
        <v>1886</v>
      </c>
      <c r="F126" s="180">
        <v>3231</v>
      </c>
      <c r="G126" s="181">
        <v>505</v>
      </c>
      <c r="H126" s="180" t="s">
        <v>1</v>
      </c>
      <c r="I126" s="180">
        <v>10513</v>
      </c>
      <c r="J126" s="176">
        <v>1639</v>
      </c>
      <c r="K126" s="182">
        <v>17774</v>
      </c>
      <c r="L126" s="92" t="s">
        <v>43</v>
      </c>
      <c r="M126" s="92" t="s">
        <v>43</v>
      </c>
      <c r="N126" s="92" t="s">
        <v>43</v>
      </c>
      <c r="O126" s="92" t="s">
        <v>43</v>
      </c>
      <c r="P126" s="92" t="s">
        <v>43</v>
      </c>
      <c r="Q126" s="92" t="s">
        <v>43</v>
      </c>
    </row>
    <row r="127" spans="1:17" x14ac:dyDescent="0.25">
      <c r="A127" s="23" t="s">
        <v>42</v>
      </c>
      <c r="B127" s="27">
        <v>2022</v>
      </c>
      <c r="C127" s="48" t="s">
        <v>84</v>
      </c>
      <c r="D127" s="51" t="s">
        <v>94</v>
      </c>
      <c r="E127" s="180">
        <v>7493</v>
      </c>
      <c r="F127" s="180">
        <v>796</v>
      </c>
      <c r="G127" s="181">
        <v>168</v>
      </c>
      <c r="H127" s="180" t="s">
        <v>1</v>
      </c>
      <c r="I127" s="180">
        <v>1648</v>
      </c>
      <c r="J127" s="176" t="s">
        <v>1</v>
      </c>
      <c r="K127" s="182">
        <v>10105</v>
      </c>
      <c r="L127" s="92" t="s">
        <v>43</v>
      </c>
      <c r="M127" s="92" t="s">
        <v>43</v>
      </c>
      <c r="N127" s="92" t="s">
        <v>43</v>
      </c>
      <c r="O127" s="92" t="s">
        <v>43</v>
      </c>
      <c r="P127" s="92" t="s">
        <v>43</v>
      </c>
      <c r="Q127" s="92" t="s">
        <v>43</v>
      </c>
    </row>
    <row r="128" spans="1:17" x14ac:dyDescent="0.25">
      <c r="A128" s="23" t="s">
        <v>42</v>
      </c>
      <c r="B128" s="27">
        <v>2022</v>
      </c>
      <c r="C128" s="48" t="s">
        <v>85</v>
      </c>
      <c r="D128" s="51" t="s">
        <v>95</v>
      </c>
      <c r="E128" s="180">
        <v>9895</v>
      </c>
      <c r="F128" s="180" t="s">
        <v>1</v>
      </c>
      <c r="G128" s="181">
        <v>11476</v>
      </c>
      <c r="H128" s="180" t="s">
        <v>1</v>
      </c>
      <c r="I128" s="180" t="s">
        <v>1</v>
      </c>
      <c r="J128" s="176" t="s">
        <v>1</v>
      </c>
      <c r="K128" s="182">
        <v>21371</v>
      </c>
      <c r="L128" s="92" t="s">
        <v>43</v>
      </c>
      <c r="M128" s="92" t="s">
        <v>43</v>
      </c>
      <c r="N128" s="92" t="s">
        <v>43</v>
      </c>
      <c r="O128" s="92" t="s">
        <v>43</v>
      </c>
      <c r="P128" s="92" t="s">
        <v>43</v>
      </c>
      <c r="Q128" s="92" t="s">
        <v>43</v>
      </c>
    </row>
    <row r="129" spans="1:21" x14ac:dyDescent="0.25">
      <c r="A129" s="23" t="s">
        <v>42</v>
      </c>
      <c r="B129" s="27">
        <v>2022</v>
      </c>
      <c r="C129" s="48" t="s">
        <v>86</v>
      </c>
      <c r="D129" s="51" t="s">
        <v>96</v>
      </c>
      <c r="E129" s="180">
        <v>2523</v>
      </c>
      <c r="F129" s="180">
        <v>2420</v>
      </c>
      <c r="G129" s="181">
        <v>177</v>
      </c>
      <c r="H129" s="180" t="s">
        <v>1</v>
      </c>
      <c r="I129" s="180">
        <v>39395</v>
      </c>
      <c r="J129" s="176" t="s">
        <v>1</v>
      </c>
      <c r="K129" s="182">
        <v>44515</v>
      </c>
      <c r="L129" s="92" t="s">
        <v>43</v>
      </c>
      <c r="M129" s="92" t="s">
        <v>43</v>
      </c>
      <c r="N129" s="92" t="s">
        <v>43</v>
      </c>
      <c r="O129" s="92" t="s">
        <v>43</v>
      </c>
      <c r="P129" s="92" t="s">
        <v>43</v>
      </c>
      <c r="Q129" s="92" t="s">
        <v>43</v>
      </c>
    </row>
    <row r="130" spans="1:21" s="21" customFormat="1" x14ac:dyDescent="0.25">
      <c r="A130" s="24" t="s">
        <v>42</v>
      </c>
      <c r="B130" s="28">
        <v>2022</v>
      </c>
      <c r="C130" s="49">
        <v>50005400</v>
      </c>
      <c r="D130" s="52" t="s">
        <v>97</v>
      </c>
      <c r="E130" s="183">
        <v>34284</v>
      </c>
      <c r="F130" s="183">
        <v>7026</v>
      </c>
      <c r="G130" s="184">
        <v>55828</v>
      </c>
      <c r="H130" s="183">
        <v>8211</v>
      </c>
      <c r="I130" s="183">
        <v>89218</v>
      </c>
      <c r="J130" s="177">
        <v>1639</v>
      </c>
      <c r="K130" s="185">
        <v>196206</v>
      </c>
      <c r="L130" s="93" t="s">
        <v>43</v>
      </c>
      <c r="M130" s="93" t="s">
        <v>43</v>
      </c>
      <c r="N130" s="93" t="s">
        <v>43</v>
      </c>
      <c r="O130" s="93" t="s">
        <v>43</v>
      </c>
      <c r="P130" s="93" t="s">
        <v>43</v>
      </c>
      <c r="Q130" s="93" t="s">
        <v>43</v>
      </c>
    </row>
    <row r="131" spans="1:21" x14ac:dyDescent="0.25">
      <c r="A131" s="23" t="s">
        <v>42</v>
      </c>
      <c r="B131" s="27">
        <v>2022</v>
      </c>
      <c r="C131" s="48" t="s">
        <v>87</v>
      </c>
      <c r="D131" s="51" t="s">
        <v>98</v>
      </c>
      <c r="E131" s="180">
        <v>407</v>
      </c>
      <c r="F131" s="180">
        <v>3680</v>
      </c>
      <c r="G131" s="180" t="s">
        <v>1</v>
      </c>
      <c r="H131" s="180">
        <v>59</v>
      </c>
      <c r="I131" s="180">
        <v>3499</v>
      </c>
      <c r="J131" s="176" t="s">
        <v>1</v>
      </c>
      <c r="K131" s="182">
        <v>7645</v>
      </c>
      <c r="L131" s="92" t="s">
        <v>43</v>
      </c>
      <c r="M131" s="92" t="s">
        <v>43</v>
      </c>
      <c r="N131" s="92" t="s">
        <v>43</v>
      </c>
      <c r="O131" s="92" t="s">
        <v>43</v>
      </c>
      <c r="P131" s="92" t="s">
        <v>43</v>
      </c>
      <c r="Q131" s="92" t="s">
        <v>43</v>
      </c>
    </row>
    <row r="132" spans="1:21" x14ac:dyDescent="0.25">
      <c r="A132" s="23" t="s">
        <v>42</v>
      </c>
      <c r="B132" s="27">
        <v>2022</v>
      </c>
      <c r="C132" s="48" t="s">
        <v>88</v>
      </c>
      <c r="D132" s="51" t="s">
        <v>99</v>
      </c>
      <c r="E132" s="180">
        <v>15025</v>
      </c>
      <c r="F132" s="180">
        <v>56</v>
      </c>
      <c r="G132" s="180" t="s">
        <v>1</v>
      </c>
      <c r="H132" s="180" t="s">
        <v>1</v>
      </c>
      <c r="I132" s="180" t="s">
        <v>1</v>
      </c>
      <c r="J132" s="176" t="s">
        <v>1</v>
      </c>
      <c r="K132" s="182">
        <v>15081</v>
      </c>
      <c r="L132" s="92" t="s">
        <v>43</v>
      </c>
      <c r="M132" s="92" t="s">
        <v>43</v>
      </c>
      <c r="N132" s="92" t="s">
        <v>43</v>
      </c>
      <c r="O132" s="92" t="s">
        <v>43</v>
      </c>
      <c r="P132" s="92" t="s">
        <v>43</v>
      </c>
      <c r="Q132" s="92" t="s">
        <v>43</v>
      </c>
    </row>
    <row r="133" spans="1:21" s="21" customFormat="1" x14ac:dyDescent="0.25">
      <c r="A133" s="24" t="s">
        <v>42</v>
      </c>
      <c r="B133" s="28">
        <v>2022</v>
      </c>
      <c r="C133" s="49">
        <v>50005600</v>
      </c>
      <c r="D133" s="52" t="s">
        <v>100</v>
      </c>
      <c r="E133" s="183">
        <v>15432</v>
      </c>
      <c r="F133" s="183">
        <v>3736</v>
      </c>
      <c r="G133" s="183" t="s">
        <v>1</v>
      </c>
      <c r="H133" s="183">
        <v>59</v>
      </c>
      <c r="I133" s="183">
        <v>3499</v>
      </c>
      <c r="J133" s="177" t="s">
        <v>1</v>
      </c>
      <c r="K133" s="185">
        <v>22726</v>
      </c>
      <c r="L133" s="93" t="s">
        <v>43</v>
      </c>
      <c r="M133" s="93" t="s">
        <v>43</v>
      </c>
      <c r="N133" s="93" t="s">
        <v>43</v>
      </c>
      <c r="O133" s="93" t="s">
        <v>43</v>
      </c>
      <c r="P133" s="93" t="s">
        <v>43</v>
      </c>
      <c r="Q133" s="93" t="s">
        <v>43</v>
      </c>
    </row>
    <row r="134" spans="1:21" x14ac:dyDescent="0.25">
      <c r="A134" s="23" t="s">
        <v>42</v>
      </c>
      <c r="B134" s="27">
        <v>2022</v>
      </c>
      <c r="C134" s="48" t="s">
        <v>89</v>
      </c>
      <c r="D134" s="51" t="s">
        <v>101</v>
      </c>
      <c r="E134" s="180">
        <v>7681</v>
      </c>
      <c r="F134" s="180">
        <v>689</v>
      </c>
      <c r="G134" s="181">
        <v>1315</v>
      </c>
      <c r="H134" s="180" t="s">
        <v>1</v>
      </c>
      <c r="I134" s="180" t="s">
        <v>1</v>
      </c>
      <c r="J134" s="176" t="s">
        <v>1</v>
      </c>
      <c r="K134" s="182">
        <v>9685</v>
      </c>
      <c r="L134" s="92" t="s">
        <v>43</v>
      </c>
      <c r="M134" s="92" t="s">
        <v>43</v>
      </c>
      <c r="N134" s="92" t="s">
        <v>43</v>
      </c>
      <c r="O134" s="92" t="s">
        <v>43</v>
      </c>
      <c r="P134" s="92" t="s">
        <v>43</v>
      </c>
      <c r="Q134" s="92" t="s">
        <v>43</v>
      </c>
    </row>
    <row r="135" spans="1:21" s="21" customFormat="1" x14ac:dyDescent="0.25">
      <c r="A135" s="24" t="s">
        <v>42</v>
      </c>
      <c r="B135" s="28">
        <v>2022</v>
      </c>
      <c r="C135" s="49">
        <v>50005800</v>
      </c>
      <c r="D135" s="53" t="s">
        <v>102</v>
      </c>
      <c r="E135" s="183">
        <v>7681</v>
      </c>
      <c r="F135" s="183">
        <v>689</v>
      </c>
      <c r="G135" s="184">
        <v>1315</v>
      </c>
      <c r="H135" s="183" t="s">
        <v>1</v>
      </c>
      <c r="I135" s="183" t="s">
        <v>1</v>
      </c>
      <c r="J135" s="177" t="s">
        <v>1</v>
      </c>
      <c r="K135" s="185">
        <v>9685</v>
      </c>
      <c r="L135" s="93" t="s">
        <v>43</v>
      </c>
      <c r="M135" s="93" t="s">
        <v>43</v>
      </c>
      <c r="N135" s="93" t="s">
        <v>43</v>
      </c>
      <c r="O135" s="93" t="s">
        <v>43</v>
      </c>
      <c r="P135" s="93" t="s">
        <v>43</v>
      </c>
      <c r="Q135" s="93" t="s">
        <v>43</v>
      </c>
    </row>
    <row r="136" spans="1:21" s="21" customFormat="1" x14ac:dyDescent="0.25">
      <c r="A136" s="24" t="s">
        <v>42</v>
      </c>
      <c r="B136" s="28">
        <v>2022</v>
      </c>
      <c r="C136" s="49">
        <v>5000</v>
      </c>
      <c r="D136" s="53" t="s">
        <v>103</v>
      </c>
      <c r="E136" s="183">
        <v>57397</v>
      </c>
      <c r="F136" s="183">
        <v>11451</v>
      </c>
      <c r="G136" s="184">
        <v>57143</v>
      </c>
      <c r="H136" s="183">
        <v>8270</v>
      </c>
      <c r="I136" s="183">
        <v>92717</v>
      </c>
      <c r="J136" s="177">
        <v>1639</v>
      </c>
      <c r="K136" s="185">
        <v>228617</v>
      </c>
      <c r="L136" s="93" t="s">
        <v>43</v>
      </c>
      <c r="M136" s="93" t="s">
        <v>43</v>
      </c>
      <c r="N136" s="93" t="s">
        <v>43</v>
      </c>
      <c r="O136" s="93" t="s">
        <v>43</v>
      </c>
      <c r="P136" s="93" t="s">
        <v>43</v>
      </c>
      <c r="Q136" s="93" t="s">
        <v>43</v>
      </c>
    </row>
    <row r="137" spans="1:21" x14ac:dyDescent="0.25">
      <c r="A137" s="23" t="s">
        <v>42</v>
      </c>
      <c r="B137" s="27">
        <v>2022</v>
      </c>
      <c r="C137" s="48" t="s">
        <v>90</v>
      </c>
      <c r="D137" s="51" t="s">
        <v>104</v>
      </c>
      <c r="E137" s="180">
        <v>5495</v>
      </c>
      <c r="F137" s="180">
        <v>801</v>
      </c>
      <c r="G137" s="181">
        <v>352</v>
      </c>
      <c r="H137" s="180">
        <v>703</v>
      </c>
      <c r="I137" s="180" t="s">
        <v>1</v>
      </c>
      <c r="J137" s="176" t="s">
        <v>1</v>
      </c>
      <c r="K137" s="182">
        <v>7351</v>
      </c>
      <c r="L137" s="92" t="s">
        <v>43</v>
      </c>
      <c r="M137" s="92" t="s">
        <v>43</v>
      </c>
      <c r="N137" s="92" t="s">
        <v>43</v>
      </c>
      <c r="O137" s="92" t="s">
        <v>43</v>
      </c>
      <c r="P137" s="92" t="s">
        <v>43</v>
      </c>
      <c r="Q137" s="92" t="s">
        <v>43</v>
      </c>
    </row>
    <row r="138" spans="1:21" s="21" customFormat="1" x14ac:dyDescent="0.25">
      <c r="A138" s="24" t="s">
        <v>42</v>
      </c>
      <c r="B138" s="28">
        <v>2022</v>
      </c>
      <c r="C138" s="49">
        <v>60006400</v>
      </c>
      <c r="D138" s="52" t="s">
        <v>104</v>
      </c>
      <c r="E138" s="183">
        <v>5495</v>
      </c>
      <c r="F138" s="183">
        <v>801</v>
      </c>
      <c r="G138" s="184">
        <v>352</v>
      </c>
      <c r="H138" s="183">
        <v>703</v>
      </c>
      <c r="I138" s="183" t="s">
        <v>1</v>
      </c>
      <c r="J138" s="177" t="s">
        <v>1</v>
      </c>
      <c r="K138" s="185">
        <v>7351</v>
      </c>
      <c r="L138" s="93" t="s">
        <v>43</v>
      </c>
      <c r="M138" s="93" t="s">
        <v>43</v>
      </c>
      <c r="N138" s="93" t="s">
        <v>43</v>
      </c>
      <c r="O138" s="93" t="s">
        <v>43</v>
      </c>
      <c r="P138" s="93" t="s">
        <v>43</v>
      </c>
      <c r="Q138" s="93" t="s">
        <v>43</v>
      </c>
    </row>
    <row r="139" spans="1:21" s="21" customFormat="1" x14ac:dyDescent="0.25">
      <c r="A139" s="24" t="s">
        <v>42</v>
      </c>
      <c r="B139" s="28">
        <v>2022</v>
      </c>
      <c r="C139" s="49">
        <v>6000</v>
      </c>
      <c r="D139" s="53" t="s">
        <v>105</v>
      </c>
      <c r="E139" s="183">
        <v>5495</v>
      </c>
      <c r="F139" s="183">
        <v>801</v>
      </c>
      <c r="G139" s="184">
        <v>352</v>
      </c>
      <c r="H139" s="183">
        <v>703</v>
      </c>
      <c r="I139" s="183" t="s">
        <v>1</v>
      </c>
      <c r="J139" s="177" t="s">
        <v>1</v>
      </c>
      <c r="K139" s="185">
        <v>7351</v>
      </c>
      <c r="L139" s="93" t="s">
        <v>43</v>
      </c>
      <c r="M139" s="93" t="s">
        <v>43</v>
      </c>
      <c r="N139" s="93" t="s">
        <v>43</v>
      </c>
      <c r="O139" s="93" t="s">
        <v>43</v>
      </c>
      <c r="P139" s="93" t="s">
        <v>43</v>
      </c>
      <c r="Q139" s="93" t="s">
        <v>43</v>
      </c>
    </row>
    <row r="140" spans="1:21" x14ac:dyDescent="0.25">
      <c r="A140" s="155" t="s">
        <v>0</v>
      </c>
      <c r="B140" s="159"/>
      <c r="C140" s="150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150"/>
      <c r="Q140" s="150"/>
    </row>
    <row r="141" spans="1:21" x14ac:dyDescent="0.25">
      <c r="A141" s="3" t="s">
        <v>80</v>
      </c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</row>
    <row r="142" spans="1:21" x14ac:dyDescent="0.25"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</row>
    <row r="143" spans="1:21" x14ac:dyDescent="0.25"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</row>
    <row r="144" spans="1:21" x14ac:dyDescent="0.25"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</row>
    <row r="145" spans="5:17" x14ac:dyDescent="0.25"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</row>
    <row r="146" spans="5:17" x14ac:dyDescent="0.25"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</row>
    <row r="147" spans="5:17" x14ac:dyDescent="0.25"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</row>
    <row r="148" spans="5:17" x14ac:dyDescent="0.25"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</row>
    <row r="149" spans="5:17" x14ac:dyDescent="0.25"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</row>
    <row r="150" spans="5:17" x14ac:dyDescent="0.25"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</row>
    <row r="151" spans="5:17" x14ac:dyDescent="0.25"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</row>
    <row r="152" spans="5:17" x14ac:dyDescent="0.25"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</row>
    <row r="153" spans="5:17" x14ac:dyDescent="0.25"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</row>
    <row r="154" spans="5:17" x14ac:dyDescent="0.25"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</row>
    <row r="155" spans="5:17" x14ac:dyDescent="0.25"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</row>
    <row r="156" spans="5:17" x14ac:dyDescent="0.25"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</row>
    <row r="157" spans="5:17" x14ac:dyDescent="0.25"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</row>
    <row r="158" spans="5:17" x14ac:dyDescent="0.25"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</row>
    <row r="159" spans="5:17" x14ac:dyDescent="0.25"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</row>
    <row r="160" spans="5:17" x14ac:dyDescent="0.25"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</row>
    <row r="161" spans="5:17" x14ac:dyDescent="0.25"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</row>
    <row r="361" spans="1:11" s="21" customFormat="1" x14ac:dyDescent="0.25">
      <c r="A361"/>
      <c r="E361" s="26"/>
      <c r="F361" s="26"/>
      <c r="G361" s="26"/>
      <c r="H361" s="26"/>
      <c r="I361" s="26"/>
      <c r="J361" s="26"/>
      <c r="K361" s="26"/>
    </row>
    <row r="362" spans="1:11" s="21" customFormat="1" x14ac:dyDescent="0.25">
      <c r="A362"/>
      <c r="E362" s="26"/>
      <c r="F362" s="26"/>
      <c r="G362" s="26"/>
      <c r="H362" s="26"/>
      <c r="I362" s="26"/>
      <c r="J362" s="26"/>
      <c r="K362" s="26"/>
    </row>
    <row r="363" spans="1:11" s="21" customFormat="1" x14ac:dyDescent="0.25">
      <c r="A363"/>
      <c r="E363" s="26"/>
      <c r="F363" s="26"/>
      <c r="G363" s="26"/>
      <c r="H363" s="26"/>
      <c r="I363" s="26"/>
      <c r="J363" s="26"/>
      <c r="K363" s="26"/>
    </row>
    <row r="364" spans="1:11" s="21" customFormat="1" x14ac:dyDescent="0.25">
      <c r="A364"/>
      <c r="E364" s="26"/>
      <c r="F364" s="26"/>
      <c r="G364" s="26"/>
      <c r="H364" s="26"/>
      <c r="I364" s="26"/>
      <c r="J364" s="26"/>
      <c r="K364" s="26"/>
    </row>
    <row r="365" spans="1:11" s="21" customFormat="1" x14ac:dyDescent="0.25">
      <c r="A365"/>
      <c r="E365" s="26"/>
      <c r="F365" s="26"/>
      <c r="G365" s="26"/>
      <c r="H365" s="26"/>
      <c r="I365" s="26"/>
      <c r="J365" s="26"/>
      <c r="K365" s="26"/>
    </row>
    <row r="366" spans="1:11" s="21" customFormat="1" x14ac:dyDescent="0.25">
      <c r="A366"/>
      <c r="E366" s="26"/>
      <c r="F366" s="26"/>
      <c r="G366" s="26"/>
      <c r="H366" s="26"/>
      <c r="I366" s="26"/>
      <c r="J366" s="26"/>
      <c r="K366" s="26"/>
    </row>
    <row r="367" spans="1:11" s="21" customFormat="1" x14ac:dyDescent="0.25">
      <c r="A367"/>
      <c r="E367" s="26"/>
      <c r="F367" s="26"/>
      <c r="G367" s="26"/>
      <c r="H367" s="26"/>
      <c r="I367" s="26"/>
      <c r="J367" s="26"/>
      <c r="K367" s="26"/>
    </row>
    <row r="368" spans="1:11" s="21" customFormat="1" x14ac:dyDescent="0.25">
      <c r="A368"/>
      <c r="E368" s="26"/>
      <c r="F368" s="26"/>
      <c r="G368" s="26"/>
      <c r="H368" s="26"/>
      <c r="I368" s="26"/>
      <c r="J368" s="26"/>
      <c r="K368" s="26"/>
    </row>
    <row r="369" spans="1:11" s="21" customFormat="1" x14ac:dyDescent="0.25">
      <c r="A369"/>
      <c r="E369" s="26"/>
      <c r="F369" s="26"/>
      <c r="G369" s="26"/>
      <c r="H369" s="26"/>
      <c r="I369" s="26"/>
      <c r="J369" s="26"/>
      <c r="K369" s="26"/>
    </row>
    <row r="370" spans="1:11" s="21" customFormat="1" x14ac:dyDescent="0.25">
      <c r="A370"/>
      <c r="E370" s="26"/>
      <c r="F370" s="26"/>
      <c r="G370" s="26"/>
      <c r="H370" s="26"/>
      <c r="I370" s="26"/>
      <c r="J370" s="26"/>
      <c r="K370" s="26"/>
    </row>
    <row r="371" spans="1:11" s="21" customFormat="1" x14ac:dyDescent="0.25">
      <c r="A371"/>
      <c r="E371" s="26"/>
      <c r="F371" s="26"/>
      <c r="G371" s="26"/>
      <c r="H371" s="26"/>
      <c r="I371" s="26"/>
      <c r="J371" s="26"/>
      <c r="K371" s="26"/>
    </row>
    <row r="372" spans="1:11" s="21" customFormat="1" x14ac:dyDescent="0.25">
      <c r="A372"/>
      <c r="E372" s="26"/>
      <c r="F372" s="26"/>
      <c r="G372" s="26"/>
      <c r="H372" s="26"/>
      <c r="I372" s="26"/>
      <c r="J372" s="26"/>
      <c r="K372" s="26"/>
    </row>
    <row r="373" spans="1:11" s="21" customFormat="1" x14ac:dyDescent="0.25">
      <c r="A373"/>
      <c r="E373" s="26"/>
      <c r="F373" s="26"/>
      <c r="G373" s="26"/>
      <c r="H373" s="26"/>
      <c r="I373" s="26"/>
      <c r="J373" s="26"/>
      <c r="K373" s="26"/>
    </row>
    <row r="374" spans="1:11" s="21" customFormat="1" x14ac:dyDescent="0.25">
      <c r="A374"/>
      <c r="E374" s="26"/>
      <c r="F374" s="26"/>
      <c r="G374" s="26"/>
      <c r="H374" s="26"/>
      <c r="I374" s="26"/>
      <c r="J374" s="26"/>
      <c r="K374" s="26"/>
    </row>
    <row r="375" spans="1:11" s="21" customFormat="1" x14ac:dyDescent="0.25">
      <c r="A375"/>
      <c r="E375" s="26"/>
      <c r="F375" s="26"/>
      <c r="G375" s="26"/>
      <c r="H375" s="26"/>
      <c r="I375" s="26"/>
      <c r="J375" s="26"/>
      <c r="K375" s="26"/>
    </row>
    <row r="376" spans="1:11" s="21" customFormat="1" x14ac:dyDescent="0.25">
      <c r="A376"/>
      <c r="E376" s="26"/>
      <c r="F376" s="26"/>
      <c r="G376" s="26"/>
      <c r="H376" s="26"/>
      <c r="I376" s="26"/>
      <c r="J376" s="26"/>
      <c r="K376" s="26"/>
    </row>
    <row r="377" spans="1:11" s="21" customFormat="1" x14ac:dyDescent="0.25">
      <c r="A377"/>
      <c r="E377" s="26"/>
      <c r="F377" s="26"/>
      <c r="G377" s="26"/>
      <c r="H377" s="26"/>
      <c r="I377" s="26"/>
      <c r="J377" s="26"/>
      <c r="K377" s="26"/>
    </row>
    <row r="378" spans="1:11" s="21" customFormat="1" x14ac:dyDescent="0.25">
      <c r="A378"/>
      <c r="E378" s="26"/>
      <c r="F378" s="26"/>
      <c r="G378" s="26"/>
      <c r="H378" s="26"/>
      <c r="I378" s="26"/>
      <c r="J378" s="26"/>
      <c r="K378" s="26"/>
    </row>
    <row r="379" spans="1:11" s="21" customFormat="1" x14ac:dyDescent="0.25">
      <c r="A379"/>
      <c r="E379" s="26"/>
      <c r="F379" s="26"/>
      <c r="G379" s="26"/>
      <c r="H379" s="26"/>
      <c r="I379" s="26"/>
      <c r="J379" s="26"/>
      <c r="K379" s="26"/>
    </row>
    <row r="380" spans="1:11" s="21" customFormat="1" x14ac:dyDescent="0.25">
      <c r="A380"/>
      <c r="E380" s="26"/>
      <c r="F380" s="26"/>
      <c r="G380" s="26"/>
      <c r="H380" s="26"/>
      <c r="I380" s="26"/>
      <c r="J380" s="26"/>
      <c r="K380" s="26"/>
    </row>
    <row r="381" spans="1:11" s="21" customFormat="1" x14ac:dyDescent="0.25">
      <c r="A381"/>
      <c r="E381" s="26"/>
      <c r="F381" s="26"/>
      <c r="G381" s="26"/>
      <c r="H381" s="26"/>
      <c r="I381" s="26"/>
      <c r="J381" s="26"/>
      <c r="K381" s="26"/>
    </row>
    <row r="382" spans="1:11" s="21" customFormat="1" x14ac:dyDescent="0.25">
      <c r="A382"/>
      <c r="E382" s="26"/>
      <c r="F382" s="26"/>
      <c r="G382" s="26"/>
      <c r="H382" s="26"/>
      <c r="I382" s="26"/>
      <c r="J382" s="26"/>
      <c r="K382" s="26"/>
    </row>
    <row r="383" spans="1:11" s="21" customFormat="1" x14ac:dyDescent="0.25">
      <c r="E383" s="26"/>
      <c r="F383" s="26"/>
      <c r="G383" s="26"/>
      <c r="H383" s="26"/>
      <c r="I383" s="26"/>
      <c r="J383" s="26"/>
      <c r="K383" s="26"/>
    </row>
    <row r="384" spans="1:11" s="21" customFormat="1" x14ac:dyDescent="0.25">
      <c r="E384" s="26"/>
      <c r="F384" s="26"/>
      <c r="G384" s="26"/>
      <c r="H384" s="26"/>
      <c r="I384" s="26"/>
      <c r="J384" s="26"/>
      <c r="K384" s="26"/>
    </row>
    <row r="385" spans="1:1" x14ac:dyDescent="0.25">
      <c r="A385" s="21"/>
    </row>
    <row r="386" spans="1:1" x14ac:dyDescent="0.25">
      <c r="A386" s="21"/>
    </row>
    <row r="387" spans="1:1" x14ac:dyDescent="0.25">
      <c r="A387" s="21"/>
    </row>
    <row r="388" spans="1:1" x14ac:dyDescent="0.25">
      <c r="A388" s="21"/>
    </row>
    <row r="389" spans="1:1" x14ac:dyDescent="0.25">
      <c r="A389" s="21"/>
    </row>
    <row r="390" spans="1:1" x14ac:dyDescent="0.25">
      <c r="A390" s="21"/>
    </row>
    <row r="391" spans="1:1" x14ac:dyDescent="0.25">
      <c r="A391" s="21"/>
    </row>
    <row r="392" spans="1:1" x14ac:dyDescent="0.25">
      <c r="A392" s="21"/>
    </row>
    <row r="393" spans="1:1" x14ac:dyDescent="0.25">
      <c r="A393" s="21"/>
    </row>
    <row r="394" spans="1:1" x14ac:dyDescent="0.25">
      <c r="A394" s="21"/>
    </row>
    <row r="395" spans="1:1" x14ac:dyDescent="0.25">
      <c r="A395" s="21"/>
    </row>
    <row r="396" spans="1:1" x14ac:dyDescent="0.25">
      <c r="A396" s="21"/>
    </row>
    <row r="397" spans="1:1" x14ac:dyDescent="0.25">
      <c r="A397" s="21"/>
    </row>
    <row r="398" spans="1:1" x14ac:dyDescent="0.25">
      <c r="A398" s="21"/>
    </row>
    <row r="399" spans="1:1" x14ac:dyDescent="0.25">
      <c r="A399" s="21"/>
    </row>
    <row r="400" spans="1:1" x14ac:dyDescent="0.25">
      <c r="A400" s="21"/>
    </row>
    <row r="401" spans="1:1" x14ac:dyDescent="0.25">
      <c r="A401" s="21"/>
    </row>
    <row r="402" spans="1:1" x14ac:dyDescent="0.25">
      <c r="A402" s="21"/>
    </row>
    <row r="403" spans="1:1" x14ac:dyDescent="0.25">
      <c r="A403" s="21"/>
    </row>
    <row r="404" spans="1:1" x14ac:dyDescent="0.25">
      <c r="A404" s="21"/>
    </row>
    <row r="405" spans="1:1" x14ac:dyDescent="0.25">
      <c r="A405" s="21"/>
    </row>
    <row r="406" spans="1:1" x14ac:dyDescent="0.25">
      <c r="A406" s="21"/>
    </row>
  </sheetData>
  <dataValidations count="1">
    <dataValidation allowBlank="1" showInputMessage="1" showErrorMessage="1" promptTitle="Fußnotenstrich" prompt="Nachfolgend Fußnotenbereich mit Fußnotenerläuterungen und weiteren Erklärungen" sqref="A140"/>
  </dataValidations>
  <hyperlinks>
    <hyperlink ref="A1" location="Inhalt!A1" display="Inhalt"/>
    <hyperlink ref="A141" location="Titel!A1" display="Zeichenerklärung"/>
  </hyperlinks>
  <pageMargins left="0.39370078740157483" right="0.39370078740157483" top="0.39370078740157483" bottom="0.59055118110236227" header="0" footer="0.31496062992125984"/>
  <pageSetup paperSize="8" pageOrder="overThenDown" orientation="portrait" verticalDpi="1200" r:id="rId1"/>
  <headerFooter>
    <oddFooter xml:space="preserve">&amp;C&amp;6© Statistisches Landesamt des Freistaates Sachsen  | Q I 1 - 3j/22 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6"/>
  <sheetViews>
    <sheetView showGridLines="0" zoomScaleNormal="100" workbookViewId="0"/>
  </sheetViews>
  <sheetFormatPr baseColWidth="10" defaultRowHeight="11.5" outlineLevelCol="1" x14ac:dyDescent="0.25"/>
  <cols>
    <col min="1" max="1" width="35" customWidth="1"/>
    <col min="2" max="2" width="11.3984375" customWidth="1"/>
    <col min="3" max="3" width="14.3984375" customWidth="1"/>
    <col min="4" max="4" width="29.8984375" customWidth="1"/>
    <col min="5" max="6" width="17.09765625" customWidth="1" outlineLevel="1"/>
    <col min="7" max="8" width="17.09765625" customWidth="1"/>
    <col min="9" max="12" width="17.09765625" customWidth="1" outlineLevel="1"/>
    <col min="13" max="13" width="17.09765625" customWidth="1"/>
    <col min="14" max="15" width="17.09765625" customWidth="1" outlineLevel="1"/>
    <col min="16" max="17" width="17.09765625" customWidth="1"/>
    <col min="18" max="18" width="11.8984375" customWidth="1"/>
  </cols>
  <sheetData>
    <row r="1" spans="1:17" x14ac:dyDescent="0.25">
      <c r="A1" s="3" t="s">
        <v>9</v>
      </c>
      <c r="B1" s="3"/>
    </row>
    <row r="2" spans="1:17" ht="20.149999999999999" customHeight="1" x14ac:dyDescent="0.25">
      <c r="A2" s="4" t="s">
        <v>204</v>
      </c>
      <c r="B2" s="22"/>
    </row>
    <row r="3" spans="1:17" s="34" customFormat="1" ht="60" customHeight="1" x14ac:dyDescent="0.25">
      <c r="A3" s="43" t="s">
        <v>191</v>
      </c>
      <c r="B3" s="45" t="s">
        <v>44</v>
      </c>
      <c r="C3" s="44" t="s">
        <v>71</v>
      </c>
      <c r="D3" s="44" t="s">
        <v>196</v>
      </c>
      <c r="E3" s="44" t="s">
        <v>76</v>
      </c>
      <c r="F3" s="46" t="s">
        <v>77</v>
      </c>
      <c r="G3" s="44" t="s">
        <v>45</v>
      </c>
      <c r="H3" s="46" t="s">
        <v>142</v>
      </c>
      <c r="I3" s="44" t="s">
        <v>52</v>
      </c>
      <c r="J3" s="44" t="s">
        <v>46</v>
      </c>
      <c r="K3" s="44" t="s">
        <v>47</v>
      </c>
      <c r="L3" s="44" t="s">
        <v>48</v>
      </c>
      <c r="M3" s="44" t="s">
        <v>49</v>
      </c>
      <c r="N3" s="44" t="s">
        <v>78</v>
      </c>
      <c r="O3" s="44" t="s">
        <v>79</v>
      </c>
      <c r="P3" s="44" t="s">
        <v>50</v>
      </c>
      <c r="Q3" s="47" t="s">
        <v>51</v>
      </c>
    </row>
    <row r="4" spans="1:17" s="1" customFormat="1" ht="18.75" customHeight="1" x14ac:dyDescent="0.2">
      <c r="A4" s="39" t="s">
        <v>54</v>
      </c>
      <c r="B4" s="40">
        <v>2016</v>
      </c>
      <c r="C4" s="40">
        <v>14511</v>
      </c>
      <c r="D4" s="41" t="s">
        <v>23</v>
      </c>
      <c r="E4" s="96">
        <v>9907</v>
      </c>
      <c r="F4" s="96">
        <v>328</v>
      </c>
      <c r="G4" s="96">
        <v>10235</v>
      </c>
      <c r="H4" s="35">
        <v>110.2</v>
      </c>
      <c r="I4" s="97">
        <v>52252</v>
      </c>
      <c r="J4" s="97" t="s">
        <v>1</v>
      </c>
      <c r="K4" s="97" t="s">
        <v>1</v>
      </c>
      <c r="L4" s="97" t="s">
        <v>1</v>
      </c>
      <c r="M4" s="96">
        <v>52252</v>
      </c>
      <c r="N4" s="96">
        <v>1860</v>
      </c>
      <c r="O4" s="96">
        <v>3028</v>
      </c>
      <c r="P4" s="96">
        <v>4888</v>
      </c>
      <c r="Q4" s="96">
        <v>67375</v>
      </c>
    </row>
    <row r="5" spans="1:17" s="1" customFormat="1" ht="10" x14ac:dyDescent="0.2">
      <c r="A5" s="23" t="s">
        <v>54</v>
      </c>
      <c r="B5" s="27">
        <v>2016</v>
      </c>
      <c r="C5" s="27">
        <v>14521</v>
      </c>
      <c r="D5" s="19" t="s">
        <v>24</v>
      </c>
      <c r="E5" s="96">
        <v>7464</v>
      </c>
      <c r="F5" s="96">
        <v>2555</v>
      </c>
      <c r="G5" s="96">
        <v>10019</v>
      </c>
      <c r="H5" s="35">
        <v>75.400000000000006</v>
      </c>
      <c r="I5" s="97">
        <v>55</v>
      </c>
      <c r="J5" s="97" t="s">
        <v>1</v>
      </c>
      <c r="K5" s="97" t="s">
        <v>1</v>
      </c>
      <c r="L5" s="97" t="s">
        <v>1</v>
      </c>
      <c r="M5" s="96">
        <v>55</v>
      </c>
      <c r="N5" s="96">
        <v>147</v>
      </c>
      <c r="O5" s="96">
        <v>1299</v>
      </c>
      <c r="P5" s="96">
        <v>1446</v>
      </c>
      <c r="Q5" s="96">
        <v>11520</v>
      </c>
    </row>
    <row r="6" spans="1:17" s="1" customFormat="1" ht="10" x14ac:dyDescent="0.2">
      <c r="A6" s="23" t="s">
        <v>54</v>
      </c>
      <c r="B6" s="27">
        <v>2016</v>
      </c>
      <c r="C6" s="27">
        <v>14522</v>
      </c>
      <c r="D6" s="19" t="s">
        <v>25</v>
      </c>
      <c r="E6" s="96">
        <v>10077</v>
      </c>
      <c r="F6" s="96">
        <v>8923</v>
      </c>
      <c r="G6" s="96">
        <v>19000</v>
      </c>
      <c r="H6" s="35">
        <v>86.1</v>
      </c>
      <c r="I6" s="97">
        <v>85</v>
      </c>
      <c r="J6" s="97" t="s">
        <v>1</v>
      </c>
      <c r="K6" s="97" t="s">
        <v>1</v>
      </c>
      <c r="L6" s="97" t="s">
        <v>1</v>
      </c>
      <c r="M6" s="96">
        <v>85</v>
      </c>
      <c r="N6" s="96">
        <v>720</v>
      </c>
      <c r="O6" s="96">
        <v>931</v>
      </c>
      <c r="P6" s="96">
        <v>1651</v>
      </c>
      <c r="Q6" s="96">
        <v>20736</v>
      </c>
    </row>
    <row r="7" spans="1:17" s="1" customFormat="1" ht="10" x14ac:dyDescent="0.2">
      <c r="A7" s="23" t="s">
        <v>54</v>
      </c>
      <c r="B7" s="27">
        <v>2016</v>
      </c>
      <c r="C7" s="42">
        <v>14523</v>
      </c>
      <c r="D7" s="19" t="s">
        <v>26</v>
      </c>
      <c r="E7" s="96">
        <v>6969</v>
      </c>
      <c r="F7" s="96">
        <v>2212</v>
      </c>
      <c r="G7" s="96">
        <v>9181</v>
      </c>
      <c r="H7" s="35">
        <v>82.8</v>
      </c>
      <c r="I7" s="97">
        <v>68</v>
      </c>
      <c r="J7" s="97" t="s">
        <v>1</v>
      </c>
      <c r="K7" s="97">
        <v>24</v>
      </c>
      <c r="L7" s="97">
        <v>1</v>
      </c>
      <c r="M7" s="96">
        <v>93</v>
      </c>
      <c r="N7" s="96">
        <v>243</v>
      </c>
      <c r="O7" s="96">
        <v>1675</v>
      </c>
      <c r="P7" s="96">
        <v>1918</v>
      </c>
      <c r="Q7" s="96">
        <v>11192</v>
      </c>
    </row>
    <row r="8" spans="1:17" s="1" customFormat="1" ht="10" x14ac:dyDescent="0.2">
      <c r="A8" s="23" t="s">
        <v>54</v>
      </c>
      <c r="B8" s="27">
        <v>2016</v>
      </c>
      <c r="C8" s="42">
        <v>14524</v>
      </c>
      <c r="D8" s="19" t="s">
        <v>27</v>
      </c>
      <c r="E8" s="96">
        <v>12177</v>
      </c>
      <c r="F8" s="96">
        <v>4244</v>
      </c>
      <c r="G8" s="96">
        <v>16421</v>
      </c>
      <c r="H8" s="35">
        <v>79</v>
      </c>
      <c r="I8" s="97">
        <v>485</v>
      </c>
      <c r="J8" s="97" t="s">
        <v>1</v>
      </c>
      <c r="K8" s="97">
        <v>20</v>
      </c>
      <c r="L8" s="97" t="s">
        <v>1</v>
      </c>
      <c r="M8" s="96">
        <v>505</v>
      </c>
      <c r="N8" s="96">
        <v>284</v>
      </c>
      <c r="O8" s="96">
        <v>2535</v>
      </c>
      <c r="P8" s="96">
        <v>2819</v>
      </c>
      <c r="Q8" s="96">
        <v>19745</v>
      </c>
    </row>
    <row r="9" spans="1:17" s="1" customFormat="1" ht="10" x14ac:dyDescent="0.2">
      <c r="A9" s="23" t="s">
        <v>54</v>
      </c>
      <c r="B9" s="27">
        <v>2016</v>
      </c>
      <c r="C9" s="42">
        <v>14612</v>
      </c>
      <c r="D9" s="19" t="s">
        <v>28</v>
      </c>
      <c r="E9" s="96">
        <v>19824</v>
      </c>
      <c r="F9" s="96">
        <v>13775</v>
      </c>
      <c r="G9" s="96">
        <v>33599</v>
      </c>
      <c r="H9" s="35">
        <v>99.7</v>
      </c>
      <c r="I9" s="97">
        <v>4475</v>
      </c>
      <c r="J9" s="97">
        <v>4</v>
      </c>
      <c r="K9" s="97" t="s">
        <v>1</v>
      </c>
      <c r="L9" s="97" t="s">
        <v>1</v>
      </c>
      <c r="M9" s="96">
        <v>4479</v>
      </c>
      <c r="N9" s="96">
        <v>1763</v>
      </c>
      <c r="O9" s="96">
        <v>2001</v>
      </c>
      <c r="P9" s="96">
        <v>3764</v>
      </c>
      <c r="Q9" s="96">
        <v>41842</v>
      </c>
    </row>
    <row r="10" spans="1:17" s="1" customFormat="1" ht="10" x14ac:dyDescent="0.2">
      <c r="A10" s="23" t="s">
        <v>54</v>
      </c>
      <c r="B10" s="27">
        <v>2016</v>
      </c>
      <c r="C10" s="42">
        <v>14625</v>
      </c>
      <c r="D10" s="19" t="s">
        <v>29</v>
      </c>
      <c r="E10" s="96">
        <v>9269</v>
      </c>
      <c r="F10" s="96">
        <v>5984</v>
      </c>
      <c r="G10" s="96">
        <v>15253</v>
      </c>
      <c r="H10" s="35">
        <v>85.6</v>
      </c>
      <c r="I10" s="97">
        <v>4482</v>
      </c>
      <c r="J10" s="97" t="s">
        <v>1</v>
      </c>
      <c r="K10" s="97" t="s">
        <v>1</v>
      </c>
      <c r="L10" s="97" t="s">
        <v>1</v>
      </c>
      <c r="M10" s="96">
        <v>4482</v>
      </c>
      <c r="N10" s="96">
        <v>568</v>
      </c>
      <c r="O10" s="96">
        <v>1593</v>
      </c>
      <c r="P10" s="96">
        <v>2161</v>
      </c>
      <c r="Q10" s="96">
        <v>21896</v>
      </c>
    </row>
    <row r="11" spans="1:17" s="1" customFormat="1" ht="10" x14ac:dyDescent="0.2">
      <c r="A11" s="23" t="s">
        <v>54</v>
      </c>
      <c r="B11" s="27">
        <v>2016</v>
      </c>
      <c r="C11" s="42">
        <v>14626</v>
      </c>
      <c r="D11" s="19" t="s">
        <v>30</v>
      </c>
      <c r="E11" s="96">
        <v>8680</v>
      </c>
      <c r="F11" s="96">
        <v>2561</v>
      </c>
      <c r="G11" s="96">
        <v>11241</v>
      </c>
      <c r="H11" s="35">
        <v>89.8</v>
      </c>
      <c r="I11" s="97">
        <v>1295</v>
      </c>
      <c r="J11" s="97">
        <v>187</v>
      </c>
      <c r="K11" s="97">
        <v>11</v>
      </c>
      <c r="L11" s="97" t="s">
        <v>1</v>
      </c>
      <c r="M11" s="96">
        <v>1493</v>
      </c>
      <c r="N11" s="96">
        <v>469</v>
      </c>
      <c r="O11" s="96">
        <v>1193</v>
      </c>
      <c r="P11" s="96">
        <v>1662</v>
      </c>
      <c r="Q11" s="96">
        <v>14396</v>
      </c>
    </row>
    <row r="12" spans="1:17" s="1" customFormat="1" ht="10" x14ac:dyDescent="0.2">
      <c r="A12" s="23" t="s">
        <v>54</v>
      </c>
      <c r="B12" s="27">
        <v>2016</v>
      </c>
      <c r="C12" s="42">
        <v>14627</v>
      </c>
      <c r="D12" s="19" t="s">
        <v>31</v>
      </c>
      <c r="E12" s="96">
        <v>8450</v>
      </c>
      <c r="F12" s="96">
        <v>3065</v>
      </c>
      <c r="G12" s="96">
        <v>11515</v>
      </c>
      <c r="H12" s="35">
        <v>95.5</v>
      </c>
      <c r="I12" s="97">
        <v>6332</v>
      </c>
      <c r="J12" s="97" t="s">
        <v>1</v>
      </c>
      <c r="K12" s="97">
        <v>134</v>
      </c>
      <c r="L12" s="97" t="s">
        <v>1</v>
      </c>
      <c r="M12" s="96">
        <v>6466</v>
      </c>
      <c r="N12" s="96">
        <v>363</v>
      </c>
      <c r="O12" s="96">
        <v>886</v>
      </c>
      <c r="P12" s="96">
        <v>1249</v>
      </c>
      <c r="Q12" s="96">
        <v>19230</v>
      </c>
    </row>
    <row r="13" spans="1:17" s="1" customFormat="1" ht="10" x14ac:dyDescent="0.2">
      <c r="A13" s="23" t="s">
        <v>54</v>
      </c>
      <c r="B13" s="27">
        <v>2016</v>
      </c>
      <c r="C13" s="42">
        <v>14628</v>
      </c>
      <c r="D13" s="19" t="s">
        <v>32</v>
      </c>
      <c r="E13" s="96">
        <v>8082</v>
      </c>
      <c r="F13" s="96">
        <v>1748</v>
      </c>
      <c r="G13" s="96">
        <v>9830</v>
      </c>
      <c r="H13" s="35">
        <v>91.5</v>
      </c>
      <c r="I13" s="97">
        <v>95016</v>
      </c>
      <c r="J13" s="97" t="s">
        <v>1</v>
      </c>
      <c r="K13" s="97" t="s">
        <v>1</v>
      </c>
      <c r="L13" s="97" t="s">
        <v>1</v>
      </c>
      <c r="M13" s="96">
        <v>95016</v>
      </c>
      <c r="N13" s="96">
        <v>681</v>
      </c>
      <c r="O13" s="96">
        <v>1678</v>
      </c>
      <c r="P13" s="96">
        <v>2359</v>
      </c>
      <c r="Q13" s="96">
        <v>107205</v>
      </c>
    </row>
    <row r="14" spans="1:17" s="1" customFormat="1" ht="10" x14ac:dyDescent="0.2">
      <c r="A14" s="23" t="s">
        <v>54</v>
      </c>
      <c r="B14" s="27">
        <v>2016</v>
      </c>
      <c r="C14" s="42">
        <v>14713</v>
      </c>
      <c r="D14" s="19" t="s">
        <v>33</v>
      </c>
      <c r="E14" s="96">
        <v>22344</v>
      </c>
      <c r="F14" s="96">
        <v>7824</v>
      </c>
      <c r="G14" s="96">
        <v>30168</v>
      </c>
      <c r="H14" s="35">
        <v>92.2</v>
      </c>
      <c r="I14" s="97">
        <v>507</v>
      </c>
      <c r="J14" s="97" t="s">
        <v>1</v>
      </c>
      <c r="K14" s="97" t="s">
        <v>1</v>
      </c>
      <c r="L14" s="97" t="s">
        <v>1</v>
      </c>
      <c r="M14" s="96">
        <v>507</v>
      </c>
      <c r="N14" s="96">
        <v>567</v>
      </c>
      <c r="O14" s="96">
        <v>3933</v>
      </c>
      <c r="P14" s="96">
        <v>4500</v>
      </c>
      <c r="Q14" s="96">
        <v>35175</v>
      </c>
    </row>
    <row r="15" spans="1:17" s="1" customFormat="1" ht="10" x14ac:dyDescent="0.2">
      <c r="A15" s="23" t="s">
        <v>54</v>
      </c>
      <c r="B15" s="27">
        <v>2016</v>
      </c>
      <c r="C15" s="42">
        <v>14729</v>
      </c>
      <c r="D15" s="19" t="s">
        <v>34</v>
      </c>
      <c r="E15" s="96">
        <v>4612</v>
      </c>
      <c r="F15" s="96">
        <v>1456</v>
      </c>
      <c r="G15" s="96">
        <v>6068</v>
      </c>
      <c r="H15" s="35">
        <v>89.4</v>
      </c>
      <c r="I15" s="97">
        <v>115</v>
      </c>
      <c r="J15" s="97" t="s">
        <v>1</v>
      </c>
      <c r="K15" s="97">
        <v>294</v>
      </c>
      <c r="L15" s="97" t="s">
        <v>1</v>
      </c>
      <c r="M15" s="96">
        <v>409</v>
      </c>
      <c r="N15" s="96">
        <v>211</v>
      </c>
      <c r="O15" s="96">
        <v>1127</v>
      </c>
      <c r="P15" s="96">
        <v>1338</v>
      </c>
      <c r="Q15" s="96">
        <v>7815</v>
      </c>
    </row>
    <row r="16" spans="1:17" s="1" customFormat="1" ht="10" x14ac:dyDescent="0.2">
      <c r="A16" s="23" t="s">
        <v>54</v>
      </c>
      <c r="B16" s="27">
        <v>2016</v>
      </c>
      <c r="C16" s="42">
        <v>14730</v>
      </c>
      <c r="D16" s="19" t="s">
        <v>35</v>
      </c>
      <c r="E16" s="96">
        <v>5798</v>
      </c>
      <c r="F16" s="96">
        <v>11159</v>
      </c>
      <c r="G16" s="96">
        <v>16957</v>
      </c>
      <c r="H16" s="35">
        <v>89.3</v>
      </c>
      <c r="I16" s="97">
        <v>13110</v>
      </c>
      <c r="J16" s="97" t="s">
        <v>1</v>
      </c>
      <c r="K16" s="97">
        <v>53676</v>
      </c>
      <c r="L16" s="97" t="s">
        <v>1</v>
      </c>
      <c r="M16" s="96">
        <v>66786</v>
      </c>
      <c r="N16" s="96">
        <v>340</v>
      </c>
      <c r="O16" s="96">
        <v>1185</v>
      </c>
      <c r="P16" s="96">
        <v>1525</v>
      </c>
      <c r="Q16" s="96">
        <v>85268</v>
      </c>
    </row>
    <row r="17" spans="1:21" s="4" customFormat="1" ht="10.5" x14ac:dyDescent="0.25">
      <c r="A17" s="24" t="s">
        <v>54</v>
      </c>
      <c r="B17" s="28">
        <v>2016</v>
      </c>
      <c r="C17" s="32">
        <v>14</v>
      </c>
      <c r="D17" s="33" t="s">
        <v>36</v>
      </c>
      <c r="E17" s="98">
        <v>133653</v>
      </c>
      <c r="F17" s="98">
        <v>65834</v>
      </c>
      <c r="G17" s="98">
        <v>199487</v>
      </c>
      <c r="H17" s="4">
        <v>90.1</v>
      </c>
      <c r="I17" s="99">
        <v>178277</v>
      </c>
      <c r="J17" s="99">
        <v>191</v>
      </c>
      <c r="K17" s="99">
        <v>54159</v>
      </c>
      <c r="L17" s="99">
        <v>1</v>
      </c>
      <c r="M17" s="99">
        <v>232628</v>
      </c>
      <c r="N17" s="99">
        <v>8216</v>
      </c>
      <c r="O17" s="99">
        <v>23064</v>
      </c>
      <c r="P17" s="99">
        <v>31280</v>
      </c>
      <c r="Q17" s="99">
        <v>463395</v>
      </c>
      <c r="U17" s="1"/>
    </row>
    <row r="18" spans="1:21" s="1" customFormat="1" ht="18.75" customHeight="1" x14ac:dyDescent="0.2">
      <c r="A18" s="23" t="s">
        <v>54</v>
      </c>
      <c r="B18" s="27">
        <v>2019</v>
      </c>
      <c r="C18" s="27">
        <v>14511</v>
      </c>
      <c r="D18" s="19" t="s">
        <v>23</v>
      </c>
      <c r="E18" s="96">
        <v>10028</v>
      </c>
      <c r="F18" s="96">
        <v>625</v>
      </c>
      <c r="G18" s="96">
        <v>10653</v>
      </c>
      <c r="H18" s="35">
        <v>111.5</v>
      </c>
      <c r="I18" s="97">
        <v>54201</v>
      </c>
      <c r="J18" s="97" t="s">
        <v>1</v>
      </c>
      <c r="K18" s="97" t="s">
        <v>1</v>
      </c>
      <c r="L18" s="97" t="s">
        <v>1</v>
      </c>
      <c r="M18" s="96">
        <v>54201</v>
      </c>
      <c r="N18" s="96">
        <v>2070</v>
      </c>
      <c r="O18" s="96">
        <v>1028</v>
      </c>
      <c r="P18" s="96">
        <v>3098</v>
      </c>
      <c r="Q18" s="96">
        <v>67952</v>
      </c>
    </row>
    <row r="19" spans="1:21" s="1" customFormat="1" ht="10" x14ac:dyDescent="0.2">
      <c r="A19" s="23" t="s">
        <v>54</v>
      </c>
      <c r="B19" s="27">
        <v>2019</v>
      </c>
      <c r="C19" s="27">
        <v>14521</v>
      </c>
      <c r="D19" s="19" t="s">
        <v>24</v>
      </c>
      <c r="E19" s="96">
        <v>7553</v>
      </c>
      <c r="F19" s="96">
        <v>2639</v>
      </c>
      <c r="G19" s="96">
        <v>10192</v>
      </c>
      <c r="H19" s="35">
        <v>79</v>
      </c>
      <c r="I19" s="97">
        <v>82</v>
      </c>
      <c r="J19" s="97" t="s">
        <v>1</v>
      </c>
      <c r="K19" s="97" t="s">
        <v>1</v>
      </c>
      <c r="L19" s="97" t="s">
        <v>1</v>
      </c>
      <c r="M19" s="96">
        <v>82</v>
      </c>
      <c r="N19" s="96">
        <v>199</v>
      </c>
      <c r="O19" s="96">
        <v>1355</v>
      </c>
      <c r="P19" s="96">
        <v>1554</v>
      </c>
      <c r="Q19" s="96">
        <v>11828</v>
      </c>
    </row>
    <row r="20" spans="1:21" s="1" customFormat="1" ht="10" x14ac:dyDescent="0.2">
      <c r="A20" s="23" t="s">
        <v>54</v>
      </c>
      <c r="B20" s="27">
        <v>2019</v>
      </c>
      <c r="C20" s="27">
        <v>14522</v>
      </c>
      <c r="D20" s="19" t="s">
        <v>25</v>
      </c>
      <c r="E20" s="96">
        <v>10540</v>
      </c>
      <c r="F20" s="96">
        <v>8341</v>
      </c>
      <c r="G20" s="96">
        <v>18881</v>
      </c>
      <c r="H20" s="35">
        <v>91.9</v>
      </c>
      <c r="I20" s="97">
        <v>119</v>
      </c>
      <c r="J20" s="97" t="s">
        <v>1</v>
      </c>
      <c r="K20" s="97" t="s">
        <v>1</v>
      </c>
      <c r="L20" s="97" t="s">
        <v>1</v>
      </c>
      <c r="M20" s="96">
        <v>119</v>
      </c>
      <c r="N20" s="96">
        <v>739</v>
      </c>
      <c r="O20" s="96">
        <v>1277</v>
      </c>
      <c r="P20" s="96">
        <v>2016</v>
      </c>
      <c r="Q20" s="96">
        <v>21016</v>
      </c>
    </row>
    <row r="21" spans="1:21" s="1" customFormat="1" ht="10" x14ac:dyDescent="0.2">
      <c r="A21" s="23" t="s">
        <v>54</v>
      </c>
      <c r="B21" s="27">
        <v>2019</v>
      </c>
      <c r="C21" s="42">
        <v>14523</v>
      </c>
      <c r="D21" s="19" t="s">
        <v>26</v>
      </c>
      <c r="E21" s="96">
        <v>7834</v>
      </c>
      <c r="F21" s="96">
        <v>1682</v>
      </c>
      <c r="G21" s="96">
        <v>9516</v>
      </c>
      <c r="H21" s="35">
        <v>95.2</v>
      </c>
      <c r="I21" s="96">
        <v>67</v>
      </c>
      <c r="J21" s="97" t="s">
        <v>1</v>
      </c>
      <c r="K21" s="97">
        <v>30</v>
      </c>
      <c r="L21" s="97">
        <v>5</v>
      </c>
      <c r="M21" s="96">
        <v>102</v>
      </c>
      <c r="N21" s="96">
        <v>125</v>
      </c>
      <c r="O21" s="96">
        <v>1539</v>
      </c>
      <c r="P21" s="96">
        <v>1664</v>
      </c>
      <c r="Q21" s="96">
        <v>11282</v>
      </c>
    </row>
    <row r="22" spans="1:21" s="1" customFormat="1" ht="10" x14ac:dyDescent="0.2">
      <c r="A22" s="23" t="s">
        <v>54</v>
      </c>
      <c r="B22" s="27">
        <v>2019</v>
      </c>
      <c r="C22" s="42">
        <v>14524</v>
      </c>
      <c r="D22" s="19" t="s">
        <v>27</v>
      </c>
      <c r="E22" s="96">
        <v>12316</v>
      </c>
      <c r="F22" s="96">
        <v>4489</v>
      </c>
      <c r="G22" s="96">
        <v>16805</v>
      </c>
      <c r="H22" s="35">
        <v>81.900000000000006</v>
      </c>
      <c r="I22" s="96">
        <v>473</v>
      </c>
      <c r="J22" s="97" t="s">
        <v>1</v>
      </c>
      <c r="K22" s="97">
        <v>20</v>
      </c>
      <c r="L22" s="97" t="s">
        <v>1</v>
      </c>
      <c r="M22" s="96">
        <v>493</v>
      </c>
      <c r="N22" s="96">
        <v>268</v>
      </c>
      <c r="O22" s="96">
        <v>2654</v>
      </c>
      <c r="P22" s="96">
        <v>2922</v>
      </c>
      <c r="Q22" s="96">
        <v>20220</v>
      </c>
    </row>
    <row r="23" spans="1:21" s="1" customFormat="1" ht="10" x14ac:dyDescent="0.2">
      <c r="A23" s="23" t="s">
        <v>54</v>
      </c>
      <c r="B23" s="27">
        <v>2019</v>
      </c>
      <c r="C23" s="42">
        <v>14612</v>
      </c>
      <c r="D23" s="19" t="s">
        <v>28</v>
      </c>
      <c r="E23" s="96">
        <v>21090</v>
      </c>
      <c r="F23" s="96">
        <v>15282</v>
      </c>
      <c r="G23" s="96">
        <v>36372</v>
      </c>
      <c r="H23" s="35">
        <v>104.2</v>
      </c>
      <c r="I23" s="96">
        <v>5250</v>
      </c>
      <c r="J23" s="97">
        <v>4</v>
      </c>
      <c r="K23" s="97" t="s">
        <v>1</v>
      </c>
      <c r="L23" s="97" t="s">
        <v>1</v>
      </c>
      <c r="M23" s="96">
        <v>5254</v>
      </c>
      <c r="N23" s="96">
        <v>2792</v>
      </c>
      <c r="O23" s="96">
        <v>1574</v>
      </c>
      <c r="P23" s="96">
        <v>4366</v>
      </c>
      <c r="Q23" s="96">
        <v>45992</v>
      </c>
    </row>
    <row r="24" spans="1:21" s="1" customFormat="1" ht="10" x14ac:dyDescent="0.2">
      <c r="A24" s="23" t="s">
        <v>54</v>
      </c>
      <c r="B24" s="27">
        <v>2019</v>
      </c>
      <c r="C24" s="42">
        <v>14625</v>
      </c>
      <c r="D24" s="19" t="s">
        <v>29</v>
      </c>
      <c r="E24" s="96">
        <v>9857</v>
      </c>
      <c r="F24" s="96">
        <v>2693</v>
      </c>
      <c r="G24" s="96">
        <v>12550</v>
      </c>
      <c r="H24" s="35">
        <v>92.9</v>
      </c>
      <c r="I24" s="96">
        <v>4877</v>
      </c>
      <c r="J24" s="97">
        <v>17</v>
      </c>
      <c r="K24" s="97" t="s">
        <v>1</v>
      </c>
      <c r="L24" s="97" t="s">
        <v>1</v>
      </c>
      <c r="M24" s="96">
        <v>4894</v>
      </c>
      <c r="N24" s="96">
        <v>416</v>
      </c>
      <c r="O24" s="96">
        <v>1808</v>
      </c>
      <c r="P24" s="96">
        <v>2224</v>
      </c>
      <c r="Q24" s="96">
        <v>19668</v>
      </c>
    </row>
    <row r="25" spans="1:21" s="1" customFormat="1" ht="10" x14ac:dyDescent="0.2">
      <c r="A25" s="23" t="s">
        <v>54</v>
      </c>
      <c r="B25" s="27">
        <v>2019</v>
      </c>
      <c r="C25" s="42">
        <v>14626</v>
      </c>
      <c r="D25" s="19" t="s">
        <v>30</v>
      </c>
      <c r="E25" s="96">
        <v>9731</v>
      </c>
      <c r="F25" s="96">
        <v>2358</v>
      </c>
      <c r="G25" s="96">
        <v>12089</v>
      </c>
      <c r="H25" s="35">
        <v>102.9</v>
      </c>
      <c r="I25" s="96">
        <v>1406</v>
      </c>
      <c r="J25" s="97">
        <v>184</v>
      </c>
      <c r="K25" s="97">
        <v>5</v>
      </c>
      <c r="L25" s="97" t="s">
        <v>1</v>
      </c>
      <c r="M25" s="96">
        <v>1595</v>
      </c>
      <c r="N25" s="96">
        <v>516</v>
      </c>
      <c r="O25" s="96">
        <v>1305</v>
      </c>
      <c r="P25" s="96">
        <v>1821</v>
      </c>
      <c r="Q25" s="96">
        <v>15505</v>
      </c>
    </row>
    <row r="26" spans="1:21" s="1" customFormat="1" ht="10" x14ac:dyDescent="0.2">
      <c r="A26" s="23" t="s">
        <v>54</v>
      </c>
      <c r="B26" s="27">
        <v>2019</v>
      </c>
      <c r="C26" s="42">
        <v>14627</v>
      </c>
      <c r="D26" s="19" t="s">
        <v>31</v>
      </c>
      <c r="E26" s="96">
        <v>9498</v>
      </c>
      <c r="F26" s="96">
        <v>2446</v>
      </c>
      <c r="G26" s="96">
        <v>11944</v>
      </c>
      <c r="H26" s="35">
        <v>108.5</v>
      </c>
      <c r="I26" s="96">
        <v>6817</v>
      </c>
      <c r="J26" s="97" t="s">
        <v>1</v>
      </c>
      <c r="K26" s="97">
        <v>134</v>
      </c>
      <c r="L26" s="97" t="s">
        <v>1</v>
      </c>
      <c r="M26" s="96">
        <v>6951</v>
      </c>
      <c r="N26" s="96">
        <v>186</v>
      </c>
      <c r="O26" s="96">
        <v>1080</v>
      </c>
      <c r="P26" s="96">
        <v>1266</v>
      </c>
      <c r="Q26" s="96">
        <v>20161</v>
      </c>
    </row>
    <row r="27" spans="1:21" s="1" customFormat="1" ht="10" x14ac:dyDescent="0.2">
      <c r="A27" s="23" t="s">
        <v>54</v>
      </c>
      <c r="B27" s="27">
        <v>2019</v>
      </c>
      <c r="C27" s="42">
        <v>14628</v>
      </c>
      <c r="D27" s="19" t="s">
        <v>32</v>
      </c>
      <c r="E27" s="96">
        <v>8727</v>
      </c>
      <c r="F27" s="96">
        <v>1559</v>
      </c>
      <c r="G27" s="96">
        <v>10286</v>
      </c>
      <c r="H27" s="35">
        <v>99.2</v>
      </c>
      <c r="I27" s="96">
        <v>96425</v>
      </c>
      <c r="J27" s="97" t="s">
        <v>1</v>
      </c>
      <c r="K27" s="97" t="s">
        <v>1</v>
      </c>
      <c r="L27" s="97" t="s">
        <v>1</v>
      </c>
      <c r="M27" s="96">
        <v>96425</v>
      </c>
      <c r="N27" s="96">
        <v>788</v>
      </c>
      <c r="O27" s="96">
        <v>1424</v>
      </c>
      <c r="P27" s="96">
        <v>2212</v>
      </c>
      <c r="Q27" s="96">
        <v>108923</v>
      </c>
    </row>
    <row r="28" spans="1:21" s="1" customFormat="1" ht="10" x14ac:dyDescent="0.2">
      <c r="A28" s="23" t="s">
        <v>54</v>
      </c>
      <c r="B28" s="27">
        <v>2019</v>
      </c>
      <c r="C28" s="42">
        <v>14713</v>
      </c>
      <c r="D28" s="19" t="s">
        <v>33</v>
      </c>
      <c r="E28" s="96">
        <v>24147</v>
      </c>
      <c r="F28" s="96">
        <v>7998</v>
      </c>
      <c r="G28" s="96">
        <v>32145</v>
      </c>
      <c r="H28" s="35">
        <v>96.1</v>
      </c>
      <c r="I28" s="96">
        <v>532</v>
      </c>
      <c r="J28" s="97">
        <v>6</v>
      </c>
      <c r="K28" s="97" t="s">
        <v>1</v>
      </c>
      <c r="L28" s="97" t="s">
        <v>1</v>
      </c>
      <c r="M28" s="96">
        <v>538</v>
      </c>
      <c r="N28" s="96">
        <v>583</v>
      </c>
      <c r="O28" s="96">
        <v>3949</v>
      </c>
      <c r="P28" s="96">
        <v>4532</v>
      </c>
      <c r="Q28" s="96">
        <v>37215</v>
      </c>
    </row>
    <row r="29" spans="1:21" s="1" customFormat="1" ht="10" x14ac:dyDescent="0.2">
      <c r="A29" s="23" t="s">
        <v>54</v>
      </c>
      <c r="B29" s="27">
        <v>2019</v>
      </c>
      <c r="C29" s="42">
        <v>14729</v>
      </c>
      <c r="D29" s="19" t="s">
        <v>34</v>
      </c>
      <c r="E29" s="96">
        <v>5176</v>
      </c>
      <c r="F29" s="96">
        <v>1307</v>
      </c>
      <c r="G29" s="96">
        <v>6483</v>
      </c>
      <c r="H29" s="35">
        <v>101.6</v>
      </c>
      <c r="I29" s="96">
        <v>102</v>
      </c>
      <c r="J29" s="97" t="s">
        <v>1</v>
      </c>
      <c r="K29" s="97">
        <v>299</v>
      </c>
      <c r="L29" s="97" t="s">
        <v>1</v>
      </c>
      <c r="M29" s="96">
        <v>401</v>
      </c>
      <c r="N29" s="96">
        <v>133</v>
      </c>
      <c r="O29" s="96">
        <v>1310</v>
      </c>
      <c r="P29" s="96">
        <v>1443</v>
      </c>
      <c r="Q29" s="96">
        <v>8327</v>
      </c>
    </row>
    <row r="30" spans="1:21" s="1" customFormat="1" ht="10" x14ac:dyDescent="0.2">
      <c r="A30" s="23" t="s">
        <v>54</v>
      </c>
      <c r="B30" s="27">
        <v>2019</v>
      </c>
      <c r="C30" s="42">
        <v>14730</v>
      </c>
      <c r="D30" s="19" t="s">
        <v>35</v>
      </c>
      <c r="E30" s="96">
        <v>6272</v>
      </c>
      <c r="F30" s="96">
        <v>11225</v>
      </c>
      <c r="G30" s="96">
        <v>17497</v>
      </c>
      <c r="H30" s="35">
        <v>97</v>
      </c>
      <c r="I30" s="96">
        <v>13850</v>
      </c>
      <c r="J30" s="97" t="s">
        <v>1</v>
      </c>
      <c r="K30" s="97">
        <v>56784</v>
      </c>
      <c r="L30" s="97" t="s">
        <v>1</v>
      </c>
      <c r="M30" s="96">
        <v>70634</v>
      </c>
      <c r="N30" s="96">
        <v>1026</v>
      </c>
      <c r="O30" s="96">
        <v>-477</v>
      </c>
      <c r="P30" s="96">
        <v>549</v>
      </c>
      <c r="Q30" s="96">
        <v>88680</v>
      </c>
    </row>
    <row r="31" spans="1:21" s="4" customFormat="1" ht="10.5" x14ac:dyDescent="0.25">
      <c r="A31" s="24" t="s">
        <v>54</v>
      </c>
      <c r="B31" s="28">
        <v>2019</v>
      </c>
      <c r="C31" s="32">
        <v>14</v>
      </c>
      <c r="D31" s="33" t="s">
        <v>36</v>
      </c>
      <c r="E31" s="98">
        <v>142769</v>
      </c>
      <c r="F31" s="98">
        <v>62644</v>
      </c>
      <c r="G31" s="98">
        <v>205413</v>
      </c>
      <c r="H31" s="4">
        <v>96.6</v>
      </c>
      <c r="I31" s="99">
        <v>184201</v>
      </c>
      <c r="J31" s="99">
        <v>211</v>
      </c>
      <c r="K31" s="99">
        <v>57272</v>
      </c>
      <c r="L31" s="99">
        <v>5</v>
      </c>
      <c r="M31" s="99">
        <v>241689</v>
      </c>
      <c r="N31" s="99">
        <v>9841</v>
      </c>
      <c r="O31" s="99">
        <v>19826</v>
      </c>
      <c r="P31" s="99">
        <v>29667</v>
      </c>
      <c r="Q31" s="99">
        <v>476769</v>
      </c>
      <c r="U31" s="1"/>
    </row>
    <row r="32" spans="1:21" s="1" customFormat="1" ht="18.75" customHeight="1" x14ac:dyDescent="0.2">
      <c r="A32" s="23" t="s">
        <v>54</v>
      </c>
      <c r="B32" s="27">
        <v>2022</v>
      </c>
      <c r="C32" s="27">
        <v>14511</v>
      </c>
      <c r="D32" s="19" t="s">
        <v>23</v>
      </c>
      <c r="E32" s="96">
        <v>9367</v>
      </c>
      <c r="F32" s="96">
        <v>928</v>
      </c>
      <c r="G32" s="96">
        <v>10295</v>
      </c>
      <c r="H32" s="35">
        <v>105.6</v>
      </c>
      <c r="I32" s="96">
        <v>51208</v>
      </c>
      <c r="J32" s="97" t="s">
        <v>1</v>
      </c>
      <c r="K32" s="97" t="s">
        <v>1</v>
      </c>
      <c r="L32" s="97" t="s">
        <v>1</v>
      </c>
      <c r="M32" s="96">
        <v>51208</v>
      </c>
      <c r="N32" s="96">
        <v>1773</v>
      </c>
      <c r="O32" s="96">
        <v>704</v>
      </c>
      <c r="P32" s="96">
        <v>2477</v>
      </c>
      <c r="Q32" s="96">
        <v>63980</v>
      </c>
    </row>
    <row r="33" spans="1:21" s="1" customFormat="1" ht="10" x14ac:dyDescent="0.2">
      <c r="A33" s="23" t="s">
        <v>54</v>
      </c>
      <c r="B33" s="27">
        <v>2022</v>
      </c>
      <c r="C33" s="27">
        <v>14521</v>
      </c>
      <c r="D33" s="19" t="s">
        <v>24</v>
      </c>
      <c r="E33" s="96">
        <v>7427</v>
      </c>
      <c r="F33" s="96">
        <v>2360</v>
      </c>
      <c r="G33" s="96">
        <v>9787</v>
      </c>
      <c r="H33" s="35">
        <v>79.8</v>
      </c>
      <c r="I33" s="96">
        <v>68</v>
      </c>
      <c r="J33" s="97" t="s">
        <v>1</v>
      </c>
      <c r="K33" s="97" t="s">
        <v>1</v>
      </c>
      <c r="L33" s="97" t="s">
        <v>1</v>
      </c>
      <c r="M33" s="96">
        <v>68</v>
      </c>
      <c r="N33" s="96">
        <v>209</v>
      </c>
      <c r="O33" s="96">
        <v>1226</v>
      </c>
      <c r="P33" s="96">
        <v>1435</v>
      </c>
      <c r="Q33" s="96">
        <v>11290</v>
      </c>
    </row>
    <row r="34" spans="1:21" s="1" customFormat="1" ht="10" x14ac:dyDescent="0.2">
      <c r="A34" s="23" t="s">
        <v>54</v>
      </c>
      <c r="B34" s="27">
        <v>2022</v>
      </c>
      <c r="C34" s="27">
        <v>14522</v>
      </c>
      <c r="D34" s="19" t="s">
        <v>25</v>
      </c>
      <c r="E34" s="96">
        <v>10083</v>
      </c>
      <c r="F34" s="96">
        <v>7555</v>
      </c>
      <c r="G34" s="96">
        <v>17638</v>
      </c>
      <c r="H34" s="35">
        <v>89.2</v>
      </c>
      <c r="I34" s="96">
        <v>103</v>
      </c>
      <c r="J34" s="97" t="s">
        <v>1</v>
      </c>
      <c r="K34" s="97" t="s">
        <v>1</v>
      </c>
      <c r="L34" s="97" t="s">
        <v>1</v>
      </c>
      <c r="M34" s="96">
        <v>103</v>
      </c>
      <c r="N34" s="96">
        <v>1164</v>
      </c>
      <c r="O34" s="96">
        <v>1451</v>
      </c>
      <c r="P34" s="96">
        <v>2615</v>
      </c>
      <c r="Q34" s="96">
        <v>20356</v>
      </c>
    </row>
    <row r="35" spans="1:21" s="1" customFormat="1" ht="10" x14ac:dyDescent="0.2">
      <c r="A35" s="23" t="s">
        <v>54</v>
      </c>
      <c r="B35" s="27">
        <v>2022</v>
      </c>
      <c r="C35" s="42">
        <v>14523</v>
      </c>
      <c r="D35" s="19" t="s">
        <v>26</v>
      </c>
      <c r="E35" s="96">
        <v>7120</v>
      </c>
      <c r="F35" s="96">
        <v>2435</v>
      </c>
      <c r="G35" s="96">
        <v>9555</v>
      </c>
      <c r="H35" s="35">
        <v>88.8</v>
      </c>
      <c r="I35" s="96">
        <v>88</v>
      </c>
      <c r="J35" s="97" t="s">
        <v>1</v>
      </c>
      <c r="K35" s="97">
        <v>17</v>
      </c>
      <c r="L35" s="97">
        <v>7</v>
      </c>
      <c r="M35" s="96">
        <v>112</v>
      </c>
      <c r="N35" s="96">
        <v>178</v>
      </c>
      <c r="O35" s="96">
        <v>1453</v>
      </c>
      <c r="P35" s="96">
        <v>1631</v>
      </c>
      <c r="Q35" s="96">
        <v>11298</v>
      </c>
    </row>
    <row r="36" spans="1:21" s="1" customFormat="1" ht="10" x14ac:dyDescent="0.2">
      <c r="A36" s="23" t="s">
        <v>54</v>
      </c>
      <c r="B36" s="27">
        <v>2022</v>
      </c>
      <c r="C36" s="42">
        <v>14524</v>
      </c>
      <c r="D36" s="19" t="s">
        <v>27</v>
      </c>
      <c r="E36" s="96">
        <v>12266</v>
      </c>
      <c r="F36" s="96">
        <v>4152</v>
      </c>
      <c r="G36" s="96">
        <v>16418</v>
      </c>
      <c r="H36" s="35">
        <v>83.2</v>
      </c>
      <c r="I36" s="96">
        <v>421</v>
      </c>
      <c r="J36" s="97" t="s">
        <v>1</v>
      </c>
      <c r="K36" s="97">
        <v>20</v>
      </c>
      <c r="L36" s="97" t="s">
        <v>1</v>
      </c>
      <c r="M36" s="96">
        <v>441</v>
      </c>
      <c r="N36" s="96">
        <v>218</v>
      </c>
      <c r="O36" s="96">
        <v>2268</v>
      </c>
      <c r="P36" s="96">
        <v>2486</v>
      </c>
      <c r="Q36" s="96">
        <v>19345</v>
      </c>
    </row>
    <row r="37" spans="1:21" s="1" customFormat="1" ht="10" x14ac:dyDescent="0.2">
      <c r="A37" s="23" t="s">
        <v>54</v>
      </c>
      <c r="B37" s="27">
        <v>2022</v>
      </c>
      <c r="C37" s="42">
        <v>14612</v>
      </c>
      <c r="D37" s="19" t="s">
        <v>28</v>
      </c>
      <c r="E37" s="96">
        <v>20648</v>
      </c>
      <c r="F37" s="96">
        <v>16606</v>
      </c>
      <c r="G37" s="96">
        <v>37254</v>
      </c>
      <c r="H37" s="35">
        <v>101.9</v>
      </c>
      <c r="I37" s="96">
        <v>4931</v>
      </c>
      <c r="J37" s="97" t="s">
        <v>1</v>
      </c>
      <c r="K37" s="97" t="s">
        <v>1</v>
      </c>
      <c r="L37" s="97" t="s">
        <v>1</v>
      </c>
      <c r="M37" s="96">
        <v>4931</v>
      </c>
      <c r="N37" s="96">
        <v>1733</v>
      </c>
      <c r="O37" s="96">
        <v>1443</v>
      </c>
      <c r="P37" s="96">
        <v>3176</v>
      </c>
      <c r="Q37" s="96">
        <v>45361</v>
      </c>
    </row>
    <row r="38" spans="1:21" s="1" customFormat="1" ht="10" x14ac:dyDescent="0.2">
      <c r="A38" s="23" t="s">
        <v>54</v>
      </c>
      <c r="B38" s="27">
        <v>2022</v>
      </c>
      <c r="C38" s="42">
        <v>14625</v>
      </c>
      <c r="D38" s="19" t="s">
        <v>29</v>
      </c>
      <c r="E38" s="96">
        <v>9688</v>
      </c>
      <c r="F38" s="96">
        <v>2633</v>
      </c>
      <c r="G38" s="96">
        <v>12321</v>
      </c>
      <c r="H38" s="35">
        <v>92.2</v>
      </c>
      <c r="I38" s="96">
        <v>4729</v>
      </c>
      <c r="J38" s="97" t="s">
        <v>1</v>
      </c>
      <c r="K38" s="97" t="s">
        <v>1</v>
      </c>
      <c r="L38" s="97" t="s">
        <v>1</v>
      </c>
      <c r="M38" s="96">
        <v>4729</v>
      </c>
      <c r="N38" s="96">
        <v>336</v>
      </c>
      <c r="O38" s="96">
        <v>1936</v>
      </c>
      <c r="P38" s="96">
        <v>2272</v>
      </c>
      <c r="Q38" s="96">
        <v>19322</v>
      </c>
    </row>
    <row r="39" spans="1:21" s="1" customFormat="1" ht="10" x14ac:dyDescent="0.2">
      <c r="A39" s="23" t="s">
        <v>54</v>
      </c>
      <c r="B39" s="27">
        <v>2022</v>
      </c>
      <c r="C39" s="42">
        <v>14626</v>
      </c>
      <c r="D39" s="19" t="s">
        <v>30</v>
      </c>
      <c r="E39" s="96">
        <v>9726</v>
      </c>
      <c r="F39" s="96">
        <v>1795</v>
      </c>
      <c r="G39" s="96">
        <v>11521</v>
      </c>
      <c r="H39" s="35">
        <v>105</v>
      </c>
      <c r="I39" s="96">
        <v>2297</v>
      </c>
      <c r="J39" s="97">
        <v>210</v>
      </c>
      <c r="K39" s="97">
        <v>2</v>
      </c>
      <c r="L39" s="97" t="s">
        <v>1</v>
      </c>
      <c r="M39" s="96">
        <v>2509</v>
      </c>
      <c r="N39" s="96">
        <v>515</v>
      </c>
      <c r="O39" s="96">
        <v>1118</v>
      </c>
      <c r="P39" s="96">
        <v>1633</v>
      </c>
      <c r="Q39" s="96">
        <v>15663</v>
      </c>
    </row>
    <row r="40" spans="1:21" s="1" customFormat="1" ht="10" x14ac:dyDescent="0.2">
      <c r="A40" s="23" t="s">
        <v>54</v>
      </c>
      <c r="B40" s="27">
        <v>2022</v>
      </c>
      <c r="C40" s="42">
        <v>14627</v>
      </c>
      <c r="D40" s="19" t="s">
        <v>31</v>
      </c>
      <c r="E40" s="96">
        <v>9397</v>
      </c>
      <c r="F40" s="96">
        <v>2312</v>
      </c>
      <c r="G40" s="96">
        <v>11709</v>
      </c>
      <c r="H40" s="35">
        <v>108.6</v>
      </c>
      <c r="I40" s="96">
        <v>6557</v>
      </c>
      <c r="J40" s="97">
        <v>58</v>
      </c>
      <c r="K40" s="97">
        <v>129</v>
      </c>
      <c r="L40" s="97" t="s">
        <v>1</v>
      </c>
      <c r="M40" s="96">
        <v>6744</v>
      </c>
      <c r="N40" s="96">
        <v>385</v>
      </c>
      <c r="O40" s="96">
        <v>1170</v>
      </c>
      <c r="P40" s="96">
        <v>1555</v>
      </c>
      <c r="Q40" s="96">
        <v>20008</v>
      </c>
    </row>
    <row r="41" spans="1:21" s="1" customFormat="1" ht="10" x14ac:dyDescent="0.2">
      <c r="A41" s="23" t="s">
        <v>54</v>
      </c>
      <c r="B41" s="27">
        <v>2022</v>
      </c>
      <c r="C41" s="42">
        <v>14628</v>
      </c>
      <c r="D41" s="19" t="s">
        <v>32</v>
      </c>
      <c r="E41" s="96">
        <v>8647</v>
      </c>
      <c r="F41" s="96">
        <v>1419</v>
      </c>
      <c r="G41" s="96">
        <v>10066</v>
      </c>
      <c r="H41" s="35">
        <v>98.6</v>
      </c>
      <c r="I41" s="96">
        <v>96006</v>
      </c>
      <c r="J41" s="97" t="s">
        <v>1</v>
      </c>
      <c r="K41" s="97" t="s">
        <v>1</v>
      </c>
      <c r="L41" s="97" t="s">
        <v>1</v>
      </c>
      <c r="M41" s="96">
        <v>96006</v>
      </c>
      <c r="N41" s="96">
        <v>902</v>
      </c>
      <c r="O41" s="96">
        <v>673</v>
      </c>
      <c r="P41" s="96">
        <v>1575</v>
      </c>
      <c r="Q41" s="96">
        <v>107647</v>
      </c>
    </row>
    <row r="42" spans="1:21" s="1" customFormat="1" ht="10" x14ac:dyDescent="0.2">
      <c r="A42" s="23" t="s">
        <v>54</v>
      </c>
      <c r="B42" s="27">
        <v>2022</v>
      </c>
      <c r="C42" s="42">
        <v>14713</v>
      </c>
      <c r="D42" s="19" t="s">
        <v>33</v>
      </c>
      <c r="E42" s="96">
        <v>24511</v>
      </c>
      <c r="F42" s="96">
        <v>7531</v>
      </c>
      <c r="G42" s="96">
        <v>32042</v>
      </c>
      <c r="H42" s="35">
        <v>95.6</v>
      </c>
      <c r="I42" s="96">
        <v>517</v>
      </c>
      <c r="J42" s="97">
        <v>4</v>
      </c>
      <c r="K42" s="97" t="s">
        <v>1</v>
      </c>
      <c r="L42" s="97" t="s">
        <v>1</v>
      </c>
      <c r="M42" s="96">
        <v>521</v>
      </c>
      <c r="N42" s="96">
        <v>618</v>
      </c>
      <c r="O42" s="96">
        <v>3463</v>
      </c>
      <c r="P42" s="96">
        <v>4081</v>
      </c>
      <c r="Q42" s="96">
        <v>36644</v>
      </c>
    </row>
    <row r="43" spans="1:21" s="1" customFormat="1" ht="10" x14ac:dyDescent="0.2">
      <c r="A43" s="23" t="s">
        <v>54</v>
      </c>
      <c r="B43" s="27">
        <v>2022</v>
      </c>
      <c r="C43" s="42">
        <v>14729</v>
      </c>
      <c r="D43" s="19" t="s">
        <v>34</v>
      </c>
      <c r="E43" s="96">
        <v>5164</v>
      </c>
      <c r="F43" s="96">
        <v>1204</v>
      </c>
      <c r="G43" s="96">
        <v>6368</v>
      </c>
      <c r="H43" s="35">
        <v>101.9</v>
      </c>
      <c r="I43" s="96">
        <v>101</v>
      </c>
      <c r="J43" s="97" t="s">
        <v>1</v>
      </c>
      <c r="K43" s="97">
        <v>300</v>
      </c>
      <c r="L43" s="97" t="s">
        <v>1</v>
      </c>
      <c r="M43" s="96">
        <v>401</v>
      </c>
      <c r="N43" s="96">
        <v>269</v>
      </c>
      <c r="O43" s="96">
        <v>1108</v>
      </c>
      <c r="P43" s="96">
        <v>1377</v>
      </c>
      <c r="Q43" s="96">
        <v>8146</v>
      </c>
    </row>
    <row r="44" spans="1:21" s="1" customFormat="1" ht="10" x14ac:dyDescent="0.2">
      <c r="A44" s="23" t="s">
        <v>54</v>
      </c>
      <c r="B44" s="27">
        <v>2022</v>
      </c>
      <c r="C44" s="42">
        <v>14730</v>
      </c>
      <c r="D44" s="19" t="s">
        <v>35</v>
      </c>
      <c r="E44" s="96">
        <v>6273</v>
      </c>
      <c r="F44" s="96">
        <v>11553</v>
      </c>
      <c r="G44" s="96">
        <v>17826</v>
      </c>
      <c r="H44" s="35">
        <v>96.7</v>
      </c>
      <c r="I44" s="96">
        <v>15944</v>
      </c>
      <c r="J44" s="97" t="s">
        <v>1</v>
      </c>
      <c r="K44" s="97">
        <v>56791</v>
      </c>
      <c r="L44" s="97" t="s">
        <v>1</v>
      </c>
      <c r="M44" s="96">
        <v>72735</v>
      </c>
      <c r="N44" s="96">
        <v>876</v>
      </c>
      <c r="O44" s="96">
        <v>-623</v>
      </c>
      <c r="P44" s="96">
        <v>253</v>
      </c>
      <c r="Q44" s="96">
        <v>90814</v>
      </c>
    </row>
    <row r="45" spans="1:21" s="4" customFormat="1" ht="10.5" x14ac:dyDescent="0.25">
      <c r="A45" s="24" t="s">
        <v>54</v>
      </c>
      <c r="B45" s="28">
        <v>2022</v>
      </c>
      <c r="C45" s="32">
        <v>14</v>
      </c>
      <c r="D45" s="33" t="s">
        <v>36</v>
      </c>
      <c r="E45" s="98">
        <v>140317</v>
      </c>
      <c r="F45" s="98">
        <v>62483</v>
      </c>
      <c r="G45" s="98">
        <v>202800</v>
      </c>
      <c r="H45" s="4">
        <v>95.5</v>
      </c>
      <c r="I45" s="99">
        <v>182970</v>
      </c>
      <c r="J45" s="99">
        <v>272</v>
      </c>
      <c r="K45" s="99">
        <v>57259</v>
      </c>
      <c r="L45" s="99">
        <v>7</v>
      </c>
      <c r="M45" s="99">
        <v>240508</v>
      </c>
      <c r="N45" s="99">
        <v>9176</v>
      </c>
      <c r="O45" s="99">
        <v>17390</v>
      </c>
      <c r="P45" s="99">
        <v>26566</v>
      </c>
      <c r="Q45" s="99">
        <v>469874</v>
      </c>
      <c r="U45" s="1"/>
    </row>
    <row r="46" spans="1:21" s="1" customFormat="1" ht="18.75" customHeight="1" x14ac:dyDescent="0.2">
      <c r="A46" s="23" t="s">
        <v>70</v>
      </c>
      <c r="B46" s="27">
        <v>2016</v>
      </c>
      <c r="C46" s="27">
        <v>14511</v>
      </c>
      <c r="D46" s="19" t="s">
        <v>23</v>
      </c>
      <c r="E46" s="96">
        <v>9907</v>
      </c>
      <c r="F46" s="96">
        <v>328</v>
      </c>
      <c r="G46" s="96">
        <v>10235</v>
      </c>
      <c r="H46" s="35">
        <v>110.2</v>
      </c>
      <c r="I46" s="97" t="s">
        <v>43</v>
      </c>
      <c r="J46" s="97" t="s">
        <v>43</v>
      </c>
      <c r="K46" s="97" t="s">
        <v>43</v>
      </c>
      <c r="L46" s="97" t="s">
        <v>43</v>
      </c>
      <c r="M46" s="97" t="s">
        <v>43</v>
      </c>
      <c r="N46" s="97" t="s">
        <v>43</v>
      </c>
      <c r="O46" s="97" t="s">
        <v>43</v>
      </c>
      <c r="P46" s="97" t="s">
        <v>43</v>
      </c>
      <c r="Q46" s="97" t="s">
        <v>43</v>
      </c>
    </row>
    <row r="47" spans="1:21" s="1" customFormat="1" ht="10" x14ac:dyDescent="0.2">
      <c r="A47" s="23" t="s">
        <v>70</v>
      </c>
      <c r="B47" s="27">
        <v>2016</v>
      </c>
      <c r="C47" s="27">
        <v>14521</v>
      </c>
      <c r="D47" s="19" t="s">
        <v>24</v>
      </c>
      <c r="E47" s="96">
        <v>9462</v>
      </c>
      <c r="F47" s="96">
        <v>2972</v>
      </c>
      <c r="G47" s="96">
        <v>12434</v>
      </c>
      <c r="H47" s="35">
        <v>75.599999999999994</v>
      </c>
      <c r="I47" s="97" t="s">
        <v>43</v>
      </c>
      <c r="J47" s="97" t="s">
        <v>43</v>
      </c>
      <c r="K47" s="97" t="s">
        <v>43</v>
      </c>
      <c r="L47" s="97" t="s">
        <v>43</v>
      </c>
      <c r="M47" s="97" t="s">
        <v>43</v>
      </c>
      <c r="N47" s="97" t="s">
        <v>43</v>
      </c>
      <c r="O47" s="97" t="s">
        <v>43</v>
      </c>
      <c r="P47" s="97" t="s">
        <v>43</v>
      </c>
      <c r="Q47" s="97" t="s">
        <v>43</v>
      </c>
    </row>
    <row r="48" spans="1:21" s="1" customFormat="1" ht="10" x14ac:dyDescent="0.2">
      <c r="A48" s="23" t="s">
        <v>70</v>
      </c>
      <c r="B48" s="27">
        <v>2016</v>
      </c>
      <c r="C48" s="27">
        <v>14522</v>
      </c>
      <c r="D48" s="19" t="s">
        <v>25</v>
      </c>
      <c r="E48" s="96">
        <v>9333</v>
      </c>
      <c r="F48" s="96">
        <v>8704</v>
      </c>
      <c r="G48" s="96">
        <v>18037</v>
      </c>
      <c r="H48" s="35">
        <v>84.6</v>
      </c>
      <c r="I48" s="97" t="s">
        <v>43</v>
      </c>
      <c r="J48" s="97" t="s">
        <v>43</v>
      </c>
      <c r="K48" s="97" t="s">
        <v>43</v>
      </c>
      <c r="L48" s="97" t="s">
        <v>43</v>
      </c>
      <c r="M48" s="97" t="s">
        <v>43</v>
      </c>
      <c r="N48" s="97" t="s">
        <v>43</v>
      </c>
      <c r="O48" s="97" t="s">
        <v>43</v>
      </c>
      <c r="P48" s="97" t="s">
        <v>43</v>
      </c>
      <c r="Q48" s="97" t="s">
        <v>43</v>
      </c>
    </row>
    <row r="49" spans="1:17" s="1" customFormat="1" ht="10" x14ac:dyDescent="0.2">
      <c r="A49" s="23" t="s">
        <v>70</v>
      </c>
      <c r="B49" s="27">
        <v>2016</v>
      </c>
      <c r="C49" s="42">
        <v>14523</v>
      </c>
      <c r="D49" s="19" t="s">
        <v>26</v>
      </c>
      <c r="E49" s="96">
        <v>6973</v>
      </c>
      <c r="F49" s="96">
        <v>2212</v>
      </c>
      <c r="G49" s="96">
        <v>9185</v>
      </c>
      <c r="H49" s="35">
        <v>82.8</v>
      </c>
      <c r="I49" s="97" t="s">
        <v>43</v>
      </c>
      <c r="J49" s="97" t="s">
        <v>43</v>
      </c>
      <c r="K49" s="97" t="s">
        <v>43</v>
      </c>
      <c r="L49" s="97" t="s">
        <v>43</v>
      </c>
      <c r="M49" s="97" t="s">
        <v>43</v>
      </c>
      <c r="N49" s="97" t="s">
        <v>43</v>
      </c>
      <c r="O49" s="97" t="s">
        <v>43</v>
      </c>
      <c r="P49" s="97" t="s">
        <v>43</v>
      </c>
      <c r="Q49" s="97" t="s">
        <v>43</v>
      </c>
    </row>
    <row r="50" spans="1:17" s="1" customFormat="1" ht="10" x14ac:dyDescent="0.2">
      <c r="A50" s="23" t="s">
        <v>70</v>
      </c>
      <c r="B50" s="27">
        <v>2016</v>
      </c>
      <c r="C50" s="42">
        <v>14524</v>
      </c>
      <c r="D50" s="19" t="s">
        <v>27</v>
      </c>
      <c r="E50" s="96">
        <v>9392</v>
      </c>
      <c r="F50" s="96">
        <v>3539</v>
      </c>
      <c r="G50" s="96">
        <v>12931</v>
      </c>
      <c r="H50" s="35">
        <v>79.7</v>
      </c>
      <c r="I50" s="97" t="s">
        <v>43</v>
      </c>
      <c r="J50" s="97" t="s">
        <v>43</v>
      </c>
      <c r="K50" s="97" t="s">
        <v>43</v>
      </c>
      <c r="L50" s="97" t="s">
        <v>43</v>
      </c>
      <c r="M50" s="97" t="s">
        <v>43</v>
      </c>
      <c r="N50" s="97" t="s">
        <v>43</v>
      </c>
      <c r="O50" s="97" t="s">
        <v>43</v>
      </c>
      <c r="P50" s="97" t="s">
        <v>43</v>
      </c>
      <c r="Q50" s="97" t="s">
        <v>43</v>
      </c>
    </row>
    <row r="51" spans="1:17" s="1" customFormat="1" ht="10" x14ac:dyDescent="0.2">
      <c r="A51" s="23" t="s">
        <v>70</v>
      </c>
      <c r="B51" s="27">
        <v>2016</v>
      </c>
      <c r="C51" s="42">
        <v>14612</v>
      </c>
      <c r="D51" s="19" t="s">
        <v>28</v>
      </c>
      <c r="E51" s="96">
        <v>19824</v>
      </c>
      <c r="F51" s="96">
        <v>13775</v>
      </c>
      <c r="G51" s="96">
        <v>33599</v>
      </c>
      <c r="H51" s="35">
        <v>99.7</v>
      </c>
      <c r="I51" s="97" t="s">
        <v>43</v>
      </c>
      <c r="J51" s="97" t="s">
        <v>43</v>
      </c>
      <c r="K51" s="97" t="s">
        <v>43</v>
      </c>
      <c r="L51" s="97" t="s">
        <v>43</v>
      </c>
      <c r="M51" s="97" t="s">
        <v>43</v>
      </c>
      <c r="N51" s="97" t="s">
        <v>43</v>
      </c>
      <c r="O51" s="97" t="s">
        <v>43</v>
      </c>
      <c r="P51" s="97" t="s">
        <v>43</v>
      </c>
      <c r="Q51" s="97" t="s">
        <v>43</v>
      </c>
    </row>
    <row r="52" spans="1:17" s="1" customFormat="1" ht="10" x14ac:dyDescent="0.2">
      <c r="A52" s="23" t="s">
        <v>70</v>
      </c>
      <c r="B52" s="27">
        <v>2016</v>
      </c>
      <c r="C52" s="42">
        <v>14625</v>
      </c>
      <c r="D52" s="19" t="s">
        <v>29</v>
      </c>
      <c r="E52" s="96">
        <v>9457</v>
      </c>
      <c r="F52" s="96">
        <v>6021</v>
      </c>
      <c r="G52" s="96">
        <v>15478</v>
      </c>
      <c r="H52" s="35">
        <v>85.6</v>
      </c>
      <c r="I52" s="97" t="s">
        <v>43</v>
      </c>
      <c r="J52" s="97" t="s">
        <v>43</v>
      </c>
      <c r="K52" s="97" t="s">
        <v>43</v>
      </c>
      <c r="L52" s="97" t="s">
        <v>43</v>
      </c>
      <c r="M52" s="97" t="s">
        <v>43</v>
      </c>
      <c r="N52" s="97" t="s">
        <v>43</v>
      </c>
      <c r="O52" s="97" t="s">
        <v>43</v>
      </c>
      <c r="P52" s="97" t="s">
        <v>43</v>
      </c>
      <c r="Q52" s="97" t="s">
        <v>43</v>
      </c>
    </row>
    <row r="53" spans="1:17" s="1" customFormat="1" ht="10" x14ac:dyDescent="0.2">
      <c r="A53" s="23" t="s">
        <v>70</v>
      </c>
      <c r="B53" s="27">
        <v>2016</v>
      </c>
      <c r="C53" s="42">
        <v>14626</v>
      </c>
      <c r="D53" s="19" t="s">
        <v>30</v>
      </c>
      <c r="E53" s="96">
        <v>8492</v>
      </c>
      <c r="F53" s="96">
        <v>2524</v>
      </c>
      <c r="G53" s="96">
        <v>11016</v>
      </c>
      <c r="H53" s="35">
        <v>89.9</v>
      </c>
      <c r="I53" s="97" t="s">
        <v>43</v>
      </c>
      <c r="J53" s="97" t="s">
        <v>43</v>
      </c>
      <c r="K53" s="97" t="s">
        <v>43</v>
      </c>
      <c r="L53" s="97" t="s">
        <v>43</v>
      </c>
      <c r="M53" s="97" t="s">
        <v>43</v>
      </c>
      <c r="N53" s="97" t="s">
        <v>43</v>
      </c>
      <c r="O53" s="97" t="s">
        <v>43</v>
      </c>
      <c r="P53" s="97" t="s">
        <v>43</v>
      </c>
      <c r="Q53" s="97" t="s">
        <v>43</v>
      </c>
    </row>
    <row r="54" spans="1:17" s="1" customFormat="1" ht="10" x14ac:dyDescent="0.2">
      <c r="A54" s="23" t="s">
        <v>70</v>
      </c>
      <c r="B54" s="27">
        <v>2016</v>
      </c>
      <c r="C54" s="42">
        <v>14627</v>
      </c>
      <c r="D54" s="19" t="s">
        <v>31</v>
      </c>
      <c r="E54" s="96">
        <v>8510</v>
      </c>
      <c r="F54" s="96">
        <v>3141</v>
      </c>
      <c r="G54" s="96">
        <v>11651</v>
      </c>
      <c r="H54" s="35">
        <v>95.5</v>
      </c>
      <c r="I54" s="97" t="s">
        <v>43</v>
      </c>
      <c r="J54" s="97" t="s">
        <v>43</v>
      </c>
      <c r="K54" s="97" t="s">
        <v>43</v>
      </c>
      <c r="L54" s="97" t="s">
        <v>43</v>
      </c>
      <c r="M54" s="97" t="s">
        <v>43</v>
      </c>
      <c r="N54" s="97" t="s">
        <v>43</v>
      </c>
      <c r="O54" s="97" t="s">
        <v>43</v>
      </c>
      <c r="P54" s="97" t="s">
        <v>43</v>
      </c>
      <c r="Q54" s="97" t="s">
        <v>43</v>
      </c>
    </row>
    <row r="55" spans="1:17" s="1" customFormat="1" ht="10" x14ac:dyDescent="0.2">
      <c r="A55" s="23" t="s">
        <v>70</v>
      </c>
      <c r="B55" s="27">
        <v>2016</v>
      </c>
      <c r="C55" s="42">
        <v>14628</v>
      </c>
      <c r="D55" s="19" t="s">
        <v>32</v>
      </c>
      <c r="E55" s="96">
        <v>8097</v>
      </c>
      <c r="F55" s="96">
        <v>1749</v>
      </c>
      <c r="G55" s="96">
        <v>9846</v>
      </c>
      <c r="H55" s="35">
        <v>91.4</v>
      </c>
      <c r="I55" s="97" t="s">
        <v>43</v>
      </c>
      <c r="J55" s="97" t="s">
        <v>43</v>
      </c>
      <c r="K55" s="97" t="s">
        <v>43</v>
      </c>
      <c r="L55" s="97" t="s">
        <v>43</v>
      </c>
      <c r="M55" s="97" t="s">
        <v>43</v>
      </c>
      <c r="N55" s="97" t="s">
        <v>43</v>
      </c>
      <c r="O55" s="97" t="s">
        <v>43</v>
      </c>
      <c r="P55" s="97" t="s">
        <v>43</v>
      </c>
      <c r="Q55" s="97" t="s">
        <v>43</v>
      </c>
    </row>
    <row r="56" spans="1:17" s="1" customFormat="1" ht="10" x14ac:dyDescent="0.2">
      <c r="A56" s="23" t="s">
        <v>70</v>
      </c>
      <c r="B56" s="27">
        <v>2016</v>
      </c>
      <c r="C56" s="42">
        <v>14713</v>
      </c>
      <c r="D56" s="19" t="s">
        <v>33</v>
      </c>
      <c r="E56" s="96">
        <v>19160</v>
      </c>
      <c r="F56" s="96">
        <v>6948</v>
      </c>
      <c r="G56" s="96">
        <v>26108</v>
      </c>
      <c r="H56" s="35">
        <v>92.8</v>
      </c>
      <c r="I56" s="97" t="s">
        <v>43</v>
      </c>
      <c r="J56" s="97" t="s">
        <v>43</v>
      </c>
      <c r="K56" s="97" t="s">
        <v>43</v>
      </c>
      <c r="L56" s="97" t="s">
        <v>43</v>
      </c>
      <c r="M56" s="97" t="s">
        <v>43</v>
      </c>
      <c r="N56" s="97" t="s">
        <v>43</v>
      </c>
      <c r="O56" s="97" t="s">
        <v>43</v>
      </c>
      <c r="P56" s="97" t="s">
        <v>43</v>
      </c>
      <c r="Q56" s="97" t="s">
        <v>43</v>
      </c>
    </row>
    <row r="57" spans="1:17" s="1" customFormat="1" ht="10" x14ac:dyDescent="0.2">
      <c r="A57" s="23" t="s">
        <v>70</v>
      </c>
      <c r="B57" s="27">
        <v>2016</v>
      </c>
      <c r="C57" s="42">
        <v>14729</v>
      </c>
      <c r="D57" s="19" t="s">
        <v>34</v>
      </c>
      <c r="E57" s="96">
        <v>8559</v>
      </c>
      <c r="F57" s="96">
        <v>2398</v>
      </c>
      <c r="G57" s="96">
        <v>10957</v>
      </c>
      <c r="H57" s="35">
        <v>90.6</v>
      </c>
      <c r="I57" s="97" t="s">
        <v>43</v>
      </c>
      <c r="J57" s="97" t="s">
        <v>43</v>
      </c>
      <c r="K57" s="97" t="s">
        <v>43</v>
      </c>
      <c r="L57" s="97" t="s">
        <v>43</v>
      </c>
      <c r="M57" s="97" t="s">
        <v>43</v>
      </c>
      <c r="N57" s="97" t="s">
        <v>43</v>
      </c>
      <c r="O57" s="97" t="s">
        <v>43</v>
      </c>
      <c r="P57" s="97" t="s">
        <v>43</v>
      </c>
      <c r="Q57" s="97" t="s">
        <v>43</v>
      </c>
    </row>
    <row r="58" spans="1:17" s="1" customFormat="1" ht="10" x14ac:dyDescent="0.2">
      <c r="A58" s="23" t="s">
        <v>70</v>
      </c>
      <c r="B58" s="27">
        <v>2016</v>
      </c>
      <c r="C58" s="42">
        <v>14730</v>
      </c>
      <c r="D58" s="19" t="s">
        <v>35</v>
      </c>
      <c r="E58" s="96">
        <v>6386</v>
      </c>
      <c r="F58" s="96">
        <v>2315</v>
      </c>
      <c r="G58" s="96">
        <v>8701</v>
      </c>
      <c r="H58" s="35">
        <v>88.2</v>
      </c>
      <c r="I58" s="97" t="s">
        <v>43</v>
      </c>
      <c r="J58" s="97" t="s">
        <v>43</v>
      </c>
      <c r="K58" s="97" t="s">
        <v>43</v>
      </c>
      <c r="L58" s="97" t="s">
        <v>43</v>
      </c>
      <c r="M58" s="97" t="s">
        <v>43</v>
      </c>
      <c r="N58" s="97" t="s">
        <v>43</v>
      </c>
      <c r="O58" s="97" t="s">
        <v>43</v>
      </c>
      <c r="P58" s="97" t="s">
        <v>43</v>
      </c>
      <c r="Q58" s="97" t="s">
        <v>43</v>
      </c>
    </row>
    <row r="59" spans="1:17" s="4" customFormat="1" ht="10.5" x14ac:dyDescent="0.25">
      <c r="A59" s="24" t="s">
        <v>70</v>
      </c>
      <c r="B59" s="28">
        <v>2016</v>
      </c>
      <c r="C59" s="32">
        <v>14</v>
      </c>
      <c r="D59" s="33" t="s">
        <v>36</v>
      </c>
      <c r="E59" s="98">
        <v>133552</v>
      </c>
      <c r="F59" s="98">
        <v>56626</v>
      </c>
      <c r="G59" s="98">
        <v>190178</v>
      </c>
      <c r="H59" s="4">
        <v>90.1</v>
      </c>
      <c r="I59" s="99" t="s">
        <v>43</v>
      </c>
      <c r="J59" s="99" t="s">
        <v>43</v>
      </c>
      <c r="K59" s="99" t="s">
        <v>43</v>
      </c>
      <c r="L59" s="99" t="s">
        <v>43</v>
      </c>
      <c r="M59" s="99" t="s">
        <v>43</v>
      </c>
      <c r="N59" s="99" t="s">
        <v>43</v>
      </c>
      <c r="O59" s="99" t="s">
        <v>43</v>
      </c>
      <c r="P59" s="99" t="s">
        <v>43</v>
      </c>
      <c r="Q59" s="99" t="s">
        <v>43</v>
      </c>
    </row>
    <row r="60" spans="1:17" s="1" customFormat="1" ht="18.75" customHeight="1" x14ac:dyDescent="0.2">
      <c r="A60" s="23" t="s">
        <v>70</v>
      </c>
      <c r="B60" s="27">
        <v>2019</v>
      </c>
      <c r="C60" s="27">
        <v>14511</v>
      </c>
      <c r="D60" s="19" t="s">
        <v>23</v>
      </c>
      <c r="E60" s="96">
        <v>10028</v>
      </c>
      <c r="F60" s="96">
        <v>625</v>
      </c>
      <c r="G60" s="96">
        <v>10653</v>
      </c>
      <c r="H60" s="35">
        <v>111.5</v>
      </c>
      <c r="I60" s="97" t="s">
        <v>43</v>
      </c>
      <c r="J60" s="97" t="s">
        <v>43</v>
      </c>
      <c r="K60" s="97" t="s">
        <v>43</v>
      </c>
      <c r="L60" s="97" t="s">
        <v>43</v>
      </c>
      <c r="M60" s="97" t="s">
        <v>43</v>
      </c>
      <c r="N60" s="97" t="s">
        <v>43</v>
      </c>
      <c r="O60" s="97" t="s">
        <v>43</v>
      </c>
      <c r="P60" s="97" t="s">
        <v>43</v>
      </c>
      <c r="Q60" s="97" t="s">
        <v>43</v>
      </c>
    </row>
    <row r="61" spans="1:17" s="1" customFormat="1" ht="10" x14ac:dyDescent="0.2">
      <c r="A61" s="23" t="s">
        <v>70</v>
      </c>
      <c r="B61" s="27">
        <v>2019</v>
      </c>
      <c r="C61" s="27">
        <v>14521</v>
      </c>
      <c r="D61" s="19" t="s">
        <v>24</v>
      </c>
      <c r="E61" s="96">
        <v>9588</v>
      </c>
      <c r="F61" s="96">
        <v>3145</v>
      </c>
      <c r="G61" s="96">
        <v>12733</v>
      </c>
      <c r="H61" s="35">
        <v>79</v>
      </c>
      <c r="I61" s="97" t="s">
        <v>43</v>
      </c>
      <c r="J61" s="97" t="s">
        <v>43</v>
      </c>
      <c r="K61" s="97" t="s">
        <v>43</v>
      </c>
      <c r="L61" s="97" t="s">
        <v>43</v>
      </c>
      <c r="M61" s="97" t="s">
        <v>43</v>
      </c>
      <c r="N61" s="97" t="s">
        <v>43</v>
      </c>
      <c r="O61" s="97" t="s">
        <v>43</v>
      </c>
      <c r="P61" s="97" t="s">
        <v>43</v>
      </c>
      <c r="Q61" s="97" t="s">
        <v>43</v>
      </c>
    </row>
    <row r="62" spans="1:17" s="1" customFormat="1" ht="10" x14ac:dyDescent="0.2">
      <c r="A62" s="23" t="s">
        <v>70</v>
      </c>
      <c r="B62" s="27">
        <v>2019</v>
      </c>
      <c r="C62" s="27">
        <v>14522</v>
      </c>
      <c r="D62" s="19" t="s">
        <v>25</v>
      </c>
      <c r="E62" s="96">
        <v>9705</v>
      </c>
      <c r="F62" s="96">
        <v>8253</v>
      </c>
      <c r="G62" s="96">
        <v>17958</v>
      </c>
      <c r="H62" s="35">
        <v>89.7</v>
      </c>
      <c r="I62" s="97" t="s">
        <v>43</v>
      </c>
      <c r="J62" s="97" t="s">
        <v>43</v>
      </c>
      <c r="K62" s="97" t="s">
        <v>43</v>
      </c>
      <c r="L62" s="97" t="s">
        <v>43</v>
      </c>
      <c r="M62" s="97" t="s">
        <v>43</v>
      </c>
      <c r="N62" s="97" t="s">
        <v>43</v>
      </c>
      <c r="O62" s="97" t="s">
        <v>43</v>
      </c>
      <c r="P62" s="97" t="s">
        <v>43</v>
      </c>
      <c r="Q62" s="97" t="s">
        <v>43</v>
      </c>
    </row>
    <row r="63" spans="1:17" s="1" customFormat="1" ht="10" x14ac:dyDescent="0.2">
      <c r="A63" s="23" t="s">
        <v>70</v>
      </c>
      <c r="B63" s="27">
        <v>2019</v>
      </c>
      <c r="C63" s="42">
        <v>14523</v>
      </c>
      <c r="D63" s="19" t="s">
        <v>26</v>
      </c>
      <c r="E63" s="96">
        <v>7836</v>
      </c>
      <c r="F63" s="96">
        <v>1682</v>
      </c>
      <c r="G63" s="96">
        <v>9518</v>
      </c>
      <c r="H63" s="35">
        <v>95.2</v>
      </c>
      <c r="I63" s="97" t="s">
        <v>43</v>
      </c>
      <c r="J63" s="97" t="s">
        <v>43</v>
      </c>
      <c r="K63" s="97" t="s">
        <v>43</v>
      </c>
      <c r="L63" s="97" t="s">
        <v>43</v>
      </c>
      <c r="M63" s="97" t="s">
        <v>43</v>
      </c>
      <c r="N63" s="97" t="s">
        <v>43</v>
      </c>
      <c r="O63" s="97" t="s">
        <v>43</v>
      </c>
      <c r="P63" s="97" t="s">
        <v>43</v>
      </c>
      <c r="Q63" s="97" t="s">
        <v>43</v>
      </c>
    </row>
    <row r="64" spans="1:17" s="1" customFormat="1" ht="10" x14ac:dyDescent="0.2">
      <c r="A64" s="23" t="s">
        <v>70</v>
      </c>
      <c r="B64" s="27">
        <v>2019</v>
      </c>
      <c r="C64" s="42">
        <v>14524</v>
      </c>
      <c r="D64" s="19" t="s">
        <v>27</v>
      </c>
      <c r="E64" s="96">
        <v>9459</v>
      </c>
      <c r="F64" s="96">
        <v>3696</v>
      </c>
      <c r="G64" s="96">
        <v>13155</v>
      </c>
      <c r="H64" s="35">
        <v>82.4</v>
      </c>
      <c r="I64" s="97" t="s">
        <v>43</v>
      </c>
      <c r="J64" s="97" t="s">
        <v>43</v>
      </c>
      <c r="K64" s="97" t="s">
        <v>43</v>
      </c>
      <c r="L64" s="97" t="s">
        <v>43</v>
      </c>
      <c r="M64" s="97" t="s">
        <v>43</v>
      </c>
      <c r="N64" s="97" t="s">
        <v>43</v>
      </c>
      <c r="O64" s="97" t="s">
        <v>43</v>
      </c>
      <c r="P64" s="97" t="s">
        <v>43</v>
      </c>
      <c r="Q64" s="97" t="s">
        <v>43</v>
      </c>
    </row>
    <row r="65" spans="1:17" s="1" customFormat="1" ht="10" x14ac:dyDescent="0.2">
      <c r="A65" s="23" t="s">
        <v>70</v>
      </c>
      <c r="B65" s="27">
        <v>2019</v>
      </c>
      <c r="C65" s="42">
        <v>14612</v>
      </c>
      <c r="D65" s="19" t="s">
        <v>28</v>
      </c>
      <c r="E65" s="96">
        <v>21090</v>
      </c>
      <c r="F65" s="96">
        <v>15282</v>
      </c>
      <c r="G65" s="96">
        <v>36372</v>
      </c>
      <c r="H65" s="35">
        <v>104.2</v>
      </c>
      <c r="I65" s="97" t="s">
        <v>43</v>
      </c>
      <c r="J65" s="97" t="s">
        <v>43</v>
      </c>
      <c r="K65" s="97" t="s">
        <v>43</v>
      </c>
      <c r="L65" s="97" t="s">
        <v>43</v>
      </c>
      <c r="M65" s="97" t="s">
        <v>43</v>
      </c>
      <c r="N65" s="97" t="s">
        <v>43</v>
      </c>
      <c r="O65" s="97" t="s">
        <v>43</v>
      </c>
      <c r="P65" s="97" t="s">
        <v>43</v>
      </c>
      <c r="Q65" s="97" t="s">
        <v>43</v>
      </c>
    </row>
    <row r="66" spans="1:17" s="1" customFormat="1" ht="10" x14ac:dyDescent="0.2">
      <c r="A66" s="23" t="s">
        <v>70</v>
      </c>
      <c r="B66" s="27">
        <v>2019</v>
      </c>
      <c r="C66" s="42">
        <v>14625</v>
      </c>
      <c r="D66" s="19" t="s">
        <v>29</v>
      </c>
      <c r="E66" s="96">
        <v>10086</v>
      </c>
      <c r="F66" s="96">
        <v>2727</v>
      </c>
      <c r="G66" s="96">
        <v>12813</v>
      </c>
      <c r="H66" s="35">
        <v>93.2</v>
      </c>
      <c r="I66" s="97" t="s">
        <v>43</v>
      </c>
      <c r="J66" s="97" t="s">
        <v>43</v>
      </c>
      <c r="K66" s="97" t="s">
        <v>43</v>
      </c>
      <c r="L66" s="97" t="s">
        <v>43</v>
      </c>
      <c r="M66" s="97" t="s">
        <v>43</v>
      </c>
      <c r="N66" s="97" t="s">
        <v>43</v>
      </c>
      <c r="O66" s="97" t="s">
        <v>43</v>
      </c>
      <c r="P66" s="97" t="s">
        <v>43</v>
      </c>
      <c r="Q66" s="97" t="s">
        <v>43</v>
      </c>
    </row>
    <row r="67" spans="1:17" s="1" customFormat="1" ht="10" x14ac:dyDescent="0.2">
      <c r="A67" s="23" t="s">
        <v>70</v>
      </c>
      <c r="B67" s="27">
        <v>2019</v>
      </c>
      <c r="C67" s="42">
        <v>14626</v>
      </c>
      <c r="D67" s="19" t="s">
        <v>30</v>
      </c>
      <c r="E67" s="96">
        <v>9502</v>
      </c>
      <c r="F67" s="96">
        <v>2324</v>
      </c>
      <c r="G67" s="96">
        <v>11826</v>
      </c>
      <c r="H67" s="35">
        <v>102.8</v>
      </c>
      <c r="I67" s="97" t="s">
        <v>43</v>
      </c>
      <c r="J67" s="97" t="s">
        <v>43</v>
      </c>
      <c r="K67" s="97" t="s">
        <v>43</v>
      </c>
      <c r="L67" s="97" t="s">
        <v>43</v>
      </c>
      <c r="M67" s="97" t="s">
        <v>43</v>
      </c>
      <c r="N67" s="97" t="s">
        <v>43</v>
      </c>
      <c r="O67" s="97" t="s">
        <v>43</v>
      </c>
      <c r="P67" s="97" t="s">
        <v>43</v>
      </c>
      <c r="Q67" s="97" t="s">
        <v>43</v>
      </c>
    </row>
    <row r="68" spans="1:17" s="1" customFormat="1" ht="10" x14ac:dyDescent="0.2">
      <c r="A68" s="23" t="s">
        <v>70</v>
      </c>
      <c r="B68" s="27">
        <v>2019</v>
      </c>
      <c r="C68" s="42">
        <v>14627</v>
      </c>
      <c r="D68" s="19" t="s">
        <v>31</v>
      </c>
      <c r="E68" s="96">
        <v>9560</v>
      </c>
      <c r="F68" s="96">
        <v>2525</v>
      </c>
      <c r="G68" s="96">
        <v>12085</v>
      </c>
      <c r="H68" s="35">
        <v>108.4</v>
      </c>
      <c r="I68" s="97" t="s">
        <v>43</v>
      </c>
      <c r="J68" s="97" t="s">
        <v>43</v>
      </c>
      <c r="K68" s="97" t="s">
        <v>43</v>
      </c>
      <c r="L68" s="97" t="s">
        <v>43</v>
      </c>
      <c r="M68" s="97" t="s">
        <v>43</v>
      </c>
      <c r="N68" s="97" t="s">
        <v>43</v>
      </c>
      <c r="O68" s="97" t="s">
        <v>43</v>
      </c>
      <c r="P68" s="97" t="s">
        <v>43</v>
      </c>
      <c r="Q68" s="97" t="s">
        <v>43</v>
      </c>
    </row>
    <row r="69" spans="1:17" s="1" customFormat="1" ht="10" x14ac:dyDescent="0.2">
      <c r="A69" s="23" t="s">
        <v>70</v>
      </c>
      <c r="B69" s="27">
        <v>2019</v>
      </c>
      <c r="C69" s="42">
        <v>14628</v>
      </c>
      <c r="D69" s="19" t="s">
        <v>32</v>
      </c>
      <c r="E69" s="96">
        <v>8745</v>
      </c>
      <c r="F69" s="96">
        <v>1559</v>
      </c>
      <c r="G69" s="96">
        <v>10304</v>
      </c>
      <c r="H69" s="35">
        <v>99.2</v>
      </c>
      <c r="I69" s="97" t="s">
        <v>43</v>
      </c>
      <c r="J69" s="97" t="s">
        <v>43</v>
      </c>
      <c r="K69" s="97" t="s">
        <v>43</v>
      </c>
      <c r="L69" s="97" t="s">
        <v>43</v>
      </c>
      <c r="M69" s="97" t="s">
        <v>43</v>
      </c>
      <c r="N69" s="97" t="s">
        <v>43</v>
      </c>
      <c r="O69" s="97" t="s">
        <v>43</v>
      </c>
      <c r="P69" s="97" t="s">
        <v>43</v>
      </c>
      <c r="Q69" s="97" t="s">
        <v>43</v>
      </c>
    </row>
    <row r="70" spans="1:17" s="1" customFormat="1" ht="10" x14ac:dyDescent="0.2">
      <c r="A70" s="23" t="s">
        <v>70</v>
      </c>
      <c r="B70" s="27">
        <v>2019</v>
      </c>
      <c r="C70" s="42">
        <v>14713</v>
      </c>
      <c r="D70" s="19" t="s">
        <v>33</v>
      </c>
      <c r="E70" s="96">
        <v>20638</v>
      </c>
      <c r="F70" s="96">
        <v>6949</v>
      </c>
      <c r="G70" s="96">
        <v>27587</v>
      </c>
      <c r="H70" s="35">
        <v>96</v>
      </c>
      <c r="I70" s="97" t="s">
        <v>43</v>
      </c>
      <c r="J70" s="97" t="s">
        <v>43</v>
      </c>
      <c r="K70" s="97" t="s">
        <v>43</v>
      </c>
      <c r="L70" s="97" t="s">
        <v>43</v>
      </c>
      <c r="M70" s="97" t="s">
        <v>43</v>
      </c>
      <c r="N70" s="97" t="s">
        <v>43</v>
      </c>
      <c r="O70" s="97" t="s">
        <v>43</v>
      </c>
      <c r="P70" s="97" t="s">
        <v>43</v>
      </c>
      <c r="Q70" s="97" t="s">
        <v>43</v>
      </c>
    </row>
    <row r="71" spans="1:17" s="1" customFormat="1" ht="10" x14ac:dyDescent="0.2">
      <c r="A71" s="23" t="s">
        <v>70</v>
      </c>
      <c r="B71" s="27">
        <v>2019</v>
      </c>
      <c r="C71" s="42">
        <v>14729</v>
      </c>
      <c r="D71" s="19" t="s">
        <v>34</v>
      </c>
      <c r="E71" s="96">
        <v>9571</v>
      </c>
      <c r="F71" s="96">
        <v>2223</v>
      </c>
      <c r="G71" s="96">
        <v>11794</v>
      </c>
      <c r="H71" s="35">
        <v>101.8</v>
      </c>
      <c r="I71" s="97" t="s">
        <v>43</v>
      </c>
      <c r="J71" s="97" t="s">
        <v>43</v>
      </c>
      <c r="K71" s="97" t="s">
        <v>43</v>
      </c>
      <c r="L71" s="97" t="s">
        <v>43</v>
      </c>
      <c r="M71" s="97" t="s">
        <v>43</v>
      </c>
      <c r="N71" s="97" t="s">
        <v>43</v>
      </c>
      <c r="O71" s="97" t="s">
        <v>43</v>
      </c>
      <c r="P71" s="97" t="s">
        <v>43</v>
      </c>
      <c r="Q71" s="97" t="s">
        <v>43</v>
      </c>
    </row>
    <row r="72" spans="1:17" s="1" customFormat="1" ht="10" x14ac:dyDescent="0.2">
      <c r="A72" s="23" t="s">
        <v>70</v>
      </c>
      <c r="B72" s="27">
        <v>2019</v>
      </c>
      <c r="C72" s="42">
        <v>14730</v>
      </c>
      <c r="D72" s="19" t="s">
        <v>35</v>
      </c>
      <c r="E72" s="96">
        <v>6859</v>
      </c>
      <c r="F72" s="96">
        <v>2387</v>
      </c>
      <c r="G72" s="96">
        <v>9246</v>
      </c>
      <c r="H72" s="35">
        <v>95.1</v>
      </c>
      <c r="I72" s="97" t="s">
        <v>43</v>
      </c>
      <c r="J72" s="97" t="s">
        <v>43</v>
      </c>
      <c r="K72" s="97" t="s">
        <v>43</v>
      </c>
      <c r="L72" s="97" t="s">
        <v>43</v>
      </c>
      <c r="M72" s="97" t="s">
        <v>43</v>
      </c>
      <c r="N72" s="97" t="s">
        <v>43</v>
      </c>
      <c r="O72" s="97" t="s">
        <v>43</v>
      </c>
      <c r="P72" s="97" t="s">
        <v>43</v>
      </c>
      <c r="Q72" s="97" t="s">
        <v>43</v>
      </c>
    </row>
    <row r="73" spans="1:17" s="4" customFormat="1" ht="10.5" x14ac:dyDescent="0.25">
      <c r="A73" s="24" t="s">
        <v>70</v>
      </c>
      <c r="B73" s="28">
        <v>2019</v>
      </c>
      <c r="C73" s="32">
        <v>14</v>
      </c>
      <c r="D73" s="33" t="s">
        <v>36</v>
      </c>
      <c r="E73" s="98">
        <v>142667</v>
      </c>
      <c r="F73" s="98">
        <v>53377</v>
      </c>
      <c r="G73" s="98">
        <v>196044</v>
      </c>
      <c r="H73" s="4">
        <v>96.6</v>
      </c>
      <c r="I73" s="99" t="s">
        <v>43</v>
      </c>
      <c r="J73" s="99" t="s">
        <v>43</v>
      </c>
      <c r="K73" s="99" t="s">
        <v>43</v>
      </c>
      <c r="L73" s="99" t="s">
        <v>43</v>
      </c>
      <c r="M73" s="99" t="s">
        <v>43</v>
      </c>
      <c r="N73" s="99" t="s">
        <v>43</v>
      </c>
      <c r="O73" s="99" t="s">
        <v>43</v>
      </c>
      <c r="P73" s="99" t="s">
        <v>43</v>
      </c>
      <c r="Q73" s="99" t="s">
        <v>43</v>
      </c>
    </row>
    <row r="74" spans="1:17" s="1" customFormat="1" ht="18.75" customHeight="1" x14ac:dyDescent="0.2">
      <c r="A74" s="23" t="s">
        <v>70</v>
      </c>
      <c r="B74" s="27">
        <v>2022</v>
      </c>
      <c r="C74" s="27">
        <v>14511</v>
      </c>
      <c r="D74" s="19" t="s">
        <v>23</v>
      </c>
      <c r="E74" s="96">
        <v>9367</v>
      </c>
      <c r="F74" s="96">
        <v>928</v>
      </c>
      <c r="G74" s="96">
        <v>10295</v>
      </c>
      <c r="H74" s="35">
        <v>105.6</v>
      </c>
      <c r="I74" s="97" t="s">
        <v>43</v>
      </c>
      <c r="J74" s="97" t="s">
        <v>43</v>
      </c>
      <c r="K74" s="97" t="s">
        <v>43</v>
      </c>
      <c r="L74" s="97" t="s">
        <v>43</v>
      </c>
      <c r="M74" s="97" t="s">
        <v>43</v>
      </c>
      <c r="N74" s="97" t="s">
        <v>43</v>
      </c>
      <c r="O74" s="97" t="s">
        <v>43</v>
      </c>
      <c r="P74" s="97" t="s">
        <v>43</v>
      </c>
      <c r="Q74" s="97" t="s">
        <v>43</v>
      </c>
    </row>
    <row r="75" spans="1:17" s="1" customFormat="1" ht="10" x14ac:dyDescent="0.2">
      <c r="A75" s="23" t="s">
        <v>70</v>
      </c>
      <c r="B75" s="27">
        <v>2022</v>
      </c>
      <c r="C75" s="27">
        <v>14521</v>
      </c>
      <c r="D75" s="19" t="s">
        <v>24</v>
      </c>
      <c r="E75" s="96">
        <v>9432</v>
      </c>
      <c r="F75" s="96">
        <v>2906</v>
      </c>
      <c r="G75" s="96">
        <v>12338</v>
      </c>
      <c r="H75" s="35">
        <v>79.7</v>
      </c>
      <c r="I75" s="97" t="s">
        <v>43</v>
      </c>
      <c r="J75" s="97" t="s">
        <v>43</v>
      </c>
      <c r="K75" s="97" t="s">
        <v>43</v>
      </c>
      <c r="L75" s="97" t="s">
        <v>43</v>
      </c>
      <c r="M75" s="97" t="s">
        <v>43</v>
      </c>
      <c r="N75" s="97" t="s">
        <v>43</v>
      </c>
      <c r="O75" s="97" t="s">
        <v>43</v>
      </c>
      <c r="P75" s="97" t="s">
        <v>43</v>
      </c>
      <c r="Q75" s="97" t="s">
        <v>43</v>
      </c>
    </row>
    <row r="76" spans="1:17" s="1" customFormat="1" ht="10" x14ac:dyDescent="0.2">
      <c r="A76" s="23" t="s">
        <v>70</v>
      </c>
      <c r="B76" s="27">
        <v>2022</v>
      </c>
      <c r="C76" s="27">
        <v>14522</v>
      </c>
      <c r="D76" s="19" t="s">
        <v>25</v>
      </c>
      <c r="E76" s="96">
        <v>9223</v>
      </c>
      <c r="F76" s="96">
        <v>7468</v>
      </c>
      <c r="G76" s="96">
        <v>16691</v>
      </c>
      <c r="H76" s="35">
        <v>86.4</v>
      </c>
      <c r="I76" s="97" t="s">
        <v>43</v>
      </c>
      <c r="J76" s="97" t="s">
        <v>43</v>
      </c>
      <c r="K76" s="97" t="s">
        <v>43</v>
      </c>
      <c r="L76" s="97" t="s">
        <v>43</v>
      </c>
      <c r="M76" s="97" t="s">
        <v>43</v>
      </c>
      <c r="N76" s="97" t="s">
        <v>43</v>
      </c>
      <c r="O76" s="97" t="s">
        <v>43</v>
      </c>
      <c r="P76" s="97" t="s">
        <v>43</v>
      </c>
      <c r="Q76" s="97" t="s">
        <v>43</v>
      </c>
    </row>
    <row r="77" spans="1:17" s="1" customFormat="1" ht="10" x14ac:dyDescent="0.2">
      <c r="A77" s="23" t="s">
        <v>70</v>
      </c>
      <c r="B77" s="27">
        <v>2022</v>
      </c>
      <c r="C77" s="42">
        <v>14523</v>
      </c>
      <c r="D77" s="19" t="s">
        <v>26</v>
      </c>
      <c r="E77" s="96">
        <v>7123</v>
      </c>
      <c r="F77" s="96">
        <v>2435</v>
      </c>
      <c r="G77" s="96">
        <v>9558</v>
      </c>
      <c r="H77" s="35">
        <v>88.9</v>
      </c>
      <c r="I77" s="97" t="s">
        <v>43</v>
      </c>
      <c r="J77" s="97" t="s">
        <v>43</v>
      </c>
      <c r="K77" s="97" t="s">
        <v>43</v>
      </c>
      <c r="L77" s="97" t="s">
        <v>43</v>
      </c>
      <c r="M77" s="97" t="s">
        <v>43</v>
      </c>
      <c r="N77" s="97" t="s">
        <v>43</v>
      </c>
      <c r="O77" s="97" t="s">
        <v>43</v>
      </c>
      <c r="P77" s="97" t="s">
        <v>43</v>
      </c>
      <c r="Q77" s="97" t="s">
        <v>43</v>
      </c>
    </row>
    <row r="78" spans="1:17" s="1" customFormat="1" ht="10" x14ac:dyDescent="0.2">
      <c r="A78" s="23" t="s">
        <v>70</v>
      </c>
      <c r="B78" s="27">
        <v>2022</v>
      </c>
      <c r="C78" s="42">
        <v>14524</v>
      </c>
      <c r="D78" s="19" t="s">
        <v>27</v>
      </c>
      <c r="E78" s="96">
        <v>9454</v>
      </c>
      <c r="F78" s="96">
        <v>3348</v>
      </c>
      <c r="G78" s="96">
        <v>12802</v>
      </c>
      <c r="H78" s="35">
        <v>84.2</v>
      </c>
      <c r="I78" s="97" t="s">
        <v>43</v>
      </c>
      <c r="J78" s="97" t="s">
        <v>43</v>
      </c>
      <c r="K78" s="97" t="s">
        <v>43</v>
      </c>
      <c r="L78" s="97" t="s">
        <v>43</v>
      </c>
      <c r="M78" s="97" t="s">
        <v>43</v>
      </c>
      <c r="N78" s="97" t="s">
        <v>43</v>
      </c>
      <c r="O78" s="97" t="s">
        <v>43</v>
      </c>
      <c r="P78" s="97" t="s">
        <v>43</v>
      </c>
      <c r="Q78" s="97" t="s">
        <v>43</v>
      </c>
    </row>
    <row r="79" spans="1:17" s="1" customFormat="1" ht="10" x14ac:dyDescent="0.2">
      <c r="A79" s="23" t="s">
        <v>70</v>
      </c>
      <c r="B79" s="27">
        <v>2022</v>
      </c>
      <c r="C79" s="42">
        <v>14612</v>
      </c>
      <c r="D79" s="19" t="s">
        <v>28</v>
      </c>
      <c r="E79" s="96">
        <v>20648</v>
      </c>
      <c r="F79" s="96">
        <v>16606</v>
      </c>
      <c r="G79" s="96">
        <v>37254</v>
      </c>
      <c r="H79" s="35">
        <v>101.9</v>
      </c>
      <c r="I79" s="97" t="s">
        <v>43</v>
      </c>
      <c r="J79" s="97" t="s">
        <v>43</v>
      </c>
      <c r="K79" s="97" t="s">
        <v>43</v>
      </c>
      <c r="L79" s="97" t="s">
        <v>43</v>
      </c>
      <c r="M79" s="97" t="s">
        <v>43</v>
      </c>
      <c r="N79" s="97" t="s">
        <v>43</v>
      </c>
      <c r="O79" s="97" t="s">
        <v>43</v>
      </c>
      <c r="P79" s="97" t="s">
        <v>43</v>
      </c>
      <c r="Q79" s="97" t="s">
        <v>43</v>
      </c>
    </row>
    <row r="80" spans="1:17" s="1" customFormat="1" ht="10" x14ac:dyDescent="0.2">
      <c r="A80" s="23" t="s">
        <v>70</v>
      </c>
      <c r="B80" s="27">
        <v>2022</v>
      </c>
      <c r="C80" s="42">
        <v>14625</v>
      </c>
      <c r="D80" s="19" t="s">
        <v>29</v>
      </c>
      <c r="E80" s="96">
        <v>9963</v>
      </c>
      <c r="F80" s="96">
        <v>2658</v>
      </c>
      <c r="G80" s="96">
        <v>12621</v>
      </c>
      <c r="H80" s="1">
        <v>92.9</v>
      </c>
      <c r="I80" s="97" t="s">
        <v>43</v>
      </c>
      <c r="J80" s="97" t="s">
        <v>43</v>
      </c>
      <c r="K80" s="97" t="s">
        <v>43</v>
      </c>
      <c r="L80" s="97" t="s">
        <v>43</v>
      </c>
      <c r="M80" s="97" t="s">
        <v>43</v>
      </c>
      <c r="N80" s="97" t="s">
        <v>43</v>
      </c>
      <c r="O80" s="97" t="s">
        <v>43</v>
      </c>
      <c r="P80" s="97" t="s">
        <v>43</v>
      </c>
      <c r="Q80" s="97" t="s">
        <v>43</v>
      </c>
    </row>
    <row r="81" spans="1:17" s="1" customFormat="1" ht="10" x14ac:dyDescent="0.2">
      <c r="A81" s="23" t="s">
        <v>70</v>
      </c>
      <c r="B81" s="27">
        <v>2022</v>
      </c>
      <c r="C81" s="42">
        <v>14626</v>
      </c>
      <c r="D81" s="19" t="s">
        <v>30</v>
      </c>
      <c r="E81" s="96">
        <v>9449</v>
      </c>
      <c r="F81" s="96">
        <v>1770</v>
      </c>
      <c r="G81" s="96">
        <v>11219</v>
      </c>
      <c r="H81" s="1">
        <v>104.5</v>
      </c>
      <c r="I81" s="97" t="s">
        <v>43</v>
      </c>
      <c r="J81" s="97" t="s">
        <v>43</v>
      </c>
      <c r="K81" s="97" t="s">
        <v>43</v>
      </c>
      <c r="L81" s="97" t="s">
        <v>43</v>
      </c>
      <c r="M81" s="97" t="s">
        <v>43</v>
      </c>
      <c r="N81" s="97" t="s">
        <v>43</v>
      </c>
      <c r="O81" s="97" t="s">
        <v>43</v>
      </c>
      <c r="P81" s="97" t="s">
        <v>43</v>
      </c>
      <c r="Q81" s="97" t="s">
        <v>43</v>
      </c>
    </row>
    <row r="82" spans="1:17" s="1" customFormat="1" ht="10" x14ac:dyDescent="0.2">
      <c r="A82" s="23" t="s">
        <v>70</v>
      </c>
      <c r="B82" s="27">
        <v>2022</v>
      </c>
      <c r="C82" s="42">
        <v>14627</v>
      </c>
      <c r="D82" s="19" t="s">
        <v>31</v>
      </c>
      <c r="E82" s="96">
        <v>9415</v>
      </c>
      <c r="F82" s="96">
        <v>2396</v>
      </c>
      <c r="G82" s="96">
        <v>11811</v>
      </c>
      <c r="H82" s="35">
        <v>108</v>
      </c>
      <c r="I82" s="97" t="s">
        <v>43</v>
      </c>
      <c r="J82" s="97" t="s">
        <v>43</v>
      </c>
      <c r="K82" s="97" t="s">
        <v>43</v>
      </c>
      <c r="L82" s="97" t="s">
        <v>43</v>
      </c>
      <c r="M82" s="97" t="s">
        <v>43</v>
      </c>
      <c r="N82" s="97" t="s">
        <v>43</v>
      </c>
      <c r="O82" s="97" t="s">
        <v>43</v>
      </c>
      <c r="P82" s="97" t="s">
        <v>43</v>
      </c>
      <c r="Q82" s="97" t="s">
        <v>43</v>
      </c>
    </row>
    <row r="83" spans="1:17" s="1" customFormat="1" ht="10" x14ac:dyDescent="0.2">
      <c r="A83" s="23" t="s">
        <v>70</v>
      </c>
      <c r="B83" s="27">
        <v>2022</v>
      </c>
      <c r="C83" s="42">
        <v>14628</v>
      </c>
      <c r="D83" s="19" t="s">
        <v>32</v>
      </c>
      <c r="E83" s="96">
        <v>8664</v>
      </c>
      <c r="F83" s="96">
        <v>1420</v>
      </c>
      <c r="G83" s="96">
        <v>10084</v>
      </c>
      <c r="H83" s="1">
        <v>98.5</v>
      </c>
      <c r="I83" s="97" t="s">
        <v>43</v>
      </c>
      <c r="J83" s="97" t="s">
        <v>43</v>
      </c>
      <c r="K83" s="97" t="s">
        <v>43</v>
      </c>
      <c r="L83" s="97" t="s">
        <v>43</v>
      </c>
      <c r="M83" s="97" t="s">
        <v>43</v>
      </c>
      <c r="N83" s="97" t="s">
        <v>43</v>
      </c>
      <c r="O83" s="97" t="s">
        <v>43</v>
      </c>
      <c r="P83" s="97" t="s">
        <v>43</v>
      </c>
      <c r="Q83" s="97" t="s">
        <v>43</v>
      </c>
    </row>
    <row r="84" spans="1:17" s="1" customFormat="1" ht="10" x14ac:dyDescent="0.2">
      <c r="A84" s="23" t="s">
        <v>70</v>
      </c>
      <c r="B84" s="27">
        <v>2022</v>
      </c>
      <c r="C84" s="42">
        <v>14713</v>
      </c>
      <c r="D84" s="19" t="s">
        <v>33</v>
      </c>
      <c r="E84" s="96">
        <v>20988</v>
      </c>
      <c r="F84" s="96">
        <v>6479</v>
      </c>
      <c r="G84" s="96">
        <v>27467</v>
      </c>
      <c r="H84" s="1">
        <v>95.5</v>
      </c>
      <c r="I84" s="97" t="s">
        <v>43</v>
      </c>
      <c r="J84" s="97" t="s">
        <v>43</v>
      </c>
      <c r="K84" s="97" t="s">
        <v>43</v>
      </c>
      <c r="L84" s="97" t="s">
        <v>43</v>
      </c>
      <c r="M84" s="97" t="s">
        <v>43</v>
      </c>
      <c r="N84" s="97" t="s">
        <v>43</v>
      </c>
      <c r="O84" s="97" t="s">
        <v>43</v>
      </c>
      <c r="P84" s="97" t="s">
        <v>43</v>
      </c>
      <c r="Q84" s="97" t="s">
        <v>43</v>
      </c>
    </row>
    <row r="85" spans="1:17" s="1" customFormat="1" ht="10" x14ac:dyDescent="0.2">
      <c r="A85" s="23" t="s">
        <v>70</v>
      </c>
      <c r="B85" s="27">
        <v>2022</v>
      </c>
      <c r="C85" s="42">
        <v>14729</v>
      </c>
      <c r="D85" s="19" t="s">
        <v>34</v>
      </c>
      <c r="E85" s="96">
        <v>9510</v>
      </c>
      <c r="F85" s="96">
        <v>2124</v>
      </c>
      <c r="G85" s="96">
        <v>11634</v>
      </c>
      <c r="H85" s="1">
        <v>101.2</v>
      </c>
      <c r="I85" s="97" t="s">
        <v>43</v>
      </c>
      <c r="J85" s="97" t="s">
        <v>43</v>
      </c>
      <c r="K85" s="97" t="s">
        <v>43</v>
      </c>
      <c r="L85" s="97" t="s">
        <v>43</v>
      </c>
      <c r="M85" s="97" t="s">
        <v>43</v>
      </c>
      <c r="N85" s="97" t="s">
        <v>43</v>
      </c>
      <c r="O85" s="97" t="s">
        <v>43</v>
      </c>
      <c r="P85" s="97" t="s">
        <v>43</v>
      </c>
      <c r="Q85" s="97" t="s">
        <v>43</v>
      </c>
    </row>
    <row r="86" spans="1:17" s="1" customFormat="1" ht="10" x14ac:dyDescent="0.2">
      <c r="A86" s="23" t="s">
        <v>70</v>
      </c>
      <c r="B86" s="27">
        <v>2022</v>
      </c>
      <c r="C86" s="42">
        <v>14730</v>
      </c>
      <c r="D86" s="19" t="s">
        <v>35</v>
      </c>
      <c r="E86" s="96">
        <v>6939</v>
      </c>
      <c r="F86" s="96">
        <v>2244</v>
      </c>
      <c r="G86" s="96">
        <v>9183</v>
      </c>
      <c r="H86" s="1">
        <v>96.3</v>
      </c>
      <c r="I86" s="97" t="s">
        <v>43</v>
      </c>
      <c r="J86" s="97" t="s">
        <v>43</v>
      </c>
      <c r="K86" s="97" t="s">
        <v>43</v>
      </c>
      <c r="L86" s="97" t="s">
        <v>43</v>
      </c>
      <c r="M86" s="97" t="s">
        <v>43</v>
      </c>
      <c r="N86" s="97" t="s">
        <v>43</v>
      </c>
      <c r="O86" s="97" t="s">
        <v>43</v>
      </c>
      <c r="P86" s="97" t="s">
        <v>43</v>
      </c>
      <c r="Q86" s="97" t="s">
        <v>43</v>
      </c>
    </row>
    <row r="87" spans="1:17" s="4" customFormat="1" ht="10.5" x14ac:dyDescent="0.25">
      <c r="A87" s="24" t="s">
        <v>70</v>
      </c>
      <c r="B87" s="28">
        <v>2022</v>
      </c>
      <c r="C87" s="32">
        <v>14</v>
      </c>
      <c r="D87" s="33" t="s">
        <v>36</v>
      </c>
      <c r="E87" s="98">
        <v>140175</v>
      </c>
      <c r="F87" s="98">
        <v>52782</v>
      </c>
      <c r="G87" s="98">
        <v>192957</v>
      </c>
      <c r="H87" s="4">
        <v>95.5</v>
      </c>
      <c r="I87" s="99" t="s">
        <v>43</v>
      </c>
      <c r="J87" s="99" t="s">
        <v>43</v>
      </c>
      <c r="K87" s="99" t="s">
        <v>43</v>
      </c>
      <c r="L87" s="99" t="s">
        <v>43</v>
      </c>
      <c r="M87" s="99" t="s">
        <v>43</v>
      </c>
      <c r="N87" s="99" t="s">
        <v>43</v>
      </c>
      <c r="O87" s="99" t="s">
        <v>43</v>
      </c>
      <c r="P87" s="99" t="s">
        <v>43</v>
      </c>
      <c r="Q87" s="99" t="s">
        <v>43</v>
      </c>
    </row>
    <row r="88" spans="1:17" x14ac:dyDescent="0.25">
      <c r="A88" s="155" t="s">
        <v>0</v>
      </c>
      <c r="B88" s="156"/>
      <c r="C88" s="157"/>
      <c r="D88" s="158"/>
      <c r="E88" s="154"/>
      <c r="F88" s="151"/>
      <c r="G88" s="151"/>
      <c r="H88" s="152"/>
      <c r="I88" s="153"/>
      <c r="J88" s="153"/>
      <c r="K88" s="153"/>
      <c r="L88" s="153"/>
      <c r="M88" s="153"/>
      <c r="N88" s="153"/>
      <c r="O88" s="153"/>
      <c r="P88" s="153"/>
      <c r="Q88" s="153"/>
    </row>
    <row r="89" spans="1:17" x14ac:dyDescent="0.25">
      <c r="A89" s="1" t="s">
        <v>74</v>
      </c>
    </row>
    <row r="90" spans="1:17" x14ac:dyDescent="0.25">
      <c r="A90" s="37" t="s">
        <v>75</v>
      </c>
    </row>
    <row r="91" spans="1:17" x14ac:dyDescent="0.25">
      <c r="A91" s="36" t="s">
        <v>72</v>
      </c>
    </row>
    <row r="92" spans="1:17" x14ac:dyDescent="0.25">
      <c r="A92" s="38" t="s">
        <v>106</v>
      </c>
    </row>
    <row r="93" spans="1:17" x14ac:dyDescent="0.25">
      <c r="A93" s="36" t="s">
        <v>73</v>
      </c>
    </row>
    <row r="94" spans="1:17" s="1" customFormat="1" ht="10" x14ac:dyDescent="0.2">
      <c r="A94" s="3" t="s">
        <v>80</v>
      </c>
    </row>
    <row r="333" s="21" customFormat="1" x14ac:dyDescent="0.25"/>
    <row r="334" s="21" customFormat="1" x14ac:dyDescent="0.25"/>
    <row r="335" s="21" customFormat="1" x14ac:dyDescent="0.25"/>
    <row r="336" s="21" customFormat="1" x14ac:dyDescent="0.25"/>
    <row r="337" s="21" customFormat="1" x14ac:dyDescent="0.25"/>
    <row r="338" s="21" customFormat="1" x14ac:dyDescent="0.25"/>
    <row r="339" s="21" customFormat="1" x14ac:dyDescent="0.25"/>
    <row r="340" s="21" customFormat="1" x14ac:dyDescent="0.25"/>
    <row r="341" s="21" customFormat="1" x14ac:dyDescent="0.25"/>
    <row r="342" s="21" customFormat="1" x14ac:dyDescent="0.25"/>
    <row r="343" s="21" customFormat="1" x14ac:dyDescent="0.25"/>
    <row r="344" s="21" customFormat="1" x14ac:dyDescent="0.25"/>
    <row r="345" s="21" customFormat="1" x14ac:dyDescent="0.25"/>
    <row r="346" s="21" customFormat="1" x14ac:dyDescent="0.25"/>
    <row r="347" s="21" customFormat="1" x14ac:dyDescent="0.25"/>
    <row r="348" s="21" customFormat="1" x14ac:dyDescent="0.25"/>
    <row r="349" s="21" customFormat="1" x14ac:dyDescent="0.25"/>
    <row r="350" s="21" customFormat="1" x14ac:dyDescent="0.25"/>
    <row r="351" s="21" customFormat="1" x14ac:dyDescent="0.25"/>
    <row r="352" s="21" customFormat="1" x14ac:dyDescent="0.25"/>
    <row r="353" s="21" customFormat="1" x14ac:dyDescent="0.25"/>
    <row r="354" s="21" customFormat="1" x14ac:dyDescent="0.25"/>
    <row r="355" s="21" customFormat="1" x14ac:dyDescent="0.25"/>
    <row r="356" s="21" customFormat="1" x14ac:dyDescent="0.25"/>
  </sheetData>
  <dataValidations xWindow="812" yWindow="469" count="6">
    <dataValidation allowBlank="1" showInputMessage="1" showErrorMessage="1" promptTitle="Fußnote 3" prompt="Bezogen auf die an die öffentliche Wasserversorgung angeschlossenen Einwohner." sqref="H3"/>
    <dataValidation allowBlank="1" showInputMessage="1" showErrorMessage="1" promptTitle="Fußnote 1" prompt="Zum Kleingewerbe zählen z. B. Bäckereien, Friseure, Metzgereien, Arztpraxen." sqref="E3"/>
    <dataValidation allowBlank="1" showInputMessage="1" showErrorMessage="1" promptTitle="Fußnote 2" prompt="Rechnerische Differenz aus Wasserabgabe an Letztverbraucher insgesamt und Wasserabgabe an Haushalte und Kleingewerbe." sqref="F3"/>
    <dataValidation allowBlank="1" showInputMessage="1" showErrorMessage="1" promptTitle="Fußnote 4" prompt="Betriebsinterner Wasserverbrauch innerhalb des WVU, z.B. Filterspülung, Rohrnetzspülung, Sozialbereich.                    " sqref="N3"/>
    <dataValidation allowBlank="1" showInputMessage="1" showErrorMessage="1" promptTitle="Fußnote 5" prompt="Tatsächliche (z. B. Rohrbrüche) und scheinbare (z. B. Messfehler) Verluste sowie statistische Differenzen." sqref="O3"/>
    <dataValidation allowBlank="1" showInputMessage="1" showErrorMessage="1" promptTitle="Fußnotenstrich" prompt="Nachfolgend Fußnotenbereich mit Fußnotenerläuterungen und weiteren Erklärungen" sqref="A88"/>
  </dataValidations>
  <hyperlinks>
    <hyperlink ref="A1" location="Inhalt!A1" display="Inhalt"/>
    <hyperlink ref="A94" location="Titel!A1" display="Zeichenerklärung"/>
  </hyperlinks>
  <pageMargins left="0.39370078740157483" right="0.39370078740157483" top="0.39370078740157483" bottom="0.59055118110236227" header="0" footer="0.31496062992125984"/>
  <pageSetup paperSize="9" pageOrder="overThenDown" orientation="portrait" verticalDpi="1200" r:id="rId1"/>
  <headerFooter>
    <oddFooter xml:space="preserve">&amp;C&amp;6© Statistisches Landesamt des Freistaates Sachsen  | Q I 1 - 3j/22 </oddFooter>
  </headerFooter>
  <rowBreaks count="1" manualBreakCount="1">
    <brk id="59" max="16383" man="1"/>
  </rowBreak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showGridLines="0" zoomScaleNormal="100" workbookViewId="0"/>
  </sheetViews>
  <sheetFormatPr baseColWidth="10" defaultColWidth="11.3984375" defaultRowHeight="10" outlineLevelCol="1" x14ac:dyDescent="0.2"/>
  <cols>
    <col min="1" max="1" width="17.09765625" style="55" customWidth="1"/>
    <col min="2" max="2" width="35.09765625" style="55" customWidth="1"/>
    <col min="3" max="3" width="17.69921875" style="55" customWidth="1"/>
    <col min="4" max="4" width="18.8984375" style="55" customWidth="1"/>
    <col min="5" max="6" width="18.8984375" style="55" customWidth="1" outlineLevel="1"/>
    <col min="7" max="8" width="18.8984375" style="55" customWidth="1"/>
    <col min="9" max="9" width="18.8984375" style="167" customWidth="1"/>
    <col min="10" max="16384" width="11.3984375" style="55"/>
  </cols>
  <sheetData>
    <row r="1" spans="1:13" s="74" customFormat="1" ht="11.25" customHeight="1" x14ac:dyDescent="0.2">
      <c r="A1" s="78" t="s">
        <v>9</v>
      </c>
      <c r="D1" s="75"/>
      <c r="E1" s="75"/>
      <c r="F1" s="75"/>
      <c r="I1" s="161"/>
    </row>
    <row r="2" spans="1:13" s="74" customFormat="1" ht="20.149999999999999" customHeight="1" x14ac:dyDescent="0.25">
      <c r="A2" s="77" t="s">
        <v>195</v>
      </c>
      <c r="D2" s="75"/>
      <c r="E2" s="75"/>
      <c r="F2" s="160"/>
      <c r="H2" s="76"/>
      <c r="I2" s="161"/>
      <c r="L2" s="189"/>
      <c r="M2" s="75"/>
    </row>
    <row r="3" spans="1:13" s="71" customFormat="1" ht="30" customHeight="1" x14ac:dyDescent="0.25">
      <c r="A3" s="73" t="s">
        <v>71</v>
      </c>
      <c r="B3" s="44" t="s">
        <v>196</v>
      </c>
      <c r="C3" s="72" t="s">
        <v>123</v>
      </c>
      <c r="D3" s="72" t="s">
        <v>122</v>
      </c>
      <c r="E3" s="72" t="s">
        <v>121</v>
      </c>
      <c r="F3" s="72" t="s">
        <v>120</v>
      </c>
      <c r="G3" s="72" t="s">
        <v>119</v>
      </c>
      <c r="H3" s="72" t="s">
        <v>176</v>
      </c>
      <c r="I3" s="162" t="s">
        <v>118</v>
      </c>
      <c r="L3" s="190"/>
      <c r="M3" s="191"/>
    </row>
    <row r="4" spans="1:13" ht="18.75" customHeight="1" x14ac:dyDescent="0.2">
      <c r="A4" s="70">
        <v>14511</v>
      </c>
      <c r="B4" s="69" t="s">
        <v>23</v>
      </c>
      <c r="C4" s="68" t="s">
        <v>117</v>
      </c>
      <c r="D4" s="89">
        <v>333</v>
      </c>
      <c r="E4" s="89">
        <v>0.8</v>
      </c>
      <c r="F4" s="89">
        <v>19.5</v>
      </c>
      <c r="G4" s="89">
        <v>20.3</v>
      </c>
      <c r="H4" s="89">
        <v>353.3</v>
      </c>
      <c r="I4" s="163">
        <v>36.261931643231037</v>
      </c>
    </row>
    <row r="5" spans="1:13" x14ac:dyDescent="0.2">
      <c r="A5" s="67">
        <v>14511</v>
      </c>
      <c r="B5" s="66" t="s">
        <v>23</v>
      </c>
      <c r="C5" s="60" t="s">
        <v>116</v>
      </c>
      <c r="D5" s="90">
        <v>48.4</v>
      </c>
      <c r="E5" s="90">
        <v>1.5</v>
      </c>
      <c r="F5" s="90">
        <v>5.8</v>
      </c>
      <c r="G5" s="90">
        <v>7.3</v>
      </c>
      <c r="H5" s="90">
        <v>55.7</v>
      </c>
      <c r="I5" s="164">
        <v>5.716924971774608</v>
      </c>
    </row>
    <row r="6" spans="1:13" x14ac:dyDescent="0.2">
      <c r="A6" s="62">
        <v>14511</v>
      </c>
      <c r="B6" s="66" t="s">
        <v>23</v>
      </c>
      <c r="C6" s="60" t="s">
        <v>115</v>
      </c>
      <c r="D6" s="90">
        <v>23.4</v>
      </c>
      <c r="E6" s="90">
        <v>0.6</v>
      </c>
      <c r="F6" s="90">
        <v>3</v>
      </c>
      <c r="G6" s="90">
        <v>3.6</v>
      </c>
      <c r="H6" s="90">
        <v>27</v>
      </c>
      <c r="I6" s="164">
        <v>2.7712203633377812</v>
      </c>
    </row>
    <row r="7" spans="1:13" x14ac:dyDescent="0.2">
      <c r="A7" s="62">
        <v>14511</v>
      </c>
      <c r="B7" s="66" t="s">
        <v>23</v>
      </c>
      <c r="C7" s="60" t="s">
        <v>114</v>
      </c>
      <c r="D7" s="90">
        <v>71.099999999999994</v>
      </c>
      <c r="E7" s="90">
        <v>109.1</v>
      </c>
      <c r="F7" s="90">
        <v>65.900000000000006</v>
      </c>
      <c r="G7" s="90">
        <v>175</v>
      </c>
      <c r="H7" s="90">
        <v>246.1</v>
      </c>
      <c r="I7" s="164">
        <v>25.259160422867701</v>
      </c>
    </row>
    <row r="8" spans="1:13" x14ac:dyDescent="0.2">
      <c r="A8" s="62">
        <v>14511</v>
      </c>
      <c r="B8" s="66" t="s">
        <v>23</v>
      </c>
      <c r="C8" s="60" t="s">
        <v>113</v>
      </c>
      <c r="D8" s="90">
        <v>62.8</v>
      </c>
      <c r="E8" s="90">
        <v>76.3</v>
      </c>
      <c r="F8" s="90">
        <v>46.7</v>
      </c>
      <c r="G8" s="90">
        <v>123</v>
      </c>
      <c r="H8" s="90">
        <v>185.8</v>
      </c>
      <c r="I8" s="164">
        <v>19.070101611413325</v>
      </c>
    </row>
    <row r="9" spans="1:13" x14ac:dyDescent="0.2">
      <c r="A9" s="62">
        <v>14511</v>
      </c>
      <c r="B9" s="66" t="s">
        <v>23</v>
      </c>
      <c r="C9" s="60" t="s">
        <v>112</v>
      </c>
      <c r="D9" s="90">
        <v>43</v>
      </c>
      <c r="E9" s="90">
        <v>18.5</v>
      </c>
      <c r="F9" s="90">
        <v>20.2</v>
      </c>
      <c r="G9" s="90">
        <v>38.700000000000003</v>
      </c>
      <c r="H9" s="90">
        <v>81.7</v>
      </c>
      <c r="I9" s="164">
        <v>8.3855075438776563</v>
      </c>
    </row>
    <row r="10" spans="1:13" x14ac:dyDescent="0.2">
      <c r="A10" s="62">
        <v>14511</v>
      </c>
      <c r="B10" s="66" t="s">
        <v>23</v>
      </c>
      <c r="C10" s="60" t="s">
        <v>111</v>
      </c>
      <c r="D10" s="90">
        <v>1.4</v>
      </c>
      <c r="E10" s="90">
        <v>0.4</v>
      </c>
      <c r="F10" s="90">
        <v>0.4</v>
      </c>
      <c r="G10" s="90">
        <v>0.8</v>
      </c>
      <c r="H10" s="90">
        <v>2.2000000000000002</v>
      </c>
      <c r="I10" s="164">
        <v>0.22580314071641183</v>
      </c>
    </row>
    <row r="11" spans="1:13" x14ac:dyDescent="0.2">
      <c r="A11" s="62">
        <v>14511</v>
      </c>
      <c r="B11" s="66" t="s">
        <v>23</v>
      </c>
      <c r="C11" s="60" t="s">
        <v>110</v>
      </c>
      <c r="D11" s="90">
        <v>14.6</v>
      </c>
      <c r="E11" s="90">
        <v>1.2</v>
      </c>
      <c r="F11" s="90">
        <v>6.7</v>
      </c>
      <c r="G11" s="90">
        <v>7.9</v>
      </c>
      <c r="H11" s="90">
        <v>22.5</v>
      </c>
      <c r="I11" s="164">
        <v>2.3093503027814841</v>
      </c>
    </row>
    <row r="12" spans="1:13" s="56" customFormat="1" ht="10.5" x14ac:dyDescent="0.25">
      <c r="A12" s="59">
        <v>14511</v>
      </c>
      <c r="B12" s="65" t="s">
        <v>23</v>
      </c>
      <c r="C12" s="57" t="s">
        <v>108</v>
      </c>
      <c r="D12" s="91">
        <v>597.70000000000005</v>
      </c>
      <c r="E12" s="91">
        <v>208.4</v>
      </c>
      <c r="F12" s="91">
        <v>168.2</v>
      </c>
      <c r="G12" s="91">
        <v>376.6</v>
      </c>
      <c r="H12" s="91">
        <v>974.3</v>
      </c>
      <c r="I12" s="165">
        <v>100</v>
      </c>
    </row>
    <row r="13" spans="1:13" s="208" customFormat="1" ht="18.75" customHeight="1" x14ac:dyDescent="0.2">
      <c r="A13" s="62">
        <v>14521</v>
      </c>
      <c r="B13" s="218" t="s">
        <v>24</v>
      </c>
      <c r="C13" s="115" t="s">
        <v>117</v>
      </c>
      <c r="D13" s="89">
        <v>263.8</v>
      </c>
      <c r="E13" s="89">
        <v>54</v>
      </c>
      <c r="F13" s="89">
        <v>105.1</v>
      </c>
      <c r="G13" s="89">
        <v>159.1</v>
      </c>
      <c r="H13" s="89">
        <v>422.9</v>
      </c>
      <c r="I13" s="163">
        <v>14.177478292936403</v>
      </c>
    </row>
    <row r="14" spans="1:13" x14ac:dyDescent="0.2">
      <c r="A14" s="62">
        <v>14521</v>
      </c>
      <c r="B14" s="64" t="s">
        <v>24</v>
      </c>
      <c r="C14" s="60" t="s">
        <v>116</v>
      </c>
      <c r="D14" s="90">
        <v>86</v>
      </c>
      <c r="E14" s="90">
        <v>29.4</v>
      </c>
      <c r="F14" s="90">
        <v>59.7</v>
      </c>
      <c r="G14" s="90">
        <v>89.1</v>
      </c>
      <c r="H14" s="90">
        <v>175.1</v>
      </c>
      <c r="I14" s="164">
        <v>5.8701263870729825</v>
      </c>
    </row>
    <row r="15" spans="1:13" x14ac:dyDescent="0.2">
      <c r="A15" s="62">
        <v>14521</v>
      </c>
      <c r="B15" s="64" t="s">
        <v>24</v>
      </c>
      <c r="C15" s="60" t="s">
        <v>115</v>
      </c>
      <c r="D15" s="90">
        <v>45.7</v>
      </c>
      <c r="E15" s="90">
        <v>25.1</v>
      </c>
      <c r="F15" s="90">
        <v>23.8</v>
      </c>
      <c r="G15" s="90">
        <v>48.9</v>
      </c>
      <c r="H15" s="90">
        <v>94.6</v>
      </c>
      <c r="I15" s="164">
        <v>3.1714103724563345</v>
      </c>
    </row>
    <row r="16" spans="1:13" x14ac:dyDescent="0.2">
      <c r="A16" s="62">
        <v>14521</v>
      </c>
      <c r="B16" s="64" t="s">
        <v>24</v>
      </c>
      <c r="C16" s="60" t="s">
        <v>114</v>
      </c>
      <c r="D16" s="90">
        <v>359.5</v>
      </c>
      <c r="E16" s="90">
        <v>269.10000000000002</v>
      </c>
      <c r="F16" s="90">
        <v>157.6</v>
      </c>
      <c r="G16" s="90">
        <v>426.7</v>
      </c>
      <c r="H16" s="90">
        <v>786.2</v>
      </c>
      <c r="I16" s="164">
        <v>26.356901002380233</v>
      </c>
    </row>
    <row r="17" spans="1:9" x14ac:dyDescent="0.2">
      <c r="A17" s="62">
        <v>14521</v>
      </c>
      <c r="B17" s="64" t="s">
        <v>24</v>
      </c>
      <c r="C17" s="60" t="s">
        <v>113</v>
      </c>
      <c r="D17" s="90">
        <v>195.9</v>
      </c>
      <c r="E17" s="90">
        <v>253.3</v>
      </c>
      <c r="F17" s="90">
        <v>106</v>
      </c>
      <c r="G17" s="90">
        <v>359.3</v>
      </c>
      <c r="H17" s="90">
        <v>555.20000000000005</v>
      </c>
      <c r="I17" s="164">
        <v>18.61275939521942</v>
      </c>
    </row>
    <row r="18" spans="1:9" x14ac:dyDescent="0.2">
      <c r="A18" s="62">
        <v>14521</v>
      </c>
      <c r="B18" s="64" t="s">
        <v>24</v>
      </c>
      <c r="C18" s="60" t="s">
        <v>112</v>
      </c>
      <c r="D18" s="90">
        <v>94.9</v>
      </c>
      <c r="E18" s="90">
        <v>133.1</v>
      </c>
      <c r="F18" s="90">
        <v>53.3</v>
      </c>
      <c r="G18" s="90">
        <v>186.4</v>
      </c>
      <c r="H18" s="90">
        <v>281.3</v>
      </c>
      <c r="I18" s="164">
        <v>9.4304200610144484</v>
      </c>
    </row>
    <row r="19" spans="1:9" x14ac:dyDescent="0.2">
      <c r="A19" s="62">
        <v>14521</v>
      </c>
      <c r="B19" s="64" t="s">
        <v>24</v>
      </c>
      <c r="C19" s="60" t="s">
        <v>111</v>
      </c>
      <c r="D19" s="90">
        <v>27.4</v>
      </c>
      <c r="E19" s="90">
        <v>49.8</v>
      </c>
      <c r="F19" s="90">
        <v>50.3</v>
      </c>
      <c r="G19" s="90">
        <v>100.1</v>
      </c>
      <c r="H19" s="90">
        <v>127.5</v>
      </c>
      <c r="I19" s="164">
        <v>4.2743638740822689</v>
      </c>
    </row>
    <row r="20" spans="1:9" x14ac:dyDescent="0.2">
      <c r="A20" s="62">
        <v>14521</v>
      </c>
      <c r="B20" s="64" t="s">
        <v>24</v>
      </c>
      <c r="C20" s="60" t="s">
        <v>110</v>
      </c>
      <c r="D20" s="90">
        <v>86.5</v>
      </c>
      <c r="E20" s="90">
        <v>197.6</v>
      </c>
      <c r="F20" s="90">
        <v>256</v>
      </c>
      <c r="G20" s="90">
        <v>453.6</v>
      </c>
      <c r="H20" s="90">
        <v>540.1</v>
      </c>
      <c r="I20" s="164">
        <v>18.106540614837908</v>
      </c>
    </row>
    <row r="21" spans="1:9" s="56" customFormat="1" ht="10.5" x14ac:dyDescent="0.25">
      <c r="A21" s="59">
        <v>14521</v>
      </c>
      <c r="B21" s="63" t="s">
        <v>24</v>
      </c>
      <c r="C21" s="57" t="s">
        <v>108</v>
      </c>
      <c r="D21" s="91">
        <v>1159.7</v>
      </c>
      <c r="E21" s="91">
        <v>1011.4</v>
      </c>
      <c r="F21" s="91">
        <v>811.8</v>
      </c>
      <c r="G21" s="91">
        <v>1823.2</v>
      </c>
      <c r="H21" s="91">
        <v>2982.9</v>
      </c>
      <c r="I21" s="165">
        <v>100</v>
      </c>
    </row>
    <row r="22" spans="1:9" s="208" customFormat="1" ht="18.75" customHeight="1" x14ac:dyDescent="0.2">
      <c r="A22" s="62">
        <v>14522</v>
      </c>
      <c r="B22" s="218" t="s">
        <v>25</v>
      </c>
      <c r="C22" s="115" t="s">
        <v>117</v>
      </c>
      <c r="D22" s="89">
        <v>238.4</v>
      </c>
      <c r="E22" s="89">
        <v>34.700000000000003</v>
      </c>
      <c r="F22" s="89">
        <v>43.4</v>
      </c>
      <c r="G22" s="89">
        <v>78.099999999999994</v>
      </c>
      <c r="H22" s="89">
        <v>316.5</v>
      </c>
      <c r="I22" s="163">
        <v>13.1875</v>
      </c>
    </row>
    <row r="23" spans="1:9" x14ac:dyDescent="0.2">
      <c r="A23" s="62">
        <v>14522</v>
      </c>
      <c r="B23" s="64" t="s">
        <v>25</v>
      </c>
      <c r="C23" s="60" t="s">
        <v>116</v>
      </c>
      <c r="D23" s="90">
        <v>6</v>
      </c>
      <c r="E23" s="90">
        <v>3.1</v>
      </c>
      <c r="F23" s="90">
        <v>4</v>
      </c>
      <c r="G23" s="90">
        <v>7.1</v>
      </c>
      <c r="H23" s="90">
        <v>13.1</v>
      </c>
      <c r="I23" s="164">
        <v>0.54583333333333328</v>
      </c>
    </row>
    <row r="24" spans="1:9" x14ac:dyDescent="0.2">
      <c r="A24" s="62">
        <v>14522</v>
      </c>
      <c r="B24" s="64" t="s">
        <v>25</v>
      </c>
      <c r="C24" s="60" t="s">
        <v>115</v>
      </c>
      <c r="D24" s="90">
        <v>110.9</v>
      </c>
      <c r="E24" s="90">
        <v>28.1</v>
      </c>
      <c r="F24" s="90">
        <v>37.700000000000003</v>
      </c>
      <c r="G24" s="90">
        <v>65.8</v>
      </c>
      <c r="H24" s="90">
        <v>176.7</v>
      </c>
      <c r="I24" s="164">
        <v>7.3624999999999998</v>
      </c>
    </row>
    <row r="25" spans="1:9" x14ac:dyDescent="0.2">
      <c r="A25" s="62">
        <v>14522</v>
      </c>
      <c r="B25" s="64" t="s">
        <v>25</v>
      </c>
      <c r="C25" s="60" t="s">
        <v>114</v>
      </c>
      <c r="D25" s="90">
        <v>132.1</v>
      </c>
      <c r="E25" s="90">
        <v>258</v>
      </c>
      <c r="F25" s="90">
        <v>115</v>
      </c>
      <c r="G25" s="90">
        <v>373</v>
      </c>
      <c r="H25" s="90">
        <v>505.1</v>
      </c>
      <c r="I25" s="164">
        <v>21.045833333333334</v>
      </c>
    </row>
    <row r="26" spans="1:9" x14ac:dyDescent="0.2">
      <c r="A26" s="62">
        <v>14522</v>
      </c>
      <c r="B26" s="64" t="s">
        <v>25</v>
      </c>
      <c r="C26" s="60" t="s">
        <v>113</v>
      </c>
      <c r="D26" s="90">
        <v>127.1</v>
      </c>
      <c r="E26" s="90">
        <v>165.9</v>
      </c>
      <c r="F26" s="90">
        <v>81.3</v>
      </c>
      <c r="G26" s="90">
        <v>247.2</v>
      </c>
      <c r="H26" s="90">
        <v>374.3</v>
      </c>
      <c r="I26" s="164">
        <v>15.595833333333333</v>
      </c>
    </row>
    <row r="27" spans="1:9" x14ac:dyDescent="0.2">
      <c r="A27" s="62">
        <v>14522</v>
      </c>
      <c r="B27" s="64" t="s">
        <v>25</v>
      </c>
      <c r="C27" s="60" t="s">
        <v>112</v>
      </c>
      <c r="D27" s="90">
        <v>54.4</v>
      </c>
      <c r="E27" s="90">
        <v>140.6</v>
      </c>
      <c r="F27" s="90">
        <v>39</v>
      </c>
      <c r="G27" s="90">
        <v>179.6</v>
      </c>
      <c r="H27" s="90">
        <v>234</v>
      </c>
      <c r="I27" s="164">
        <v>9.75</v>
      </c>
    </row>
    <row r="28" spans="1:9" x14ac:dyDescent="0.2">
      <c r="A28" s="62">
        <v>14522</v>
      </c>
      <c r="B28" s="64" t="s">
        <v>25</v>
      </c>
      <c r="C28" s="60" t="s">
        <v>111</v>
      </c>
      <c r="D28" s="90">
        <v>6.5</v>
      </c>
      <c r="E28" s="90">
        <v>20.399999999999999</v>
      </c>
      <c r="F28" s="90">
        <v>27.5</v>
      </c>
      <c r="G28" s="90">
        <v>47.9</v>
      </c>
      <c r="H28" s="90">
        <v>54.4</v>
      </c>
      <c r="I28" s="164">
        <v>2.2666666666666666</v>
      </c>
    </row>
    <row r="29" spans="1:9" x14ac:dyDescent="0.2">
      <c r="A29" s="62">
        <v>14522</v>
      </c>
      <c r="B29" s="64" t="s">
        <v>25</v>
      </c>
      <c r="C29" s="60" t="s">
        <v>110</v>
      </c>
      <c r="D29" s="90">
        <v>122.6</v>
      </c>
      <c r="E29" s="90">
        <v>340.8</v>
      </c>
      <c r="F29" s="90">
        <v>262.5</v>
      </c>
      <c r="G29" s="90">
        <v>603.29999999999995</v>
      </c>
      <c r="H29" s="90">
        <v>725.9</v>
      </c>
      <c r="I29" s="164">
        <v>30.245833333333334</v>
      </c>
    </row>
    <row r="30" spans="1:9" s="56" customFormat="1" ht="10.5" x14ac:dyDescent="0.25">
      <c r="A30" s="59">
        <v>14522</v>
      </c>
      <c r="B30" s="63" t="s">
        <v>25</v>
      </c>
      <c r="C30" s="57" t="s">
        <v>108</v>
      </c>
      <c r="D30" s="91">
        <v>798</v>
      </c>
      <c r="E30" s="91">
        <v>991.6</v>
      </c>
      <c r="F30" s="91">
        <v>610.4</v>
      </c>
      <c r="G30" s="91">
        <v>1602</v>
      </c>
      <c r="H30" s="91">
        <v>2400</v>
      </c>
      <c r="I30" s="165">
        <v>100</v>
      </c>
    </row>
    <row r="31" spans="1:9" s="208" customFormat="1" ht="18.75" customHeight="1" x14ac:dyDescent="0.2">
      <c r="A31" s="62">
        <v>14523</v>
      </c>
      <c r="B31" s="218" t="s">
        <v>26</v>
      </c>
      <c r="C31" s="115" t="s">
        <v>117</v>
      </c>
      <c r="D31" s="89">
        <v>309.39999999999998</v>
      </c>
      <c r="E31" s="89">
        <v>32.4</v>
      </c>
      <c r="F31" s="89">
        <v>76.400000000000006</v>
      </c>
      <c r="G31" s="89">
        <v>108.8</v>
      </c>
      <c r="H31" s="89">
        <v>418.2</v>
      </c>
      <c r="I31" s="163">
        <v>21.425277934320405</v>
      </c>
    </row>
    <row r="32" spans="1:9" x14ac:dyDescent="0.2">
      <c r="A32" s="62">
        <v>14523</v>
      </c>
      <c r="B32" s="64" t="s">
        <v>26</v>
      </c>
      <c r="C32" s="60" t="s">
        <v>116</v>
      </c>
      <c r="D32" s="90">
        <v>43.2</v>
      </c>
      <c r="E32" s="90">
        <v>16</v>
      </c>
      <c r="F32" s="90">
        <v>14.1</v>
      </c>
      <c r="G32" s="90">
        <v>30.1</v>
      </c>
      <c r="H32" s="90">
        <v>73.3</v>
      </c>
      <c r="I32" s="164">
        <v>3.7553153337773448</v>
      </c>
    </row>
    <row r="33" spans="1:9" x14ac:dyDescent="0.2">
      <c r="A33" s="62">
        <v>14523</v>
      </c>
      <c r="B33" s="64" t="s">
        <v>26</v>
      </c>
      <c r="C33" s="60" t="s">
        <v>115</v>
      </c>
      <c r="D33" s="90">
        <v>27.1</v>
      </c>
      <c r="E33" s="90">
        <v>14.3</v>
      </c>
      <c r="F33" s="90">
        <v>1.8</v>
      </c>
      <c r="G33" s="90">
        <v>16.100000000000001</v>
      </c>
      <c r="H33" s="90">
        <v>43.2</v>
      </c>
      <c r="I33" s="164">
        <v>2.2132281366873303</v>
      </c>
    </row>
    <row r="34" spans="1:9" x14ac:dyDescent="0.2">
      <c r="A34" s="62">
        <v>14523</v>
      </c>
      <c r="B34" s="64" t="s">
        <v>26</v>
      </c>
      <c r="C34" s="60" t="s">
        <v>114</v>
      </c>
      <c r="D34" s="90">
        <v>258.8</v>
      </c>
      <c r="E34" s="90">
        <v>283.2</v>
      </c>
      <c r="F34" s="90">
        <v>143.80000000000001</v>
      </c>
      <c r="G34" s="90">
        <v>427</v>
      </c>
      <c r="H34" s="90">
        <v>685.8</v>
      </c>
      <c r="I34" s="164">
        <v>35.134996669911366</v>
      </c>
    </row>
    <row r="35" spans="1:9" x14ac:dyDescent="0.2">
      <c r="A35" s="62">
        <v>14523</v>
      </c>
      <c r="B35" s="64" t="s">
        <v>26</v>
      </c>
      <c r="C35" s="60" t="s">
        <v>113</v>
      </c>
      <c r="D35" s="90">
        <v>94.2</v>
      </c>
      <c r="E35" s="90">
        <v>119.3</v>
      </c>
      <c r="F35" s="90">
        <v>36.4</v>
      </c>
      <c r="G35" s="90">
        <v>155.69999999999999</v>
      </c>
      <c r="H35" s="90">
        <v>249.9</v>
      </c>
      <c r="I35" s="164">
        <v>12.802909985142682</v>
      </c>
    </row>
    <row r="36" spans="1:9" x14ac:dyDescent="0.2">
      <c r="A36" s="62">
        <v>14523</v>
      </c>
      <c r="B36" s="64" t="s">
        <v>26</v>
      </c>
      <c r="C36" s="60" t="s">
        <v>112</v>
      </c>
      <c r="D36" s="90">
        <v>54.2</v>
      </c>
      <c r="E36" s="90">
        <v>106</v>
      </c>
      <c r="F36" s="90">
        <v>32.1</v>
      </c>
      <c r="G36" s="90">
        <v>138.1</v>
      </c>
      <c r="H36" s="90">
        <v>192.3</v>
      </c>
      <c r="I36" s="164">
        <v>9.8519391362262407</v>
      </c>
    </row>
    <row r="37" spans="1:9" x14ac:dyDescent="0.2">
      <c r="A37" s="62">
        <v>14523</v>
      </c>
      <c r="B37" s="64" t="s">
        <v>26</v>
      </c>
      <c r="C37" s="60" t="s">
        <v>111</v>
      </c>
      <c r="D37" s="90">
        <v>12.7</v>
      </c>
      <c r="E37" s="90">
        <v>7</v>
      </c>
      <c r="F37" s="90">
        <v>2.6</v>
      </c>
      <c r="G37" s="90">
        <v>9.6</v>
      </c>
      <c r="H37" s="90">
        <v>22.3</v>
      </c>
      <c r="I37" s="164">
        <v>1.1424765612992469</v>
      </c>
    </row>
    <row r="38" spans="1:9" x14ac:dyDescent="0.2">
      <c r="A38" s="62">
        <v>14523</v>
      </c>
      <c r="B38" s="64" t="s">
        <v>26</v>
      </c>
      <c r="C38" s="60" t="s">
        <v>110</v>
      </c>
      <c r="D38" s="90">
        <v>119.9</v>
      </c>
      <c r="E38" s="90">
        <v>63.4</v>
      </c>
      <c r="F38" s="90">
        <v>83.6</v>
      </c>
      <c r="G38" s="90">
        <v>147</v>
      </c>
      <c r="H38" s="90">
        <v>266.89999999999998</v>
      </c>
      <c r="I38" s="164">
        <v>13.673856242635379</v>
      </c>
    </row>
    <row r="39" spans="1:9" s="56" customFormat="1" ht="10.5" x14ac:dyDescent="0.25">
      <c r="A39" s="59">
        <v>14523</v>
      </c>
      <c r="B39" s="63" t="s">
        <v>26</v>
      </c>
      <c r="C39" s="57" t="s">
        <v>108</v>
      </c>
      <c r="D39" s="91">
        <v>919.5</v>
      </c>
      <c r="E39" s="91">
        <v>641.6</v>
      </c>
      <c r="F39" s="91">
        <v>390.8</v>
      </c>
      <c r="G39" s="91">
        <v>1032.4000000000001</v>
      </c>
      <c r="H39" s="91">
        <v>1951.9</v>
      </c>
      <c r="I39" s="165">
        <v>100</v>
      </c>
    </row>
    <row r="40" spans="1:9" s="208" customFormat="1" ht="18.75" customHeight="1" x14ac:dyDescent="0.2">
      <c r="A40" s="62">
        <v>14524</v>
      </c>
      <c r="B40" s="218" t="s">
        <v>27</v>
      </c>
      <c r="C40" s="115" t="s">
        <v>117</v>
      </c>
      <c r="D40" s="89">
        <v>163.4</v>
      </c>
      <c r="E40" s="89">
        <v>8.9</v>
      </c>
      <c r="F40" s="89">
        <v>29.4</v>
      </c>
      <c r="G40" s="89">
        <v>38.299999999999997</v>
      </c>
      <c r="H40" s="89">
        <v>201.7</v>
      </c>
      <c r="I40" s="163">
        <v>9.4481918680906869</v>
      </c>
    </row>
    <row r="41" spans="1:9" x14ac:dyDescent="0.2">
      <c r="A41" s="62">
        <v>14524</v>
      </c>
      <c r="B41" s="64" t="s">
        <v>27</v>
      </c>
      <c r="C41" s="60" t="s">
        <v>116</v>
      </c>
      <c r="D41" s="90">
        <v>16.5</v>
      </c>
      <c r="E41" s="90">
        <v>4.4000000000000004</v>
      </c>
      <c r="F41" s="90">
        <v>15.7</v>
      </c>
      <c r="G41" s="90">
        <v>20.100000000000001</v>
      </c>
      <c r="H41" s="90">
        <v>36.6</v>
      </c>
      <c r="I41" s="164">
        <v>1.7144463181562675</v>
      </c>
    </row>
    <row r="42" spans="1:9" x14ac:dyDescent="0.2">
      <c r="A42" s="62">
        <v>14524</v>
      </c>
      <c r="B42" s="64" t="s">
        <v>27</v>
      </c>
      <c r="C42" s="60" t="s">
        <v>115</v>
      </c>
      <c r="D42" s="90">
        <v>11.3</v>
      </c>
      <c r="E42" s="90">
        <v>7.3</v>
      </c>
      <c r="F42" s="90">
        <v>16.399999999999999</v>
      </c>
      <c r="G42" s="90">
        <v>23.7</v>
      </c>
      <c r="H42" s="90">
        <v>35</v>
      </c>
      <c r="I42" s="164">
        <v>1.6394978452314033</v>
      </c>
    </row>
    <row r="43" spans="1:9" x14ac:dyDescent="0.2">
      <c r="A43" s="62">
        <v>14524</v>
      </c>
      <c r="B43" s="64" t="s">
        <v>27</v>
      </c>
      <c r="C43" s="60" t="s">
        <v>114</v>
      </c>
      <c r="D43" s="90">
        <v>255.6</v>
      </c>
      <c r="E43" s="90">
        <v>203.6</v>
      </c>
      <c r="F43" s="90">
        <v>108.2</v>
      </c>
      <c r="G43" s="90">
        <v>311.8</v>
      </c>
      <c r="H43" s="90">
        <v>567.4</v>
      </c>
      <c r="I43" s="164">
        <v>26.578602210979948</v>
      </c>
    </row>
    <row r="44" spans="1:9" x14ac:dyDescent="0.2">
      <c r="A44" s="62">
        <v>14524</v>
      </c>
      <c r="B44" s="64" t="s">
        <v>27</v>
      </c>
      <c r="C44" s="60" t="s">
        <v>113</v>
      </c>
      <c r="D44" s="90">
        <v>126.6</v>
      </c>
      <c r="E44" s="90">
        <v>132.69999999999999</v>
      </c>
      <c r="F44" s="90">
        <v>73.900000000000006</v>
      </c>
      <c r="G44" s="90">
        <v>206.6</v>
      </c>
      <c r="H44" s="90">
        <v>333.2</v>
      </c>
      <c r="I44" s="164">
        <v>15.608019486602959</v>
      </c>
    </row>
    <row r="45" spans="1:9" x14ac:dyDescent="0.2">
      <c r="A45" s="62">
        <v>14524</v>
      </c>
      <c r="B45" s="64" t="s">
        <v>27</v>
      </c>
      <c r="C45" s="60" t="s">
        <v>112</v>
      </c>
      <c r="D45" s="90">
        <v>117.8</v>
      </c>
      <c r="E45" s="90">
        <v>81.099999999999994</v>
      </c>
      <c r="F45" s="90">
        <v>60.1</v>
      </c>
      <c r="G45" s="90">
        <v>141.19999999999999</v>
      </c>
      <c r="H45" s="90">
        <v>259</v>
      </c>
      <c r="I45" s="164">
        <v>12.132284054712384</v>
      </c>
    </row>
    <row r="46" spans="1:9" x14ac:dyDescent="0.2">
      <c r="A46" s="62">
        <v>14524</v>
      </c>
      <c r="B46" s="64" t="s">
        <v>27</v>
      </c>
      <c r="C46" s="60" t="s">
        <v>111</v>
      </c>
      <c r="D46" s="90">
        <v>14.2</v>
      </c>
      <c r="E46" s="90">
        <v>6.4</v>
      </c>
      <c r="F46" s="90">
        <v>6.5</v>
      </c>
      <c r="G46" s="90">
        <v>12.9</v>
      </c>
      <c r="H46" s="90">
        <v>27.1</v>
      </c>
      <c r="I46" s="164">
        <v>1.2694397601648866</v>
      </c>
    </row>
    <row r="47" spans="1:9" x14ac:dyDescent="0.2">
      <c r="A47" s="62">
        <v>14524</v>
      </c>
      <c r="B47" s="64" t="s">
        <v>27</v>
      </c>
      <c r="C47" s="60" t="s">
        <v>110</v>
      </c>
      <c r="D47" s="90">
        <v>552.70000000000005</v>
      </c>
      <c r="E47" s="90">
        <v>70.2</v>
      </c>
      <c r="F47" s="90">
        <v>51.9</v>
      </c>
      <c r="G47" s="90">
        <v>122.1</v>
      </c>
      <c r="H47" s="90">
        <v>674.8</v>
      </c>
      <c r="I47" s="164">
        <v>31.609518456061455</v>
      </c>
    </row>
    <row r="48" spans="1:9" s="56" customFormat="1" ht="10.5" x14ac:dyDescent="0.25">
      <c r="A48" s="59">
        <v>14524</v>
      </c>
      <c r="B48" s="63" t="s">
        <v>27</v>
      </c>
      <c r="C48" s="57" t="s">
        <v>108</v>
      </c>
      <c r="D48" s="91">
        <v>1258.0999999999999</v>
      </c>
      <c r="E48" s="91">
        <v>514.6</v>
      </c>
      <c r="F48" s="91">
        <v>362.1</v>
      </c>
      <c r="G48" s="91">
        <v>876.7</v>
      </c>
      <c r="H48" s="91">
        <v>2134.8000000000002</v>
      </c>
      <c r="I48" s="165">
        <v>100</v>
      </c>
    </row>
    <row r="49" spans="1:9" s="208" customFormat="1" ht="18.75" customHeight="1" x14ac:dyDescent="0.2">
      <c r="A49" s="62">
        <v>14612</v>
      </c>
      <c r="B49" s="218" t="s">
        <v>28</v>
      </c>
      <c r="C49" s="115" t="s">
        <v>117</v>
      </c>
      <c r="D49" s="89">
        <v>596.29999999999995</v>
      </c>
      <c r="E49" s="89">
        <v>75.900000000000006</v>
      </c>
      <c r="F49" s="89">
        <v>82.2</v>
      </c>
      <c r="G49" s="89">
        <v>158.1</v>
      </c>
      <c r="H49" s="89">
        <v>754.4</v>
      </c>
      <c r="I49" s="163">
        <v>41.493867224025081</v>
      </c>
    </row>
    <row r="50" spans="1:9" x14ac:dyDescent="0.2">
      <c r="A50" s="62">
        <v>14612</v>
      </c>
      <c r="B50" s="64" t="s">
        <v>28</v>
      </c>
      <c r="C50" s="60" t="s">
        <v>116</v>
      </c>
      <c r="D50" s="90">
        <v>26.7</v>
      </c>
      <c r="E50" s="90">
        <v>16.5</v>
      </c>
      <c r="F50" s="90">
        <v>19.399999999999999</v>
      </c>
      <c r="G50" s="90">
        <v>35.9</v>
      </c>
      <c r="H50" s="90">
        <v>62.6</v>
      </c>
      <c r="I50" s="164">
        <v>3.4431549419723888</v>
      </c>
    </row>
    <row r="51" spans="1:9" x14ac:dyDescent="0.2">
      <c r="A51" s="62">
        <v>14612</v>
      </c>
      <c r="B51" s="64" t="s">
        <v>28</v>
      </c>
      <c r="C51" s="60" t="s">
        <v>115</v>
      </c>
      <c r="D51" s="90">
        <v>11.9</v>
      </c>
      <c r="E51" s="90">
        <v>41.9</v>
      </c>
      <c r="F51" s="90">
        <v>44</v>
      </c>
      <c r="G51" s="90">
        <v>85.9</v>
      </c>
      <c r="H51" s="90">
        <v>97.8</v>
      </c>
      <c r="I51" s="164">
        <v>5.3792420658929654</v>
      </c>
    </row>
    <row r="52" spans="1:9" x14ac:dyDescent="0.2">
      <c r="A52" s="62">
        <v>14612</v>
      </c>
      <c r="B52" s="64" t="s">
        <v>28</v>
      </c>
      <c r="C52" s="60" t="s">
        <v>114</v>
      </c>
      <c r="D52" s="90">
        <v>81.8</v>
      </c>
      <c r="E52" s="90">
        <v>244.2</v>
      </c>
      <c r="F52" s="90">
        <v>129.19999999999999</v>
      </c>
      <c r="G52" s="90">
        <v>373.4</v>
      </c>
      <c r="H52" s="90">
        <v>455.2</v>
      </c>
      <c r="I52" s="164">
        <v>25.037126670700182</v>
      </c>
    </row>
    <row r="53" spans="1:9" x14ac:dyDescent="0.2">
      <c r="A53" s="62">
        <v>14612</v>
      </c>
      <c r="B53" s="64" t="s">
        <v>28</v>
      </c>
      <c r="C53" s="60" t="s">
        <v>113</v>
      </c>
      <c r="D53" s="90">
        <v>102.6</v>
      </c>
      <c r="E53" s="90">
        <v>100.3</v>
      </c>
      <c r="F53" s="90">
        <v>50</v>
      </c>
      <c r="G53" s="90">
        <v>150.30000000000001</v>
      </c>
      <c r="H53" s="90">
        <v>252.9</v>
      </c>
      <c r="I53" s="164">
        <v>13.910125955668006</v>
      </c>
    </row>
    <row r="54" spans="1:9" x14ac:dyDescent="0.2">
      <c r="A54" s="62">
        <v>14612</v>
      </c>
      <c r="B54" s="64" t="s">
        <v>28</v>
      </c>
      <c r="C54" s="60" t="s">
        <v>112</v>
      </c>
      <c r="D54" s="90">
        <v>101</v>
      </c>
      <c r="E54" s="90">
        <v>55.9</v>
      </c>
      <c r="F54" s="90">
        <v>37</v>
      </c>
      <c r="G54" s="90">
        <v>92.9</v>
      </c>
      <c r="H54" s="90">
        <v>193.9</v>
      </c>
      <c r="I54" s="164">
        <v>10.664979924096585</v>
      </c>
    </row>
    <row r="55" spans="1:9" x14ac:dyDescent="0.2">
      <c r="A55" s="62">
        <v>14612</v>
      </c>
      <c r="B55" s="64" t="s">
        <v>28</v>
      </c>
      <c r="C55" s="60" t="s">
        <v>111</v>
      </c>
      <c r="D55" s="90">
        <v>0.1</v>
      </c>
      <c r="E55" s="90" t="s">
        <v>1</v>
      </c>
      <c r="F55" s="90">
        <v>0.7</v>
      </c>
      <c r="G55" s="90">
        <v>0.7</v>
      </c>
      <c r="H55" s="90">
        <v>0.8</v>
      </c>
      <c r="I55" s="164">
        <v>4.4001980089104012E-2</v>
      </c>
    </row>
    <row r="56" spans="1:9" x14ac:dyDescent="0.2">
      <c r="A56" s="62">
        <v>14612</v>
      </c>
      <c r="B56" s="64" t="s">
        <v>28</v>
      </c>
      <c r="C56" s="60" t="s">
        <v>110</v>
      </c>
      <c r="D56" s="90">
        <v>0.5</v>
      </c>
      <c r="E56" s="90" t="s">
        <v>1</v>
      </c>
      <c r="F56" s="90" t="s">
        <v>1</v>
      </c>
      <c r="G56" s="90" t="s">
        <v>1</v>
      </c>
      <c r="H56" s="90">
        <v>0.5</v>
      </c>
      <c r="I56" s="164">
        <v>2.7501237555690006E-2</v>
      </c>
    </row>
    <row r="57" spans="1:9" s="56" customFormat="1" ht="10.5" x14ac:dyDescent="0.25">
      <c r="A57" s="59">
        <v>14612</v>
      </c>
      <c r="B57" s="63" t="s">
        <v>28</v>
      </c>
      <c r="C57" s="57" t="s">
        <v>108</v>
      </c>
      <c r="D57" s="91">
        <v>920.9</v>
      </c>
      <c r="E57" s="91">
        <v>534.70000000000005</v>
      </c>
      <c r="F57" s="91">
        <v>362.5</v>
      </c>
      <c r="G57" s="91">
        <v>897.2</v>
      </c>
      <c r="H57" s="91">
        <v>1818.1</v>
      </c>
      <c r="I57" s="165">
        <v>100</v>
      </c>
    </row>
    <row r="58" spans="1:9" s="208" customFormat="1" ht="18.75" customHeight="1" x14ac:dyDescent="0.2">
      <c r="A58" s="62">
        <v>14625</v>
      </c>
      <c r="B58" s="218" t="s">
        <v>29</v>
      </c>
      <c r="C58" s="115" t="s">
        <v>117</v>
      </c>
      <c r="D58" s="89">
        <v>117.9</v>
      </c>
      <c r="E58" s="89">
        <v>115.1</v>
      </c>
      <c r="F58" s="89">
        <v>210.8</v>
      </c>
      <c r="G58" s="89">
        <v>325.89999999999998</v>
      </c>
      <c r="H58" s="89">
        <v>443.8</v>
      </c>
      <c r="I58" s="163">
        <v>13.169921063564603</v>
      </c>
    </row>
    <row r="59" spans="1:9" x14ac:dyDescent="0.2">
      <c r="A59" s="62">
        <v>14625</v>
      </c>
      <c r="B59" s="64" t="s">
        <v>29</v>
      </c>
      <c r="C59" s="60" t="s">
        <v>116</v>
      </c>
      <c r="D59" s="90">
        <v>23.9</v>
      </c>
      <c r="E59" s="90">
        <v>47.2</v>
      </c>
      <c r="F59" s="90">
        <v>73.8</v>
      </c>
      <c r="G59" s="90">
        <v>121</v>
      </c>
      <c r="H59" s="90">
        <v>144.9</v>
      </c>
      <c r="I59" s="164">
        <v>4.2999584545076859</v>
      </c>
    </row>
    <row r="60" spans="1:9" x14ac:dyDescent="0.2">
      <c r="A60" s="62">
        <v>14625</v>
      </c>
      <c r="B60" s="64" t="s">
        <v>29</v>
      </c>
      <c r="C60" s="60" t="s">
        <v>115</v>
      </c>
      <c r="D60" s="90">
        <v>51.4</v>
      </c>
      <c r="E60" s="90">
        <v>43.9</v>
      </c>
      <c r="F60" s="90">
        <v>46.1</v>
      </c>
      <c r="G60" s="90">
        <v>90</v>
      </c>
      <c r="H60" s="90">
        <v>141.4</v>
      </c>
      <c r="I60" s="164">
        <v>4.1960947237224762</v>
      </c>
    </row>
    <row r="61" spans="1:9" x14ac:dyDescent="0.2">
      <c r="A61" s="62">
        <v>14625</v>
      </c>
      <c r="B61" s="64" t="s">
        <v>29</v>
      </c>
      <c r="C61" s="60" t="s">
        <v>114</v>
      </c>
      <c r="D61" s="90">
        <v>156.19999999999999</v>
      </c>
      <c r="E61" s="90">
        <v>855.4</v>
      </c>
      <c r="F61" s="90">
        <v>275.60000000000002</v>
      </c>
      <c r="G61" s="90">
        <v>1131</v>
      </c>
      <c r="H61" s="90">
        <v>1287.2</v>
      </c>
      <c r="I61" s="164">
        <v>38.198112647634872</v>
      </c>
    </row>
    <row r="62" spans="1:9" x14ac:dyDescent="0.2">
      <c r="A62" s="62">
        <v>14625</v>
      </c>
      <c r="B62" s="64" t="s">
        <v>29</v>
      </c>
      <c r="C62" s="60" t="s">
        <v>113</v>
      </c>
      <c r="D62" s="90">
        <v>34.799999999999997</v>
      </c>
      <c r="E62" s="90">
        <v>539</v>
      </c>
      <c r="F62" s="90">
        <v>210.5</v>
      </c>
      <c r="G62" s="90">
        <v>749.5</v>
      </c>
      <c r="H62" s="90">
        <v>784.3</v>
      </c>
      <c r="I62" s="164">
        <v>23.274378301382871</v>
      </c>
    </row>
    <row r="63" spans="1:9" x14ac:dyDescent="0.2">
      <c r="A63" s="62">
        <v>14625</v>
      </c>
      <c r="B63" s="64" t="s">
        <v>29</v>
      </c>
      <c r="C63" s="60" t="s">
        <v>112</v>
      </c>
      <c r="D63" s="90">
        <v>21.8</v>
      </c>
      <c r="E63" s="90">
        <v>190.6</v>
      </c>
      <c r="F63" s="90">
        <v>97.1</v>
      </c>
      <c r="G63" s="90">
        <v>287.7</v>
      </c>
      <c r="H63" s="90">
        <v>309.5</v>
      </c>
      <c r="I63" s="164">
        <v>9.1845213365778378</v>
      </c>
    </row>
    <row r="64" spans="1:9" x14ac:dyDescent="0.2">
      <c r="A64" s="62">
        <v>14625</v>
      </c>
      <c r="B64" s="64" t="s">
        <v>29</v>
      </c>
      <c r="C64" s="60" t="s">
        <v>111</v>
      </c>
      <c r="D64" s="90">
        <v>3.9</v>
      </c>
      <c r="E64" s="90">
        <v>18.8</v>
      </c>
      <c r="F64" s="90">
        <v>12</v>
      </c>
      <c r="G64" s="90">
        <v>30.8</v>
      </c>
      <c r="H64" s="90">
        <v>34.700000000000003</v>
      </c>
      <c r="I64" s="164">
        <v>1.0297347023562231</v>
      </c>
    </row>
    <row r="65" spans="1:9" x14ac:dyDescent="0.2">
      <c r="A65" s="62">
        <v>14625</v>
      </c>
      <c r="B65" s="64" t="s">
        <v>29</v>
      </c>
      <c r="C65" s="60" t="s">
        <v>110</v>
      </c>
      <c r="D65" s="90">
        <v>35.4</v>
      </c>
      <c r="E65" s="90">
        <v>84.5</v>
      </c>
      <c r="F65" s="90">
        <v>104.1</v>
      </c>
      <c r="G65" s="90">
        <v>188.6</v>
      </c>
      <c r="H65" s="90">
        <v>224</v>
      </c>
      <c r="I65" s="164">
        <v>6.6472787702534273</v>
      </c>
    </row>
    <row r="66" spans="1:9" s="56" customFormat="1" ht="10.5" x14ac:dyDescent="0.25">
      <c r="A66" s="59">
        <v>14625</v>
      </c>
      <c r="B66" s="63" t="s">
        <v>29</v>
      </c>
      <c r="C66" s="57" t="s">
        <v>108</v>
      </c>
      <c r="D66" s="91">
        <v>445.3</v>
      </c>
      <c r="E66" s="91">
        <v>1894.5</v>
      </c>
      <c r="F66" s="91">
        <v>1030</v>
      </c>
      <c r="G66" s="91">
        <v>2924.5</v>
      </c>
      <c r="H66" s="91">
        <v>3369.8</v>
      </c>
      <c r="I66" s="165">
        <v>100</v>
      </c>
    </row>
    <row r="67" spans="1:9" s="208" customFormat="1" ht="18.75" customHeight="1" x14ac:dyDescent="0.2">
      <c r="A67" s="62">
        <v>14626</v>
      </c>
      <c r="B67" s="218" t="s">
        <v>30</v>
      </c>
      <c r="C67" s="115" t="s">
        <v>117</v>
      </c>
      <c r="D67" s="89">
        <v>77.099999999999994</v>
      </c>
      <c r="E67" s="89">
        <v>132.5</v>
      </c>
      <c r="F67" s="89">
        <v>237.6</v>
      </c>
      <c r="G67" s="89">
        <v>370.1</v>
      </c>
      <c r="H67" s="89">
        <v>447.2</v>
      </c>
      <c r="I67" s="163">
        <v>13.292117465224111</v>
      </c>
    </row>
    <row r="68" spans="1:9" x14ac:dyDescent="0.2">
      <c r="A68" s="62">
        <v>14626</v>
      </c>
      <c r="B68" s="64" t="s">
        <v>30</v>
      </c>
      <c r="C68" s="60" t="s">
        <v>116</v>
      </c>
      <c r="D68" s="90">
        <v>24.5</v>
      </c>
      <c r="E68" s="90">
        <v>62.4</v>
      </c>
      <c r="F68" s="90">
        <v>79</v>
      </c>
      <c r="G68" s="90">
        <v>141.4</v>
      </c>
      <c r="H68" s="90">
        <v>165.9</v>
      </c>
      <c r="I68" s="164">
        <v>4.9310426822018787</v>
      </c>
    </row>
    <row r="69" spans="1:9" x14ac:dyDescent="0.2">
      <c r="A69" s="62">
        <v>14626</v>
      </c>
      <c r="B69" s="64" t="s">
        <v>30</v>
      </c>
      <c r="C69" s="60" t="s">
        <v>115</v>
      </c>
      <c r="D69" s="90">
        <v>8</v>
      </c>
      <c r="E69" s="90">
        <v>60.9</v>
      </c>
      <c r="F69" s="90">
        <v>61.3</v>
      </c>
      <c r="G69" s="90">
        <v>122.2</v>
      </c>
      <c r="H69" s="90">
        <v>130.19999999999999</v>
      </c>
      <c r="I69" s="164">
        <v>3.8699322316014735</v>
      </c>
    </row>
    <row r="70" spans="1:9" x14ac:dyDescent="0.2">
      <c r="A70" s="62">
        <v>14626</v>
      </c>
      <c r="B70" s="64" t="s">
        <v>30</v>
      </c>
      <c r="C70" s="60" t="s">
        <v>114</v>
      </c>
      <c r="D70" s="90">
        <v>31.6</v>
      </c>
      <c r="E70" s="90">
        <v>1214.4000000000001</v>
      </c>
      <c r="F70" s="90">
        <v>194.8</v>
      </c>
      <c r="G70" s="90">
        <v>1409.2</v>
      </c>
      <c r="H70" s="90">
        <v>1440.8</v>
      </c>
      <c r="I70" s="164">
        <v>42.824872191178216</v>
      </c>
    </row>
    <row r="71" spans="1:9" x14ac:dyDescent="0.2">
      <c r="A71" s="62">
        <v>14626</v>
      </c>
      <c r="B71" s="64" t="s">
        <v>30</v>
      </c>
      <c r="C71" s="60" t="s">
        <v>113</v>
      </c>
      <c r="D71" s="90">
        <v>33.200000000000003</v>
      </c>
      <c r="E71" s="90">
        <v>552.79999999999995</v>
      </c>
      <c r="F71" s="90">
        <v>90.5</v>
      </c>
      <c r="G71" s="90">
        <v>643.29999999999995</v>
      </c>
      <c r="H71" s="90">
        <v>676.5</v>
      </c>
      <c r="I71" s="164">
        <v>20.107597194150518</v>
      </c>
    </row>
    <row r="72" spans="1:9" x14ac:dyDescent="0.2">
      <c r="A72" s="62">
        <v>14626</v>
      </c>
      <c r="B72" s="64" t="s">
        <v>30</v>
      </c>
      <c r="C72" s="60" t="s">
        <v>112</v>
      </c>
      <c r="D72" s="90">
        <v>21.1</v>
      </c>
      <c r="E72" s="90">
        <v>152.80000000000001</v>
      </c>
      <c r="F72" s="90">
        <v>47.3</v>
      </c>
      <c r="G72" s="90">
        <v>200.1</v>
      </c>
      <c r="H72" s="90">
        <v>221.2</v>
      </c>
      <c r="I72" s="164">
        <v>6.5747235762691716</v>
      </c>
    </row>
    <row r="73" spans="1:9" x14ac:dyDescent="0.2">
      <c r="A73" s="62">
        <v>14626</v>
      </c>
      <c r="B73" s="64" t="s">
        <v>30</v>
      </c>
      <c r="C73" s="60" t="s">
        <v>111</v>
      </c>
      <c r="D73" s="90">
        <v>2.6</v>
      </c>
      <c r="E73" s="90">
        <v>33.700000000000003</v>
      </c>
      <c r="F73" s="90">
        <v>9.5</v>
      </c>
      <c r="G73" s="90">
        <v>43.2</v>
      </c>
      <c r="H73" s="90">
        <v>45.8</v>
      </c>
      <c r="I73" s="164">
        <v>1.361312566876709</v>
      </c>
    </row>
    <row r="74" spans="1:9" x14ac:dyDescent="0.2">
      <c r="A74" s="62">
        <v>14626</v>
      </c>
      <c r="B74" s="64" t="s">
        <v>30</v>
      </c>
      <c r="C74" s="60" t="s">
        <v>110</v>
      </c>
      <c r="D74" s="90">
        <v>0.3</v>
      </c>
      <c r="E74" s="90">
        <v>198.8</v>
      </c>
      <c r="F74" s="90">
        <v>37.700000000000003</v>
      </c>
      <c r="G74" s="90">
        <v>236.5</v>
      </c>
      <c r="H74" s="90">
        <v>236.8</v>
      </c>
      <c r="I74" s="164">
        <v>7.0384020924979191</v>
      </c>
    </row>
    <row r="75" spans="1:9" s="56" customFormat="1" ht="10.5" x14ac:dyDescent="0.25">
      <c r="A75" s="59">
        <v>14626</v>
      </c>
      <c r="B75" s="63" t="s">
        <v>31</v>
      </c>
      <c r="C75" s="57" t="s">
        <v>108</v>
      </c>
      <c r="D75" s="91">
        <v>198.4</v>
      </c>
      <c r="E75" s="91">
        <v>2408.3000000000002</v>
      </c>
      <c r="F75" s="91">
        <v>757.7</v>
      </c>
      <c r="G75" s="91">
        <v>3166</v>
      </c>
      <c r="H75" s="91">
        <v>3364.4</v>
      </c>
      <c r="I75" s="165">
        <v>100</v>
      </c>
    </row>
    <row r="76" spans="1:9" s="208" customFormat="1" ht="18.75" customHeight="1" x14ac:dyDescent="0.2">
      <c r="A76" s="62">
        <v>14627</v>
      </c>
      <c r="B76" s="218" t="s">
        <v>31</v>
      </c>
      <c r="C76" s="115" t="s">
        <v>117</v>
      </c>
      <c r="D76" s="89">
        <v>178.6</v>
      </c>
      <c r="E76" s="89">
        <v>25</v>
      </c>
      <c r="F76" s="89">
        <v>57.3</v>
      </c>
      <c r="G76" s="89">
        <v>82.3</v>
      </c>
      <c r="H76" s="89">
        <v>260.89999999999998</v>
      </c>
      <c r="I76" s="163">
        <v>11.437965804471721</v>
      </c>
    </row>
    <row r="77" spans="1:9" x14ac:dyDescent="0.2">
      <c r="A77" s="62">
        <v>14627</v>
      </c>
      <c r="B77" s="64" t="s">
        <v>31</v>
      </c>
      <c r="C77" s="60" t="s">
        <v>116</v>
      </c>
      <c r="D77" s="90">
        <v>24.2</v>
      </c>
      <c r="E77" s="90">
        <v>23</v>
      </c>
      <c r="F77" s="90">
        <v>48.8</v>
      </c>
      <c r="G77" s="90">
        <v>71.8</v>
      </c>
      <c r="H77" s="90">
        <v>96</v>
      </c>
      <c r="I77" s="164">
        <v>4.2086804033318721</v>
      </c>
    </row>
    <row r="78" spans="1:9" x14ac:dyDescent="0.2">
      <c r="A78" s="62">
        <v>14627</v>
      </c>
      <c r="B78" s="64" t="s">
        <v>31</v>
      </c>
      <c r="C78" s="60" t="s">
        <v>115</v>
      </c>
      <c r="D78" s="90">
        <v>51.2</v>
      </c>
      <c r="E78" s="90">
        <v>27.8</v>
      </c>
      <c r="F78" s="90">
        <v>31.1</v>
      </c>
      <c r="G78" s="90">
        <v>58.9</v>
      </c>
      <c r="H78" s="90">
        <v>110.1</v>
      </c>
      <c r="I78" s="164">
        <v>4.8268303375712405</v>
      </c>
    </row>
    <row r="79" spans="1:9" x14ac:dyDescent="0.2">
      <c r="A79" s="62">
        <v>14627</v>
      </c>
      <c r="B79" s="64" t="s">
        <v>31</v>
      </c>
      <c r="C79" s="60" t="s">
        <v>114</v>
      </c>
      <c r="D79" s="90">
        <v>157.19999999999999</v>
      </c>
      <c r="E79" s="90">
        <v>573.79999999999995</v>
      </c>
      <c r="F79" s="90">
        <v>186.6</v>
      </c>
      <c r="G79" s="90">
        <v>760.4</v>
      </c>
      <c r="H79" s="90">
        <v>917.6</v>
      </c>
      <c r="I79" s="164">
        <v>40.227970188513808</v>
      </c>
    </row>
    <row r="80" spans="1:9" x14ac:dyDescent="0.2">
      <c r="A80" s="62">
        <v>14627</v>
      </c>
      <c r="B80" s="64" t="s">
        <v>31</v>
      </c>
      <c r="C80" s="60" t="s">
        <v>113</v>
      </c>
      <c r="D80" s="90">
        <v>94.4</v>
      </c>
      <c r="E80" s="90">
        <v>245.7</v>
      </c>
      <c r="F80" s="90">
        <v>84.9</v>
      </c>
      <c r="G80" s="90">
        <v>330.6</v>
      </c>
      <c r="H80" s="90">
        <v>425</v>
      </c>
      <c r="I80" s="164">
        <v>18.632178868917141</v>
      </c>
    </row>
    <row r="81" spans="1:9" x14ac:dyDescent="0.2">
      <c r="A81" s="62">
        <v>14627</v>
      </c>
      <c r="B81" s="64" t="s">
        <v>31</v>
      </c>
      <c r="C81" s="60" t="s">
        <v>112</v>
      </c>
      <c r="D81" s="90">
        <v>38.6</v>
      </c>
      <c r="E81" s="90">
        <v>124.9</v>
      </c>
      <c r="F81" s="90">
        <v>58.6</v>
      </c>
      <c r="G81" s="90">
        <v>183.5</v>
      </c>
      <c r="H81" s="90">
        <v>222.1</v>
      </c>
      <c r="I81" s="164">
        <v>9.7369574747917582</v>
      </c>
    </row>
    <row r="82" spans="1:9" x14ac:dyDescent="0.2">
      <c r="A82" s="62">
        <v>14627</v>
      </c>
      <c r="B82" s="64" t="s">
        <v>31</v>
      </c>
      <c r="C82" s="60" t="s">
        <v>111</v>
      </c>
      <c r="D82" s="90">
        <v>9.4</v>
      </c>
      <c r="E82" s="90">
        <v>7.8</v>
      </c>
      <c r="F82" s="90">
        <v>4.5</v>
      </c>
      <c r="G82" s="90">
        <v>12.3</v>
      </c>
      <c r="H82" s="90">
        <v>21.7</v>
      </c>
      <c r="I82" s="164">
        <v>0.95133713283647525</v>
      </c>
    </row>
    <row r="83" spans="1:9" x14ac:dyDescent="0.2">
      <c r="A83" s="62">
        <v>14627</v>
      </c>
      <c r="B83" s="64" t="s">
        <v>31</v>
      </c>
      <c r="C83" s="60" t="s">
        <v>110</v>
      </c>
      <c r="D83" s="90">
        <v>116</v>
      </c>
      <c r="E83" s="90">
        <v>16.3</v>
      </c>
      <c r="F83" s="90">
        <v>95.3</v>
      </c>
      <c r="G83" s="90">
        <v>111.6</v>
      </c>
      <c r="H83" s="90">
        <v>227.6</v>
      </c>
      <c r="I83" s="164">
        <v>9.9780797895659799</v>
      </c>
    </row>
    <row r="84" spans="1:9" s="56" customFormat="1" ht="10.5" x14ac:dyDescent="0.25">
      <c r="A84" s="59">
        <v>14627</v>
      </c>
      <c r="B84" s="63" t="s">
        <v>31</v>
      </c>
      <c r="C84" s="57" t="s">
        <v>108</v>
      </c>
      <c r="D84" s="91">
        <v>669.6</v>
      </c>
      <c r="E84" s="91">
        <v>1044.3</v>
      </c>
      <c r="F84" s="91">
        <v>567.1</v>
      </c>
      <c r="G84" s="91">
        <v>1611.4</v>
      </c>
      <c r="H84" s="91">
        <v>2281</v>
      </c>
      <c r="I84" s="165">
        <v>100</v>
      </c>
    </row>
    <row r="85" spans="1:9" s="208" customFormat="1" ht="18.75" customHeight="1" x14ac:dyDescent="0.2">
      <c r="A85" s="62">
        <v>14628</v>
      </c>
      <c r="B85" s="61" t="s">
        <v>32</v>
      </c>
      <c r="C85" s="115" t="s">
        <v>117</v>
      </c>
      <c r="D85" s="89">
        <v>87.9</v>
      </c>
      <c r="E85" s="89">
        <v>18.399999999999999</v>
      </c>
      <c r="F85" s="89">
        <v>70.900000000000006</v>
      </c>
      <c r="G85" s="89">
        <v>89.3</v>
      </c>
      <c r="H85" s="89">
        <v>177.2</v>
      </c>
      <c r="I85" s="163">
        <v>7.9989166252877704</v>
      </c>
    </row>
    <row r="86" spans="1:9" x14ac:dyDescent="0.2">
      <c r="A86" s="62">
        <v>14628</v>
      </c>
      <c r="B86" s="61" t="s">
        <v>32</v>
      </c>
      <c r="C86" s="60" t="s">
        <v>116</v>
      </c>
      <c r="D86" s="90">
        <v>11.1</v>
      </c>
      <c r="E86" s="90">
        <v>15.6</v>
      </c>
      <c r="F86" s="90">
        <v>22.8</v>
      </c>
      <c r="G86" s="90">
        <v>38.4</v>
      </c>
      <c r="H86" s="90">
        <v>49.5</v>
      </c>
      <c r="I86" s="164">
        <v>2.2344603439714708</v>
      </c>
    </row>
    <row r="87" spans="1:9" x14ac:dyDescent="0.2">
      <c r="A87" s="62">
        <v>14628</v>
      </c>
      <c r="B87" s="61" t="s">
        <v>32</v>
      </c>
      <c r="C87" s="60" t="s">
        <v>115</v>
      </c>
      <c r="D87" s="90">
        <v>1.9</v>
      </c>
      <c r="E87" s="90">
        <v>16.5</v>
      </c>
      <c r="F87" s="90">
        <v>27.5</v>
      </c>
      <c r="G87" s="90">
        <v>44</v>
      </c>
      <c r="H87" s="90">
        <v>45.9</v>
      </c>
      <c r="I87" s="164">
        <v>2.0719541371371824</v>
      </c>
    </row>
    <row r="88" spans="1:9" x14ac:dyDescent="0.2">
      <c r="A88" s="62">
        <v>14628</v>
      </c>
      <c r="B88" s="61" t="s">
        <v>32</v>
      </c>
      <c r="C88" s="60" t="s">
        <v>114</v>
      </c>
      <c r="D88" s="90">
        <v>95.9</v>
      </c>
      <c r="E88" s="90">
        <v>704.3</v>
      </c>
      <c r="F88" s="90">
        <v>226.2</v>
      </c>
      <c r="G88" s="90">
        <v>930.5</v>
      </c>
      <c r="H88" s="90">
        <v>1026.4000000000001</v>
      </c>
      <c r="I88" s="164">
        <v>46.332325192976121</v>
      </c>
    </row>
    <row r="89" spans="1:9" x14ac:dyDescent="0.2">
      <c r="A89" s="62">
        <v>14628</v>
      </c>
      <c r="B89" s="61" t="s">
        <v>32</v>
      </c>
      <c r="C89" s="60" t="s">
        <v>113</v>
      </c>
      <c r="D89" s="90">
        <v>47.4</v>
      </c>
      <c r="E89" s="90">
        <v>317.5</v>
      </c>
      <c r="F89" s="90">
        <v>101.9</v>
      </c>
      <c r="G89" s="90">
        <v>419.4</v>
      </c>
      <c r="H89" s="90">
        <v>466.8</v>
      </c>
      <c r="I89" s="164">
        <v>21.071638152846113</v>
      </c>
    </row>
    <row r="90" spans="1:9" x14ac:dyDescent="0.2">
      <c r="A90" s="62">
        <v>14628</v>
      </c>
      <c r="B90" s="61" t="s">
        <v>32</v>
      </c>
      <c r="C90" s="60" t="s">
        <v>112</v>
      </c>
      <c r="D90" s="90">
        <v>30.2</v>
      </c>
      <c r="E90" s="90">
        <v>89.4</v>
      </c>
      <c r="F90" s="90">
        <v>62.7</v>
      </c>
      <c r="G90" s="90">
        <v>152.1</v>
      </c>
      <c r="H90" s="90">
        <v>182.3</v>
      </c>
      <c r="I90" s="164">
        <v>8.229133751636347</v>
      </c>
    </row>
    <row r="91" spans="1:9" x14ac:dyDescent="0.2">
      <c r="A91" s="62">
        <v>14628</v>
      </c>
      <c r="B91" s="61" t="s">
        <v>32</v>
      </c>
      <c r="C91" s="60" t="s">
        <v>111</v>
      </c>
      <c r="D91" s="90">
        <v>3.6</v>
      </c>
      <c r="E91" s="90">
        <v>12.3</v>
      </c>
      <c r="F91" s="90">
        <v>15.7</v>
      </c>
      <c r="G91" s="90">
        <v>28</v>
      </c>
      <c r="H91" s="90">
        <v>31.6</v>
      </c>
      <c r="I91" s="164">
        <v>1.4264433711009794</v>
      </c>
    </row>
    <row r="92" spans="1:9" x14ac:dyDescent="0.2">
      <c r="A92" s="62">
        <v>14628</v>
      </c>
      <c r="B92" s="61" t="s">
        <v>32</v>
      </c>
      <c r="C92" s="60" t="s">
        <v>110</v>
      </c>
      <c r="D92" s="90">
        <v>89.5</v>
      </c>
      <c r="E92" s="90">
        <v>111.8</v>
      </c>
      <c r="F92" s="90">
        <v>34.299999999999997</v>
      </c>
      <c r="G92" s="90">
        <v>146.1</v>
      </c>
      <c r="H92" s="90">
        <v>235.6</v>
      </c>
      <c r="I92" s="164">
        <v>10.635128425044011</v>
      </c>
    </row>
    <row r="93" spans="1:9" s="56" customFormat="1" ht="10.5" x14ac:dyDescent="0.25">
      <c r="A93" s="59">
        <v>14628</v>
      </c>
      <c r="B93" s="58" t="s">
        <v>32</v>
      </c>
      <c r="C93" s="57" t="s">
        <v>108</v>
      </c>
      <c r="D93" s="91">
        <v>367.5</v>
      </c>
      <c r="E93" s="91">
        <v>1285.8</v>
      </c>
      <c r="F93" s="91">
        <v>562</v>
      </c>
      <c r="G93" s="91">
        <v>1847.8</v>
      </c>
      <c r="H93" s="91">
        <v>2215.3000000000002</v>
      </c>
      <c r="I93" s="165">
        <v>100</v>
      </c>
    </row>
    <row r="94" spans="1:9" s="208" customFormat="1" ht="18.75" customHeight="1" x14ac:dyDescent="0.2">
      <c r="A94" s="62">
        <v>14713</v>
      </c>
      <c r="B94" s="61" t="s">
        <v>33</v>
      </c>
      <c r="C94" s="115" t="s">
        <v>117</v>
      </c>
      <c r="D94" s="89">
        <v>705.6</v>
      </c>
      <c r="E94" s="89">
        <v>12.6</v>
      </c>
      <c r="F94" s="89">
        <v>38.4</v>
      </c>
      <c r="G94" s="89">
        <v>51</v>
      </c>
      <c r="H94" s="89">
        <v>756.6</v>
      </c>
      <c r="I94" s="163">
        <v>45.105520448312866</v>
      </c>
    </row>
    <row r="95" spans="1:9" x14ac:dyDescent="0.2">
      <c r="A95" s="62">
        <v>14713</v>
      </c>
      <c r="B95" s="61" t="s">
        <v>33</v>
      </c>
      <c r="C95" s="60" t="s">
        <v>116</v>
      </c>
      <c r="D95" s="90">
        <v>38.9</v>
      </c>
      <c r="E95" s="90">
        <v>27.4</v>
      </c>
      <c r="F95" s="90">
        <v>30.8</v>
      </c>
      <c r="G95" s="90">
        <v>58.2</v>
      </c>
      <c r="H95" s="90">
        <v>97.1</v>
      </c>
      <c r="I95" s="164">
        <v>5.7887206390842971</v>
      </c>
    </row>
    <row r="96" spans="1:9" x14ac:dyDescent="0.2">
      <c r="A96" s="62">
        <v>14713</v>
      </c>
      <c r="B96" s="61" t="s">
        <v>33</v>
      </c>
      <c r="C96" s="60" t="s">
        <v>115</v>
      </c>
      <c r="D96" s="90">
        <v>9.8000000000000007</v>
      </c>
      <c r="E96" s="90">
        <v>50</v>
      </c>
      <c r="F96" s="90">
        <v>49.5</v>
      </c>
      <c r="G96" s="90">
        <v>99.5</v>
      </c>
      <c r="H96" s="90">
        <v>109.3</v>
      </c>
      <c r="I96" s="164">
        <v>6.5160367235006555</v>
      </c>
    </row>
    <row r="97" spans="1:9" x14ac:dyDescent="0.2">
      <c r="A97" s="62">
        <v>14713</v>
      </c>
      <c r="B97" s="61" t="s">
        <v>33</v>
      </c>
      <c r="C97" s="60" t="s">
        <v>114</v>
      </c>
      <c r="D97" s="90">
        <v>44.9</v>
      </c>
      <c r="E97" s="90">
        <v>186</v>
      </c>
      <c r="F97" s="90">
        <v>102.7</v>
      </c>
      <c r="G97" s="90">
        <v>288.7</v>
      </c>
      <c r="H97" s="90">
        <v>333.6</v>
      </c>
      <c r="I97" s="164">
        <v>19.887921783712887</v>
      </c>
    </row>
    <row r="98" spans="1:9" x14ac:dyDescent="0.2">
      <c r="A98" s="62">
        <v>14713</v>
      </c>
      <c r="B98" s="61" t="s">
        <v>33</v>
      </c>
      <c r="C98" s="60" t="s">
        <v>113</v>
      </c>
      <c r="D98" s="90">
        <v>52.8</v>
      </c>
      <c r="E98" s="90">
        <v>109.6</v>
      </c>
      <c r="F98" s="90">
        <v>65.099999999999994</v>
      </c>
      <c r="G98" s="90">
        <v>174.7</v>
      </c>
      <c r="H98" s="90">
        <v>227.5</v>
      </c>
      <c r="I98" s="164">
        <v>13.562656492190294</v>
      </c>
    </row>
    <row r="99" spans="1:9" x14ac:dyDescent="0.2">
      <c r="A99" s="62">
        <v>14713</v>
      </c>
      <c r="B99" s="61" t="s">
        <v>33</v>
      </c>
      <c r="C99" s="60" t="s">
        <v>112</v>
      </c>
      <c r="D99" s="90">
        <v>66.900000000000006</v>
      </c>
      <c r="E99" s="90">
        <v>40.299999999999997</v>
      </c>
      <c r="F99" s="90">
        <v>26.5</v>
      </c>
      <c r="G99" s="90">
        <v>66.8</v>
      </c>
      <c r="H99" s="90">
        <v>133.69999999999999</v>
      </c>
      <c r="I99" s="164">
        <v>7.9706688923333715</v>
      </c>
    </row>
    <row r="100" spans="1:9" x14ac:dyDescent="0.2">
      <c r="A100" s="62">
        <v>14713</v>
      </c>
      <c r="B100" s="61" t="s">
        <v>33</v>
      </c>
      <c r="C100" s="60" t="s">
        <v>111</v>
      </c>
      <c r="D100" s="90">
        <v>14.6</v>
      </c>
      <c r="E100" s="90">
        <v>2.2999999999999998</v>
      </c>
      <c r="F100" s="90">
        <v>2.7</v>
      </c>
      <c r="G100" s="90">
        <v>5</v>
      </c>
      <c r="H100" s="90">
        <v>19.600000000000001</v>
      </c>
      <c r="I100" s="164">
        <v>1.1684750208656254</v>
      </c>
    </row>
    <row r="101" spans="1:9" x14ac:dyDescent="0.2">
      <c r="A101" s="62">
        <v>14713</v>
      </c>
      <c r="B101" s="61" t="s">
        <v>33</v>
      </c>
      <c r="C101" s="60" t="s">
        <v>110</v>
      </c>
      <c r="D101" s="90" t="s">
        <v>1</v>
      </c>
      <c r="E101" s="90" t="s">
        <v>1</v>
      </c>
      <c r="F101" s="90" t="s">
        <v>1</v>
      </c>
      <c r="G101" s="90" t="s">
        <v>1</v>
      </c>
      <c r="H101" s="90" t="s">
        <v>1</v>
      </c>
      <c r="I101" s="166" t="s">
        <v>1</v>
      </c>
    </row>
    <row r="102" spans="1:9" s="56" customFormat="1" ht="10.5" x14ac:dyDescent="0.25">
      <c r="A102" s="59">
        <v>14713</v>
      </c>
      <c r="B102" s="58" t="s">
        <v>33</v>
      </c>
      <c r="C102" s="57" t="s">
        <v>108</v>
      </c>
      <c r="D102" s="91">
        <v>933.5</v>
      </c>
      <c r="E102" s="91">
        <v>428.2</v>
      </c>
      <c r="F102" s="91">
        <v>315.7</v>
      </c>
      <c r="G102" s="91">
        <v>743.9</v>
      </c>
      <c r="H102" s="91">
        <v>1677.4</v>
      </c>
      <c r="I102" s="165">
        <v>100</v>
      </c>
    </row>
    <row r="103" spans="1:9" s="208" customFormat="1" ht="18.75" customHeight="1" x14ac:dyDescent="0.2">
      <c r="A103" s="62">
        <v>14729</v>
      </c>
      <c r="B103" s="61" t="s">
        <v>34</v>
      </c>
      <c r="C103" s="115" t="s">
        <v>117</v>
      </c>
      <c r="D103" s="89">
        <v>296.2</v>
      </c>
      <c r="E103" s="89">
        <v>24.6</v>
      </c>
      <c r="F103" s="89">
        <v>98</v>
      </c>
      <c r="G103" s="89">
        <v>122.6</v>
      </c>
      <c r="H103" s="89">
        <v>418.8</v>
      </c>
      <c r="I103" s="163">
        <v>18.577829037838796</v>
      </c>
    </row>
    <row r="104" spans="1:9" x14ac:dyDescent="0.2">
      <c r="A104" s="62">
        <v>14729</v>
      </c>
      <c r="B104" s="61" t="s">
        <v>34</v>
      </c>
      <c r="C104" s="60" t="s">
        <v>116</v>
      </c>
      <c r="D104" s="90">
        <v>47.3</v>
      </c>
      <c r="E104" s="90">
        <v>4.7</v>
      </c>
      <c r="F104" s="90">
        <v>13.7</v>
      </c>
      <c r="G104" s="90">
        <v>18.399999999999999</v>
      </c>
      <c r="H104" s="90">
        <v>65.7</v>
      </c>
      <c r="I104" s="164">
        <v>2.9144302000621032</v>
      </c>
    </row>
    <row r="105" spans="1:9" x14ac:dyDescent="0.2">
      <c r="A105" s="62">
        <v>14729</v>
      </c>
      <c r="B105" s="61" t="s">
        <v>34</v>
      </c>
      <c r="C105" s="60" t="s">
        <v>115</v>
      </c>
      <c r="D105" s="90">
        <v>35.1</v>
      </c>
      <c r="E105" s="90">
        <v>3</v>
      </c>
      <c r="F105" s="90">
        <v>3.3</v>
      </c>
      <c r="G105" s="90">
        <v>6.3</v>
      </c>
      <c r="H105" s="90">
        <v>41.4</v>
      </c>
      <c r="I105" s="164">
        <v>1.8364902630528321</v>
      </c>
    </row>
    <row r="106" spans="1:9" x14ac:dyDescent="0.2">
      <c r="A106" s="62">
        <v>14729</v>
      </c>
      <c r="B106" s="61" t="s">
        <v>34</v>
      </c>
      <c r="C106" s="60" t="s">
        <v>114</v>
      </c>
      <c r="D106" s="90">
        <v>159.30000000000001</v>
      </c>
      <c r="E106" s="90">
        <v>316.39999999999998</v>
      </c>
      <c r="F106" s="90">
        <v>135.1</v>
      </c>
      <c r="G106" s="90">
        <v>451.5</v>
      </c>
      <c r="H106" s="90">
        <v>610.79999999999995</v>
      </c>
      <c r="I106" s="164">
        <v>27.094885330257725</v>
      </c>
    </row>
    <row r="107" spans="1:9" x14ac:dyDescent="0.2">
      <c r="A107" s="62">
        <v>14729</v>
      </c>
      <c r="B107" s="61" t="s">
        <v>34</v>
      </c>
      <c r="C107" s="60" t="s">
        <v>113</v>
      </c>
      <c r="D107" s="90">
        <v>66.3</v>
      </c>
      <c r="E107" s="90">
        <v>206.7</v>
      </c>
      <c r="F107" s="90">
        <v>86.5</v>
      </c>
      <c r="G107" s="90">
        <v>293.2</v>
      </c>
      <c r="H107" s="90">
        <v>359.5</v>
      </c>
      <c r="I107" s="164">
        <v>15.947300714190657</v>
      </c>
    </row>
    <row r="108" spans="1:9" x14ac:dyDescent="0.2">
      <c r="A108" s="62">
        <v>14729</v>
      </c>
      <c r="B108" s="61" t="s">
        <v>34</v>
      </c>
      <c r="C108" s="60" t="s">
        <v>112</v>
      </c>
      <c r="D108" s="90">
        <v>47.6</v>
      </c>
      <c r="E108" s="90">
        <v>132.4</v>
      </c>
      <c r="F108" s="90">
        <v>49.1</v>
      </c>
      <c r="G108" s="90">
        <v>181.5</v>
      </c>
      <c r="H108" s="90">
        <v>229.1</v>
      </c>
      <c r="I108" s="164">
        <v>10.162799982256132</v>
      </c>
    </row>
    <row r="109" spans="1:9" x14ac:dyDescent="0.2">
      <c r="A109" s="62">
        <v>14729</v>
      </c>
      <c r="B109" s="61" t="s">
        <v>34</v>
      </c>
      <c r="C109" s="60" t="s">
        <v>111</v>
      </c>
      <c r="D109" s="90">
        <v>8.5</v>
      </c>
      <c r="E109" s="90">
        <v>8.6</v>
      </c>
      <c r="F109" s="90">
        <v>10.199999999999999</v>
      </c>
      <c r="G109" s="90">
        <v>18.8</v>
      </c>
      <c r="H109" s="90">
        <v>27.3</v>
      </c>
      <c r="I109" s="164">
        <v>1.2110189415783168</v>
      </c>
    </row>
    <row r="110" spans="1:9" x14ac:dyDescent="0.2">
      <c r="A110" s="62">
        <v>14729</v>
      </c>
      <c r="B110" s="61" t="s">
        <v>34</v>
      </c>
      <c r="C110" s="60" t="s">
        <v>110</v>
      </c>
      <c r="D110" s="90">
        <v>278.10000000000002</v>
      </c>
      <c r="E110" s="90">
        <v>130.6</v>
      </c>
      <c r="F110" s="90">
        <v>93</v>
      </c>
      <c r="G110" s="90">
        <v>223.6</v>
      </c>
      <c r="H110" s="90">
        <v>501.7</v>
      </c>
      <c r="I110" s="164">
        <v>22.255245530763428</v>
      </c>
    </row>
    <row r="111" spans="1:9" s="56" customFormat="1" ht="10.5" x14ac:dyDescent="0.25">
      <c r="A111" s="59">
        <v>14729</v>
      </c>
      <c r="B111" s="58" t="s">
        <v>34</v>
      </c>
      <c r="C111" s="57" t="s">
        <v>108</v>
      </c>
      <c r="D111" s="91">
        <v>938.4</v>
      </c>
      <c r="E111" s="91">
        <v>827</v>
      </c>
      <c r="F111" s="91">
        <v>488.9</v>
      </c>
      <c r="G111" s="91">
        <v>1315.9</v>
      </c>
      <c r="H111" s="91">
        <v>2254.3000000000002</v>
      </c>
      <c r="I111" s="165">
        <v>100</v>
      </c>
    </row>
    <row r="112" spans="1:9" s="208" customFormat="1" ht="18.75" customHeight="1" x14ac:dyDescent="0.2">
      <c r="A112" s="62">
        <v>14730</v>
      </c>
      <c r="B112" s="61" t="s">
        <v>35</v>
      </c>
      <c r="C112" s="115" t="s">
        <v>117</v>
      </c>
      <c r="D112" s="89">
        <v>230.9</v>
      </c>
      <c r="E112" s="89">
        <v>8.8000000000000007</v>
      </c>
      <c r="F112" s="89">
        <v>68.8</v>
      </c>
      <c r="G112" s="89">
        <v>77.599999999999994</v>
      </c>
      <c r="H112" s="89">
        <v>308.5</v>
      </c>
      <c r="I112" s="163">
        <v>12.582079203882703</v>
      </c>
    </row>
    <row r="113" spans="1:9" x14ac:dyDescent="0.2">
      <c r="A113" s="62">
        <v>14730</v>
      </c>
      <c r="B113" s="61" t="s">
        <v>35</v>
      </c>
      <c r="C113" s="60" t="s">
        <v>116</v>
      </c>
      <c r="D113" s="90">
        <v>46.1</v>
      </c>
      <c r="E113" s="90">
        <v>4.5</v>
      </c>
      <c r="F113" s="90">
        <v>56.4</v>
      </c>
      <c r="G113" s="90">
        <v>60.9</v>
      </c>
      <c r="H113" s="90">
        <v>107</v>
      </c>
      <c r="I113" s="164">
        <v>4.3639626412170154</v>
      </c>
    </row>
    <row r="114" spans="1:9" x14ac:dyDescent="0.2">
      <c r="A114" s="62">
        <v>14730</v>
      </c>
      <c r="B114" s="61" t="s">
        <v>35</v>
      </c>
      <c r="C114" s="60" t="s">
        <v>115</v>
      </c>
      <c r="D114" s="90">
        <v>37.799999999999997</v>
      </c>
      <c r="E114" s="90">
        <v>9.3000000000000007</v>
      </c>
      <c r="F114" s="90">
        <v>20.399999999999999</v>
      </c>
      <c r="G114" s="90">
        <v>29.7</v>
      </c>
      <c r="H114" s="90">
        <v>67.5</v>
      </c>
      <c r="I114" s="164">
        <v>2.7529670867490514</v>
      </c>
    </row>
    <row r="115" spans="1:9" x14ac:dyDescent="0.2">
      <c r="A115" s="62">
        <v>14730</v>
      </c>
      <c r="B115" s="61" t="s">
        <v>35</v>
      </c>
      <c r="C115" s="60" t="s">
        <v>114</v>
      </c>
      <c r="D115" s="90">
        <v>90.6</v>
      </c>
      <c r="E115" s="90">
        <v>700.3</v>
      </c>
      <c r="F115" s="90">
        <v>260.2</v>
      </c>
      <c r="G115" s="90">
        <v>960.5</v>
      </c>
      <c r="H115" s="90">
        <v>1051.0999999999999</v>
      </c>
      <c r="I115" s="164">
        <v>42.868795627880409</v>
      </c>
    </row>
    <row r="116" spans="1:9" x14ac:dyDescent="0.2">
      <c r="A116" s="62">
        <v>14730</v>
      </c>
      <c r="B116" s="61" t="s">
        <v>35</v>
      </c>
      <c r="C116" s="60" t="s">
        <v>113</v>
      </c>
      <c r="D116" s="90">
        <v>63.1</v>
      </c>
      <c r="E116" s="90">
        <v>255.7</v>
      </c>
      <c r="F116" s="90">
        <v>73.599999999999994</v>
      </c>
      <c r="G116" s="90">
        <v>329.3</v>
      </c>
      <c r="H116" s="90">
        <v>392.4</v>
      </c>
      <c r="I116" s="164">
        <v>16.003915330967821</v>
      </c>
    </row>
    <row r="117" spans="1:9" x14ac:dyDescent="0.2">
      <c r="A117" s="62">
        <v>14730</v>
      </c>
      <c r="B117" s="61" t="s">
        <v>35</v>
      </c>
      <c r="C117" s="60" t="s">
        <v>112</v>
      </c>
      <c r="D117" s="90">
        <v>47.5</v>
      </c>
      <c r="E117" s="90">
        <v>164.1</v>
      </c>
      <c r="F117" s="90">
        <v>45.9</v>
      </c>
      <c r="G117" s="90">
        <v>210</v>
      </c>
      <c r="H117" s="90">
        <v>257.5</v>
      </c>
      <c r="I117" s="164">
        <v>10.502059627227863</v>
      </c>
    </row>
    <row r="118" spans="1:9" x14ac:dyDescent="0.2">
      <c r="A118" s="62">
        <v>14730</v>
      </c>
      <c r="B118" s="61" t="s">
        <v>35</v>
      </c>
      <c r="C118" s="60" t="s">
        <v>111</v>
      </c>
      <c r="D118" s="90">
        <v>14.5</v>
      </c>
      <c r="E118" s="90">
        <v>17.399999999999999</v>
      </c>
      <c r="F118" s="90">
        <v>12.6</v>
      </c>
      <c r="G118" s="90">
        <v>30</v>
      </c>
      <c r="H118" s="90">
        <v>44.5</v>
      </c>
      <c r="I118" s="164">
        <v>1.8149190423753008</v>
      </c>
    </row>
    <row r="119" spans="1:9" x14ac:dyDescent="0.2">
      <c r="A119" s="62">
        <v>14730</v>
      </c>
      <c r="B119" s="61" t="s">
        <v>35</v>
      </c>
      <c r="C119" s="60" t="s">
        <v>110</v>
      </c>
      <c r="D119" s="90">
        <v>65</v>
      </c>
      <c r="E119" s="90">
        <v>82.9</v>
      </c>
      <c r="F119" s="90">
        <v>75.5</v>
      </c>
      <c r="G119" s="90">
        <v>158.4</v>
      </c>
      <c r="H119" s="90">
        <v>223.4</v>
      </c>
      <c r="I119" s="164">
        <v>9.1113014396998242</v>
      </c>
    </row>
    <row r="120" spans="1:9" s="56" customFormat="1" ht="10.5" x14ac:dyDescent="0.25">
      <c r="A120" s="59">
        <v>14730</v>
      </c>
      <c r="B120" s="58" t="s">
        <v>35</v>
      </c>
      <c r="C120" s="57" t="s">
        <v>108</v>
      </c>
      <c r="D120" s="91">
        <v>595.5</v>
      </c>
      <c r="E120" s="91">
        <v>1243</v>
      </c>
      <c r="F120" s="91">
        <v>613.4</v>
      </c>
      <c r="G120" s="91">
        <v>1856.4</v>
      </c>
      <c r="H120" s="91">
        <v>2451.9</v>
      </c>
      <c r="I120" s="165">
        <v>100</v>
      </c>
    </row>
    <row r="121" spans="1:9" s="208" customFormat="1" ht="18.75" customHeight="1" x14ac:dyDescent="0.25">
      <c r="A121" s="59">
        <v>14</v>
      </c>
      <c r="B121" s="58" t="s">
        <v>109</v>
      </c>
      <c r="C121" s="116" t="s">
        <v>117</v>
      </c>
      <c r="D121" s="219">
        <v>3598.5</v>
      </c>
      <c r="E121" s="219">
        <v>543.70000000000005</v>
      </c>
      <c r="F121" s="219">
        <v>1137.8</v>
      </c>
      <c r="G121" s="219">
        <v>1681.5</v>
      </c>
      <c r="H121" s="219">
        <v>5280</v>
      </c>
      <c r="I121" s="220">
        <v>17.672989446413688</v>
      </c>
    </row>
    <row r="122" spans="1:9" ht="10.5" x14ac:dyDescent="0.25">
      <c r="A122" s="59">
        <v>14</v>
      </c>
      <c r="B122" s="58" t="s">
        <v>109</v>
      </c>
      <c r="C122" s="57" t="s">
        <v>116</v>
      </c>
      <c r="D122" s="91">
        <v>442.8</v>
      </c>
      <c r="E122" s="91">
        <v>255.7</v>
      </c>
      <c r="F122" s="91">
        <v>444</v>
      </c>
      <c r="G122" s="91">
        <v>699.7</v>
      </c>
      <c r="H122" s="91">
        <v>1142.5</v>
      </c>
      <c r="I122" s="165">
        <v>3.8241269777514471</v>
      </c>
    </row>
    <row r="123" spans="1:9" ht="10.5" x14ac:dyDescent="0.25">
      <c r="A123" s="59">
        <v>14</v>
      </c>
      <c r="B123" s="58" t="s">
        <v>109</v>
      </c>
      <c r="C123" s="57" t="s">
        <v>115</v>
      </c>
      <c r="D123" s="91">
        <v>425.5</v>
      </c>
      <c r="E123" s="91">
        <v>328.7</v>
      </c>
      <c r="F123" s="91">
        <v>365.9</v>
      </c>
      <c r="G123" s="91">
        <v>694.6</v>
      </c>
      <c r="H123" s="91">
        <v>1120.0999999999999</v>
      </c>
      <c r="I123" s="165">
        <v>3.7491506588878734</v>
      </c>
    </row>
    <row r="124" spans="1:9" ht="10.5" x14ac:dyDescent="0.25">
      <c r="A124" s="59">
        <v>14</v>
      </c>
      <c r="B124" s="58" t="s">
        <v>109</v>
      </c>
      <c r="C124" s="57" t="s">
        <v>114</v>
      </c>
      <c r="D124" s="91">
        <v>1894.6</v>
      </c>
      <c r="E124" s="91">
        <v>5917.8</v>
      </c>
      <c r="F124" s="91">
        <v>2100.9</v>
      </c>
      <c r="G124" s="91">
        <v>8018.7</v>
      </c>
      <c r="H124" s="91">
        <v>9913.2999999999993</v>
      </c>
      <c r="I124" s="165">
        <v>33.181372401350913</v>
      </c>
    </row>
    <row r="125" spans="1:9" ht="10.5" x14ac:dyDescent="0.25">
      <c r="A125" s="59">
        <v>14</v>
      </c>
      <c r="B125" s="58" t="s">
        <v>109</v>
      </c>
      <c r="C125" s="57" t="s">
        <v>113</v>
      </c>
      <c r="D125" s="91">
        <v>1101.2</v>
      </c>
      <c r="E125" s="91">
        <v>3074.8</v>
      </c>
      <c r="F125" s="91">
        <v>1107.3</v>
      </c>
      <c r="G125" s="91">
        <v>4182.1000000000004</v>
      </c>
      <c r="H125" s="91">
        <v>5283.3</v>
      </c>
      <c r="I125" s="165">
        <v>17.684035064817699</v>
      </c>
    </row>
    <row r="126" spans="1:9" ht="10.5" x14ac:dyDescent="0.25">
      <c r="A126" s="59">
        <v>14</v>
      </c>
      <c r="B126" s="58" t="s">
        <v>109</v>
      </c>
      <c r="C126" s="57" t="s">
        <v>112</v>
      </c>
      <c r="D126" s="91">
        <v>739</v>
      </c>
      <c r="E126" s="91">
        <v>1429.7</v>
      </c>
      <c r="F126" s="91">
        <v>628.9</v>
      </c>
      <c r="G126" s="91">
        <v>2058.6</v>
      </c>
      <c r="H126" s="91">
        <v>2797.6</v>
      </c>
      <c r="I126" s="165">
        <v>9.3640066809255558</v>
      </c>
    </row>
    <row r="127" spans="1:9" ht="10.5" x14ac:dyDescent="0.25">
      <c r="A127" s="59">
        <v>14</v>
      </c>
      <c r="B127" s="58" t="s">
        <v>109</v>
      </c>
      <c r="C127" s="57" t="s">
        <v>111</v>
      </c>
      <c r="D127" s="91">
        <v>119.4</v>
      </c>
      <c r="E127" s="91">
        <v>184.9</v>
      </c>
      <c r="F127" s="91">
        <v>155.19999999999999</v>
      </c>
      <c r="G127" s="91">
        <v>340.1</v>
      </c>
      <c r="H127" s="91">
        <v>459.5</v>
      </c>
      <c r="I127" s="165">
        <v>1.5380186838308882</v>
      </c>
    </row>
    <row r="128" spans="1:9" ht="10.5" x14ac:dyDescent="0.25">
      <c r="A128" s="59">
        <v>14</v>
      </c>
      <c r="B128" s="58" t="s">
        <v>109</v>
      </c>
      <c r="C128" s="57" t="s">
        <v>110</v>
      </c>
      <c r="D128" s="91">
        <v>1481.1</v>
      </c>
      <c r="E128" s="91">
        <v>1298.0999999999999</v>
      </c>
      <c r="F128" s="91">
        <v>1100.5999999999999</v>
      </c>
      <c r="G128" s="91">
        <v>2398.6999999999998</v>
      </c>
      <c r="H128" s="91">
        <v>3879.8</v>
      </c>
      <c r="I128" s="165">
        <v>12.986300086021938</v>
      </c>
    </row>
    <row r="129" spans="1:9" s="56" customFormat="1" ht="10.5" x14ac:dyDescent="0.25">
      <c r="A129" s="59">
        <v>14</v>
      </c>
      <c r="B129" s="58" t="s">
        <v>109</v>
      </c>
      <c r="C129" s="57" t="s">
        <v>108</v>
      </c>
      <c r="D129" s="91">
        <v>9802.1</v>
      </c>
      <c r="E129" s="91">
        <v>13033.4</v>
      </c>
      <c r="F129" s="91">
        <v>7040.6</v>
      </c>
      <c r="G129" s="91">
        <v>20074</v>
      </c>
      <c r="H129" s="91">
        <v>29876.1</v>
      </c>
      <c r="I129" s="165">
        <v>100</v>
      </c>
    </row>
    <row r="130" spans="1:9" x14ac:dyDescent="0.2">
      <c r="A130" s="1" t="s">
        <v>0</v>
      </c>
    </row>
    <row r="131" spans="1:9" x14ac:dyDescent="0.2">
      <c r="A131" s="3" t="s">
        <v>80</v>
      </c>
    </row>
  </sheetData>
  <dataValidations count="1">
    <dataValidation allowBlank="1" showInputMessage="1" showErrorMessage="1" promptTitle="Fußnotenstrich" prompt="Nachfolgend Fußnotenbereich mit Fußnotenerläuterungen und weiteren Erklärungen" sqref="A130"/>
  </dataValidations>
  <hyperlinks>
    <hyperlink ref="A1" location="Inhalt!A1" display="Inhalt"/>
    <hyperlink ref="A131" location="Titel!A1" display="Zeichenerklärung"/>
  </hyperlinks>
  <pageMargins left="0.39370078740157483" right="0.39370078740157483" top="0.39370078740157483" bottom="0.59055118110236227" header="0" footer="0.31496062992125984"/>
  <pageSetup paperSize="9" pageOrder="overThenDown" orientation="portrait" verticalDpi="1200" r:id="rId1"/>
  <headerFooter>
    <oddFooter xml:space="preserve">&amp;C&amp;6© Statistisches Landesamt des Freistaates Sachsen  | Q I 1 - 3j/22 </oddFooter>
  </headerFooter>
  <rowBreaks count="1" manualBreakCount="1">
    <brk id="66" max="16383" man="1"/>
  </rowBreak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showGridLines="0" zoomScaleNormal="100" workbookViewId="0"/>
  </sheetViews>
  <sheetFormatPr baseColWidth="10" defaultColWidth="11.3984375" defaultRowHeight="11.5" x14ac:dyDescent="0.25"/>
  <cols>
    <col min="1" max="1" width="11.3984375" style="55" customWidth="1"/>
    <col min="2" max="2" width="17.09765625" style="55" customWidth="1"/>
    <col min="3" max="3" width="26.3984375" style="55" customWidth="1"/>
    <col min="4" max="12" width="19.09765625" style="79" customWidth="1"/>
    <col min="13" max="16384" width="11.3984375" style="79"/>
  </cols>
  <sheetData>
    <row r="1" spans="1:12" s="74" customFormat="1" ht="11.25" customHeight="1" x14ac:dyDescent="0.25">
      <c r="A1" s="78" t="s">
        <v>9</v>
      </c>
      <c r="B1" s="78"/>
      <c r="E1" s="189"/>
      <c r="F1" s="187"/>
      <c r="G1" s="75"/>
      <c r="H1" s="75"/>
    </row>
    <row r="2" spans="1:12" s="74" customFormat="1" ht="19.5" customHeight="1" x14ac:dyDescent="0.25">
      <c r="A2" s="77" t="s">
        <v>205</v>
      </c>
      <c r="B2" s="77"/>
      <c r="F2" s="81"/>
      <c r="G2" s="75"/>
      <c r="H2" s="75"/>
    </row>
    <row r="3" spans="1:12" s="71" customFormat="1" ht="40" customHeight="1" x14ac:dyDescent="0.25">
      <c r="A3" s="124" t="s">
        <v>44</v>
      </c>
      <c r="B3" s="125" t="s">
        <v>71</v>
      </c>
      <c r="C3" s="44" t="s">
        <v>196</v>
      </c>
      <c r="D3" s="126" t="s">
        <v>133</v>
      </c>
      <c r="E3" s="126" t="s">
        <v>138</v>
      </c>
      <c r="F3" s="126" t="s">
        <v>132</v>
      </c>
      <c r="G3" s="126" t="s">
        <v>137</v>
      </c>
      <c r="H3" s="126" t="s">
        <v>131</v>
      </c>
      <c r="I3" s="126" t="s">
        <v>136</v>
      </c>
      <c r="J3" s="126" t="s">
        <v>130</v>
      </c>
      <c r="K3" s="126" t="s">
        <v>129</v>
      </c>
      <c r="L3" s="127" t="s">
        <v>128</v>
      </c>
    </row>
    <row r="4" spans="1:12" s="80" customFormat="1" ht="18.75" customHeight="1" x14ac:dyDescent="0.25">
      <c r="A4" s="103">
        <v>2016</v>
      </c>
      <c r="B4" s="85">
        <v>14511</v>
      </c>
      <c r="C4" s="104" t="s">
        <v>23</v>
      </c>
      <c r="D4" s="105">
        <v>25</v>
      </c>
      <c r="E4" s="100">
        <v>18075</v>
      </c>
      <c r="F4" s="100">
        <v>71</v>
      </c>
      <c r="G4" s="100">
        <v>46229</v>
      </c>
      <c r="H4" s="100">
        <v>2</v>
      </c>
      <c r="I4" s="100">
        <v>269</v>
      </c>
      <c r="J4" s="100">
        <v>99</v>
      </c>
      <c r="K4" s="100">
        <v>197</v>
      </c>
      <c r="L4" s="100">
        <v>64573</v>
      </c>
    </row>
    <row r="5" spans="1:12" s="80" customFormat="1" x14ac:dyDescent="0.25">
      <c r="A5" s="62">
        <v>2016</v>
      </c>
      <c r="B5" s="84">
        <v>14521</v>
      </c>
      <c r="C5" s="110" t="s">
        <v>24</v>
      </c>
      <c r="D5" s="107">
        <v>142</v>
      </c>
      <c r="E5" s="100">
        <v>57039</v>
      </c>
      <c r="F5" s="100">
        <v>66</v>
      </c>
      <c r="G5" s="100">
        <v>94611</v>
      </c>
      <c r="H5" s="100">
        <v>9</v>
      </c>
      <c r="I5" s="100">
        <v>1029</v>
      </c>
      <c r="J5" s="100">
        <v>89</v>
      </c>
      <c r="K5" s="100">
        <v>306</v>
      </c>
      <c r="L5" s="100">
        <v>152679</v>
      </c>
    </row>
    <row r="6" spans="1:12" s="80" customFormat="1" x14ac:dyDescent="0.25">
      <c r="A6" s="62">
        <v>2016</v>
      </c>
      <c r="B6" s="84">
        <v>14522</v>
      </c>
      <c r="C6" s="110" t="s">
        <v>25</v>
      </c>
      <c r="D6" s="107">
        <v>94</v>
      </c>
      <c r="E6" s="100">
        <v>26567</v>
      </c>
      <c r="F6" s="100">
        <v>127</v>
      </c>
      <c r="G6" s="100">
        <v>199836</v>
      </c>
      <c r="H6" s="100">
        <v>10</v>
      </c>
      <c r="I6" s="100">
        <v>23584</v>
      </c>
      <c r="J6" s="100">
        <v>136</v>
      </c>
      <c r="K6" s="100">
        <v>367</v>
      </c>
      <c r="L6" s="100">
        <v>249987</v>
      </c>
    </row>
    <row r="7" spans="1:12" s="80" customFormat="1" x14ac:dyDescent="0.25">
      <c r="A7" s="62">
        <v>2016</v>
      </c>
      <c r="B7" s="83">
        <v>14523</v>
      </c>
      <c r="C7" s="110" t="s">
        <v>26</v>
      </c>
      <c r="D7" s="107">
        <v>84</v>
      </c>
      <c r="E7" s="100">
        <v>43350</v>
      </c>
      <c r="F7" s="100">
        <v>73</v>
      </c>
      <c r="G7" s="100">
        <v>117429</v>
      </c>
      <c r="H7" s="100">
        <v>6</v>
      </c>
      <c r="I7" s="100">
        <v>13165</v>
      </c>
      <c r="J7" s="100">
        <v>95</v>
      </c>
      <c r="K7" s="100">
        <v>258</v>
      </c>
      <c r="L7" s="100">
        <v>173944</v>
      </c>
    </row>
    <row r="8" spans="1:12" s="80" customFormat="1" x14ac:dyDescent="0.25">
      <c r="A8" s="62">
        <v>2016</v>
      </c>
      <c r="B8" s="83">
        <v>14524</v>
      </c>
      <c r="C8" s="110" t="s">
        <v>27</v>
      </c>
      <c r="D8" s="107">
        <v>93</v>
      </c>
      <c r="E8" s="100">
        <v>51873</v>
      </c>
      <c r="F8" s="100">
        <v>44</v>
      </c>
      <c r="G8" s="100">
        <v>48077</v>
      </c>
      <c r="H8" s="100">
        <v>4</v>
      </c>
      <c r="I8" s="100">
        <v>252</v>
      </c>
      <c r="J8" s="100">
        <v>203</v>
      </c>
      <c r="K8" s="100">
        <v>344</v>
      </c>
      <c r="L8" s="100">
        <v>100202</v>
      </c>
    </row>
    <row r="9" spans="1:12" s="80" customFormat="1" x14ac:dyDescent="0.25">
      <c r="A9" s="62">
        <v>2016</v>
      </c>
      <c r="B9" s="83">
        <v>14612</v>
      </c>
      <c r="C9" s="110" t="s">
        <v>28</v>
      </c>
      <c r="D9" s="107">
        <v>18</v>
      </c>
      <c r="E9" s="100">
        <v>116000</v>
      </c>
      <c r="F9" s="100">
        <v>121</v>
      </c>
      <c r="G9" s="100">
        <v>125170</v>
      </c>
      <c r="H9" s="100">
        <v>19</v>
      </c>
      <c r="I9" s="100">
        <v>3348</v>
      </c>
      <c r="J9" s="100">
        <v>121</v>
      </c>
      <c r="K9" s="100">
        <v>279</v>
      </c>
      <c r="L9" s="100">
        <v>244518</v>
      </c>
    </row>
    <row r="10" spans="1:12" s="80" customFormat="1" x14ac:dyDescent="0.25">
      <c r="A10" s="62">
        <v>2016</v>
      </c>
      <c r="B10" s="83">
        <v>14625</v>
      </c>
      <c r="C10" s="110" t="s">
        <v>29</v>
      </c>
      <c r="D10" s="107">
        <v>22</v>
      </c>
      <c r="E10" s="100">
        <v>17855</v>
      </c>
      <c r="F10" s="100">
        <v>54</v>
      </c>
      <c r="G10" s="100">
        <v>115855</v>
      </c>
      <c r="H10" s="100">
        <v>3</v>
      </c>
      <c r="I10" s="100">
        <v>4650</v>
      </c>
      <c r="J10" s="100">
        <v>32</v>
      </c>
      <c r="K10" s="100">
        <v>111</v>
      </c>
      <c r="L10" s="100">
        <v>138360</v>
      </c>
    </row>
    <row r="11" spans="1:12" s="80" customFormat="1" x14ac:dyDescent="0.25">
      <c r="A11" s="62">
        <v>2016</v>
      </c>
      <c r="B11" s="83">
        <v>14626</v>
      </c>
      <c r="C11" s="110" t="s">
        <v>30</v>
      </c>
      <c r="D11" s="107">
        <v>24</v>
      </c>
      <c r="E11" s="100">
        <v>18306</v>
      </c>
      <c r="F11" s="100">
        <v>15</v>
      </c>
      <c r="G11" s="100">
        <v>40171</v>
      </c>
      <c r="H11" s="100" t="s">
        <v>1</v>
      </c>
      <c r="I11" s="100" t="s">
        <v>1</v>
      </c>
      <c r="J11" s="100">
        <v>20</v>
      </c>
      <c r="K11" s="100">
        <v>59</v>
      </c>
      <c r="L11" s="100">
        <v>58477</v>
      </c>
    </row>
    <row r="12" spans="1:12" s="80" customFormat="1" x14ac:dyDescent="0.25">
      <c r="A12" s="62">
        <v>2016</v>
      </c>
      <c r="B12" s="83">
        <v>14627</v>
      </c>
      <c r="C12" s="110" t="s">
        <v>31</v>
      </c>
      <c r="D12" s="107">
        <v>36</v>
      </c>
      <c r="E12" s="100">
        <v>24039</v>
      </c>
      <c r="F12" s="100">
        <v>57</v>
      </c>
      <c r="G12" s="100">
        <v>90643</v>
      </c>
      <c r="H12" s="100">
        <v>8</v>
      </c>
      <c r="I12" s="100">
        <v>11021</v>
      </c>
      <c r="J12" s="100">
        <v>25</v>
      </c>
      <c r="K12" s="100">
        <v>126</v>
      </c>
      <c r="L12" s="100">
        <v>125703</v>
      </c>
    </row>
    <row r="13" spans="1:12" s="80" customFormat="1" x14ac:dyDescent="0.25">
      <c r="A13" s="62">
        <v>2016</v>
      </c>
      <c r="B13" s="83">
        <v>14628</v>
      </c>
      <c r="C13" s="110" t="s">
        <v>32</v>
      </c>
      <c r="D13" s="107">
        <v>29</v>
      </c>
      <c r="E13" s="100">
        <v>7844</v>
      </c>
      <c r="F13" s="100">
        <v>88</v>
      </c>
      <c r="G13" s="100">
        <v>90911</v>
      </c>
      <c r="H13" s="100">
        <v>21</v>
      </c>
      <c r="I13" s="100">
        <v>35220</v>
      </c>
      <c r="J13" s="100">
        <v>41</v>
      </c>
      <c r="K13" s="100">
        <v>179</v>
      </c>
      <c r="L13" s="100">
        <v>133975</v>
      </c>
    </row>
    <row r="14" spans="1:12" s="80" customFormat="1" x14ac:dyDescent="0.25">
      <c r="A14" s="62">
        <v>2016</v>
      </c>
      <c r="B14" s="83">
        <v>14713</v>
      </c>
      <c r="C14" s="110" t="s">
        <v>33</v>
      </c>
      <c r="D14" s="107">
        <v>15</v>
      </c>
      <c r="E14" s="100">
        <v>10966</v>
      </c>
      <c r="F14" s="100">
        <v>92</v>
      </c>
      <c r="G14" s="100">
        <v>403530</v>
      </c>
      <c r="H14" s="100">
        <v>41</v>
      </c>
      <c r="I14" s="100">
        <v>32479</v>
      </c>
      <c r="J14" s="100">
        <v>82</v>
      </c>
      <c r="K14" s="100">
        <v>230</v>
      </c>
      <c r="L14" s="100">
        <v>446975</v>
      </c>
    </row>
    <row r="15" spans="1:12" s="80" customFormat="1" x14ac:dyDescent="0.25">
      <c r="A15" s="62">
        <v>2016</v>
      </c>
      <c r="B15" s="83">
        <v>14729</v>
      </c>
      <c r="C15" s="110" t="s">
        <v>34</v>
      </c>
      <c r="D15" s="107">
        <v>84</v>
      </c>
      <c r="E15" s="100">
        <v>28185</v>
      </c>
      <c r="F15" s="100">
        <v>94</v>
      </c>
      <c r="G15" s="100">
        <v>132756</v>
      </c>
      <c r="H15" s="100">
        <v>16</v>
      </c>
      <c r="I15" s="100">
        <v>6084</v>
      </c>
      <c r="J15" s="100">
        <v>62</v>
      </c>
      <c r="K15" s="100">
        <v>256</v>
      </c>
      <c r="L15" s="100">
        <v>167025</v>
      </c>
    </row>
    <row r="16" spans="1:12" s="80" customFormat="1" x14ac:dyDescent="0.25">
      <c r="A16" s="62">
        <v>2016</v>
      </c>
      <c r="B16" s="83">
        <v>14730</v>
      </c>
      <c r="C16" s="110" t="s">
        <v>35</v>
      </c>
      <c r="D16" s="107">
        <v>34</v>
      </c>
      <c r="E16" s="100">
        <v>17664</v>
      </c>
      <c r="F16" s="100">
        <v>82</v>
      </c>
      <c r="G16" s="100">
        <v>108601</v>
      </c>
      <c r="H16" s="100">
        <v>15</v>
      </c>
      <c r="I16" s="100">
        <v>4132</v>
      </c>
      <c r="J16" s="100">
        <v>43</v>
      </c>
      <c r="K16" s="100">
        <v>174</v>
      </c>
      <c r="L16" s="100">
        <v>130397</v>
      </c>
    </row>
    <row r="17" spans="1:12" s="112" customFormat="1" x14ac:dyDescent="0.25">
      <c r="A17" s="59">
        <v>2016</v>
      </c>
      <c r="B17" s="82">
        <v>14</v>
      </c>
      <c r="C17" s="111" t="s">
        <v>36</v>
      </c>
      <c r="D17" s="109">
        <v>700</v>
      </c>
      <c r="E17" s="101">
        <v>437763</v>
      </c>
      <c r="F17" s="101">
        <v>984</v>
      </c>
      <c r="G17" s="101">
        <v>1613819</v>
      </c>
      <c r="H17" s="101">
        <v>154</v>
      </c>
      <c r="I17" s="101">
        <v>135233</v>
      </c>
      <c r="J17" s="101">
        <v>1048</v>
      </c>
      <c r="K17" s="101">
        <v>2886</v>
      </c>
      <c r="L17" s="101">
        <v>2186815</v>
      </c>
    </row>
    <row r="18" spans="1:12" s="80" customFormat="1" ht="18.75" customHeight="1" x14ac:dyDescent="0.25">
      <c r="A18" s="62">
        <v>2016</v>
      </c>
      <c r="B18" s="113" t="s">
        <v>81</v>
      </c>
      <c r="C18" s="114" t="s">
        <v>91</v>
      </c>
      <c r="D18" s="107">
        <v>61</v>
      </c>
      <c r="E18" s="100">
        <v>131955</v>
      </c>
      <c r="F18" s="100">
        <v>232</v>
      </c>
      <c r="G18" s="100">
        <v>257711</v>
      </c>
      <c r="H18" s="100">
        <v>41</v>
      </c>
      <c r="I18" s="100">
        <v>38793</v>
      </c>
      <c r="J18" s="100">
        <v>182</v>
      </c>
      <c r="K18" s="100">
        <v>516</v>
      </c>
      <c r="L18" s="100">
        <v>428459</v>
      </c>
    </row>
    <row r="19" spans="1:12" s="80" customFormat="1" x14ac:dyDescent="0.25">
      <c r="A19" s="62">
        <v>2016</v>
      </c>
      <c r="B19" s="113" t="s">
        <v>82</v>
      </c>
      <c r="C19" s="114" t="s">
        <v>92</v>
      </c>
      <c r="D19" s="107">
        <v>27</v>
      </c>
      <c r="E19" s="100">
        <v>10589</v>
      </c>
      <c r="F19" s="100">
        <v>49</v>
      </c>
      <c r="G19" s="100">
        <v>83761</v>
      </c>
      <c r="H19" s="100">
        <v>1</v>
      </c>
      <c r="I19" s="100">
        <v>400</v>
      </c>
      <c r="J19" s="100">
        <v>12</v>
      </c>
      <c r="K19" s="100">
        <v>89</v>
      </c>
      <c r="L19" s="100">
        <v>94750</v>
      </c>
    </row>
    <row r="20" spans="1:12" s="80" customFormat="1" x14ac:dyDescent="0.25">
      <c r="A20" s="62">
        <v>2016</v>
      </c>
      <c r="B20" s="113" t="s">
        <v>83</v>
      </c>
      <c r="C20" s="115" t="s">
        <v>93</v>
      </c>
      <c r="D20" s="107">
        <v>129</v>
      </c>
      <c r="E20" s="100">
        <v>41803</v>
      </c>
      <c r="F20" s="100">
        <v>134</v>
      </c>
      <c r="G20" s="100">
        <v>166992</v>
      </c>
      <c r="H20" s="100">
        <v>16</v>
      </c>
      <c r="I20" s="100">
        <v>24359</v>
      </c>
      <c r="J20" s="100">
        <v>126</v>
      </c>
      <c r="K20" s="100">
        <v>405</v>
      </c>
      <c r="L20" s="100">
        <v>233154</v>
      </c>
    </row>
    <row r="21" spans="1:12" s="80" customFormat="1" x14ac:dyDescent="0.25">
      <c r="A21" s="62">
        <v>2016</v>
      </c>
      <c r="B21" s="113" t="s">
        <v>84</v>
      </c>
      <c r="C21" s="115" t="s">
        <v>94</v>
      </c>
      <c r="D21" s="107">
        <v>25</v>
      </c>
      <c r="E21" s="100">
        <v>25793</v>
      </c>
      <c r="F21" s="100">
        <v>54</v>
      </c>
      <c r="G21" s="100">
        <v>98318</v>
      </c>
      <c r="H21" s="100">
        <v>9</v>
      </c>
      <c r="I21" s="100">
        <v>15046</v>
      </c>
      <c r="J21" s="100">
        <v>31</v>
      </c>
      <c r="K21" s="100">
        <v>119</v>
      </c>
      <c r="L21" s="100">
        <v>139157</v>
      </c>
    </row>
    <row r="22" spans="1:12" s="80" customFormat="1" x14ac:dyDescent="0.25">
      <c r="A22" s="62">
        <v>2016</v>
      </c>
      <c r="B22" s="113" t="s">
        <v>85</v>
      </c>
      <c r="C22" s="115" t="s">
        <v>95</v>
      </c>
      <c r="D22" s="107">
        <v>41</v>
      </c>
      <c r="E22" s="100">
        <v>23660</v>
      </c>
      <c r="F22" s="100">
        <v>43</v>
      </c>
      <c r="G22" s="100">
        <v>53303</v>
      </c>
      <c r="H22" s="100">
        <v>9</v>
      </c>
      <c r="I22" s="100">
        <v>5103</v>
      </c>
      <c r="J22" s="100">
        <v>27</v>
      </c>
      <c r="K22" s="100">
        <v>120</v>
      </c>
      <c r="L22" s="100">
        <v>82066</v>
      </c>
    </row>
    <row r="23" spans="1:12" s="80" customFormat="1" x14ac:dyDescent="0.25">
      <c r="A23" s="62">
        <v>2016</v>
      </c>
      <c r="B23" s="113" t="s">
        <v>86</v>
      </c>
      <c r="C23" s="115" t="s">
        <v>96</v>
      </c>
      <c r="D23" s="107">
        <v>215</v>
      </c>
      <c r="E23" s="100">
        <v>106737</v>
      </c>
      <c r="F23" s="100">
        <v>171</v>
      </c>
      <c r="G23" s="100">
        <v>201351</v>
      </c>
      <c r="H23" s="100">
        <v>9</v>
      </c>
      <c r="I23" s="100">
        <v>775</v>
      </c>
      <c r="J23" s="100">
        <v>313</v>
      </c>
      <c r="K23" s="100">
        <v>708</v>
      </c>
      <c r="L23" s="100">
        <v>308863</v>
      </c>
    </row>
    <row r="24" spans="1:12" s="112" customFormat="1" x14ac:dyDescent="0.25">
      <c r="A24" s="59">
        <v>2016</v>
      </c>
      <c r="B24" s="53">
        <v>50005400</v>
      </c>
      <c r="C24" s="116" t="s">
        <v>97</v>
      </c>
      <c r="D24" s="109">
        <v>498</v>
      </c>
      <c r="E24" s="101">
        <v>340537</v>
      </c>
      <c r="F24" s="101">
        <v>683</v>
      </c>
      <c r="G24" s="101">
        <v>861436</v>
      </c>
      <c r="H24" s="101">
        <v>85</v>
      </c>
      <c r="I24" s="101">
        <v>84476</v>
      </c>
      <c r="J24" s="101">
        <v>691</v>
      </c>
      <c r="K24" s="101">
        <v>1957</v>
      </c>
      <c r="L24" s="101">
        <v>1286449</v>
      </c>
    </row>
    <row r="25" spans="1:12" s="80" customFormat="1" x14ac:dyDescent="0.25">
      <c r="A25" s="62">
        <v>2016</v>
      </c>
      <c r="B25" s="113" t="s">
        <v>87</v>
      </c>
      <c r="C25" s="115" t="s">
        <v>98</v>
      </c>
      <c r="D25" s="117">
        <v>82</v>
      </c>
      <c r="E25" s="118">
        <v>42828</v>
      </c>
      <c r="F25" s="118">
        <v>68</v>
      </c>
      <c r="G25" s="118">
        <v>116905</v>
      </c>
      <c r="H25" s="118">
        <v>6</v>
      </c>
      <c r="I25" s="118">
        <v>13165</v>
      </c>
      <c r="J25" s="118">
        <v>94</v>
      </c>
      <c r="K25" s="100">
        <v>250</v>
      </c>
      <c r="L25" s="100">
        <v>172898</v>
      </c>
    </row>
    <row r="26" spans="1:12" s="80" customFormat="1" x14ac:dyDescent="0.25">
      <c r="A26" s="62">
        <v>2016</v>
      </c>
      <c r="B26" s="113" t="s">
        <v>88</v>
      </c>
      <c r="C26" s="115" t="s">
        <v>99</v>
      </c>
      <c r="D26" s="117">
        <v>93</v>
      </c>
      <c r="E26" s="118">
        <v>34192</v>
      </c>
      <c r="F26" s="118">
        <v>203</v>
      </c>
      <c r="G26" s="118">
        <v>569921</v>
      </c>
      <c r="H26" s="118">
        <v>63</v>
      </c>
      <c r="I26" s="118">
        <v>37592</v>
      </c>
      <c r="J26" s="118">
        <v>241</v>
      </c>
      <c r="K26" s="100">
        <v>600</v>
      </c>
      <c r="L26" s="100">
        <v>641705</v>
      </c>
    </row>
    <row r="27" spans="1:12" s="112" customFormat="1" x14ac:dyDescent="0.25">
      <c r="A27" s="59">
        <v>2016</v>
      </c>
      <c r="B27" s="53">
        <v>50005600</v>
      </c>
      <c r="C27" s="116" t="s">
        <v>100</v>
      </c>
      <c r="D27" s="119">
        <v>175</v>
      </c>
      <c r="E27" s="120">
        <v>77020</v>
      </c>
      <c r="F27" s="120">
        <v>271</v>
      </c>
      <c r="G27" s="120">
        <v>686826</v>
      </c>
      <c r="H27" s="120">
        <v>69</v>
      </c>
      <c r="I27" s="120">
        <v>50757</v>
      </c>
      <c r="J27" s="120">
        <v>335</v>
      </c>
      <c r="K27" s="101">
        <v>850</v>
      </c>
      <c r="L27" s="101">
        <v>814603</v>
      </c>
    </row>
    <row r="28" spans="1:12" s="80" customFormat="1" x14ac:dyDescent="0.25">
      <c r="A28" s="62">
        <v>2016</v>
      </c>
      <c r="B28" s="113" t="s">
        <v>89</v>
      </c>
      <c r="C28" s="115" t="s">
        <v>101</v>
      </c>
      <c r="D28" s="107">
        <v>15</v>
      </c>
      <c r="E28" s="100">
        <v>14774</v>
      </c>
      <c r="F28" s="100">
        <v>27</v>
      </c>
      <c r="G28" s="100">
        <v>53507</v>
      </c>
      <c r="H28" s="100" t="s">
        <v>1</v>
      </c>
      <c r="I28" s="100" t="s">
        <v>1</v>
      </c>
      <c r="J28" s="100">
        <v>14</v>
      </c>
      <c r="K28" s="100">
        <v>56</v>
      </c>
      <c r="L28" s="100">
        <v>68281</v>
      </c>
    </row>
    <row r="29" spans="1:12" s="112" customFormat="1" x14ac:dyDescent="0.25">
      <c r="A29" s="59">
        <v>2016</v>
      </c>
      <c r="B29" s="53">
        <v>50005800</v>
      </c>
      <c r="C29" s="53" t="s">
        <v>102</v>
      </c>
      <c r="D29" s="109">
        <v>15</v>
      </c>
      <c r="E29" s="101">
        <v>14774</v>
      </c>
      <c r="F29" s="101">
        <v>27</v>
      </c>
      <c r="G29" s="101">
        <v>53507</v>
      </c>
      <c r="H29" s="101" t="s">
        <v>1</v>
      </c>
      <c r="I29" s="101" t="s">
        <v>1</v>
      </c>
      <c r="J29" s="101">
        <v>14</v>
      </c>
      <c r="K29" s="101">
        <v>56</v>
      </c>
      <c r="L29" s="101">
        <v>68281</v>
      </c>
    </row>
    <row r="30" spans="1:12" s="112" customFormat="1" x14ac:dyDescent="0.25">
      <c r="A30" s="59">
        <v>2016</v>
      </c>
      <c r="B30" s="53">
        <v>5000</v>
      </c>
      <c r="C30" s="53" t="s">
        <v>103</v>
      </c>
      <c r="D30" s="109">
        <v>688</v>
      </c>
      <c r="E30" s="101">
        <v>432331</v>
      </c>
      <c r="F30" s="101">
        <v>981</v>
      </c>
      <c r="G30" s="101">
        <v>1601769</v>
      </c>
      <c r="H30" s="101">
        <v>154</v>
      </c>
      <c r="I30" s="101">
        <v>135233</v>
      </c>
      <c r="J30" s="101">
        <v>1040</v>
      </c>
      <c r="K30" s="101">
        <v>2863</v>
      </c>
      <c r="L30" s="101">
        <v>2169333</v>
      </c>
    </row>
    <row r="31" spans="1:12" s="80" customFormat="1" x14ac:dyDescent="0.25">
      <c r="A31" s="62">
        <v>2016</v>
      </c>
      <c r="B31" s="113" t="s">
        <v>90</v>
      </c>
      <c r="C31" s="115" t="s">
        <v>104</v>
      </c>
      <c r="D31" s="107">
        <v>12</v>
      </c>
      <c r="E31" s="100">
        <v>5432</v>
      </c>
      <c r="F31" s="100">
        <v>3</v>
      </c>
      <c r="G31" s="100">
        <v>12050</v>
      </c>
      <c r="H31" s="100" t="s">
        <v>1</v>
      </c>
      <c r="I31" s="100" t="s">
        <v>1</v>
      </c>
      <c r="J31" s="100">
        <v>8</v>
      </c>
      <c r="K31" s="118">
        <v>23</v>
      </c>
      <c r="L31" s="118">
        <v>17482</v>
      </c>
    </row>
    <row r="32" spans="1:12" s="112" customFormat="1" x14ac:dyDescent="0.25">
      <c r="A32" s="59">
        <v>2016</v>
      </c>
      <c r="B32" s="53">
        <v>60006400</v>
      </c>
      <c r="C32" s="116" t="s">
        <v>104</v>
      </c>
      <c r="D32" s="109">
        <v>12</v>
      </c>
      <c r="E32" s="101">
        <v>5432</v>
      </c>
      <c r="F32" s="101">
        <v>3</v>
      </c>
      <c r="G32" s="101">
        <v>12050</v>
      </c>
      <c r="H32" s="101" t="s">
        <v>1</v>
      </c>
      <c r="I32" s="101" t="s">
        <v>1</v>
      </c>
      <c r="J32" s="101">
        <v>8</v>
      </c>
      <c r="K32" s="120">
        <v>23</v>
      </c>
      <c r="L32" s="120">
        <v>17482</v>
      </c>
    </row>
    <row r="33" spans="1:12" s="112" customFormat="1" x14ac:dyDescent="0.25">
      <c r="A33" s="59">
        <v>2016</v>
      </c>
      <c r="B33" s="53">
        <v>6000</v>
      </c>
      <c r="C33" s="53" t="s">
        <v>105</v>
      </c>
      <c r="D33" s="109">
        <v>12</v>
      </c>
      <c r="E33" s="101">
        <v>5432</v>
      </c>
      <c r="F33" s="101">
        <v>3</v>
      </c>
      <c r="G33" s="101">
        <v>12050</v>
      </c>
      <c r="H33" s="101" t="s">
        <v>1</v>
      </c>
      <c r="I33" s="101" t="s">
        <v>1</v>
      </c>
      <c r="J33" s="101">
        <v>8</v>
      </c>
      <c r="K33" s="120">
        <v>23</v>
      </c>
      <c r="L33" s="120">
        <v>17482</v>
      </c>
    </row>
    <row r="34" spans="1:12" s="80" customFormat="1" ht="18.75" customHeight="1" x14ac:dyDescent="0.25">
      <c r="A34" s="62">
        <v>2019</v>
      </c>
      <c r="B34" s="84">
        <v>14511</v>
      </c>
      <c r="C34" s="121" t="s">
        <v>23</v>
      </c>
      <c r="D34" s="107">
        <v>21</v>
      </c>
      <c r="E34" s="100">
        <v>21089</v>
      </c>
      <c r="F34" s="100">
        <v>74</v>
      </c>
      <c r="G34" s="100">
        <v>46477</v>
      </c>
      <c r="H34" s="100">
        <v>2</v>
      </c>
      <c r="I34" s="100">
        <v>269</v>
      </c>
      <c r="J34" s="100">
        <v>94</v>
      </c>
      <c r="K34" s="100">
        <v>191</v>
      </c>
      <c r="L34" s="100">
        <v>67835</v>
      </c>
    </row>
    <row r="35" spans="1:12" s="80" customFormat="1" x14ac:dyDescent="0.25">
      <c r="A35" s="62">
        <v>2019</v>
      </c>
      <c r="B35" s="84">
        <v>14521</v>
      </c>
      <c r="C35" s="110" t="s">
        <v>24</v>
      </c>
      <c r="D35" s="107">
        <v>148</v>
      </c>
      <c r="E35" s="100">
        <v>58984</v>
      </c>
      <c r="F35" s="100">
        <v>80</v>
      </c>
      <c r="G35" s="100">
        <v>108980</v>
      </c>
      <c r="H35" s="100">
        <v>10</v>
      </c>
      <c r="I35" s="100">
        <v>1329</v>
      </c>
      <c r="J35" s="100">
        <v>92</v>
      </c>
      <c r="K35" s="100">
        <v>330</v>
      </c>
      <c r="L35" s="100">
        <v>169293</v>
      </c>
    </row>
    <row r="36" spans="1:12" s="80" customFormat="1" x14ac:dyDescent="0.25">
      <c r="A36" s="62">
        <v>2019</v>
      </c>
      <c r="B36" s="84">
        <v>14522</v>
      </c>
      <c r="C36" s="110" t="s">
        <v>25</v>
      </c>
      <c r="D36" s="107">
        <v>95</v>
      </c>
      <c r="E36" s="100">
        <v>30627</v>
      </c>
      <c r="F36" s="100">
        <v>133</v>
      </c>
      <c r="G36" s="100">
        <v>184877</v>
      </c>
      <c r="H36" s="100">
        <v>11</v>
      </c>
      <c r="I36" s="100">
        <v>24380</v>
      </c>
      <c r="J36" s="100">
        <v>134</v>
      </c>
      <c r="K36" s="100">
        <v>373</v>
      </c>
      <c r="L36" s="100">
        <v>239884</v>
      </c>
    </row>
    <row r="37" spans="1:12" s="80" customFormat="1" x14ac:dyDescent="0.25">
      <c r="A37" s="62">
        <v>2019</v>
      </c>
      <c r="B37" s="83">
        <v>14523</v>
      </c>
      <c r="C37" s="110" t="s">
        <v>26</v>
      </c>
      <c r="D37" s="107">
        <v>83</v>
      </c>
      <c r="E37" s="100">
        <v>43270</v>
      </c>
      <c r="F37" s="100">
        <v>73</v>
      </c>
      <c r="G37" s="100">
        <v>118136</v>
      </c>
      <c r="H37" s="100">
        <v>7</v>
      </c>
      <c r="I37" s="100">
        <v>13352</v>
      </c>
      <c r="J37" s="100">
        <v>108</v>
      </c>
      <c r="K37" s="100">
        <v>271</v>
      </c>
      <c r="L37" s="100">
        <v>174758</v>
      </c>
    </row>
    <row r="38" spans="1:12" s="80" customFormat="1" x14ac:dyDescent="0.25">
      <c r="A38" s="62">
        <v>2019</v>
      </c>
      <c r="B38" s="83">
        <v>14524</v>
      </c>
      <c r="C38" s="110" t="s">
        <v>27</v>
      </c>
      <c r="D38" s="107">
        <v>103</v>
      </c>
      <c r="E38" s="100">
        <v>53736</v>
      </c>
      <c r="F38" s="100">
        <v>48</v>
      </c>
      <c r="G38" s="100">
        <v>77157</v>
      </c>
      <c r="H38" s="100">
        <v>4</v>
      </c>
      <c r="I38" s="100">
        <v>252</v>
      </c>
      <c r="J38" s="100">
        <v>203</v>
      </c>
      <c r="K38" s="100">
        <v>358</v>
      </c>
      <c r="L38" s="100">
        <v>131145</v>
      </c>
    </row>
    <row r="39" spans="1:12" s="80" customFormat="1" x14ac:dyDescent="0.25">
      <c r="A39" s="62">
        <v>2019</v>
      </c>
      <c r="B39" s="83">
        <v>14612</v>
      </c>
      <c r="C39" s="110" t="s">
        <v>28</v>
      </c>
      <c r="D39" s="107">
        <v>6</v>
      </c>
      <c r="E39" s="100">
        <v>61820</v>
      </c>
      <c r="F39" s="100">
        <v>95</v>
      </c>
      <c r="G39" s="100">
        <v>100170</v>
      </c>
      <c r="H39" s="100">
        <v>22</v>
      </c>
      <c r="I39" s="100">
        <v>12000</v>
      </c>
      <c r="J39" s="100">
        <v>118</v>
      </c>
      <c r="K39" s="100">
        <v>241</v>
      </c>
      <c r="L39" s="100">
        <v>173990</v>
      </c>
    </row>
    <row r="40" spans="1:12" s="80" customFormat="1" x14ac:dyDescent="0.25">
      <c r="A40" s="62">
        <v>2019</v>
      </c>
      <c r="B40" s="83">
        <v>14625</v>
      </c>
      <c r="C40" s="110" t="s">
        <v>29</v>
      </c>
      <c r="D40" s="107">
        <v>29</v>
      </c>
      <c r="E40" s="100">
        <v>22445</v>
      </c>
      <c r="F40" s="100">
        <v>49</v>
      </c>
      <c r="G40" s="100">
        <v>100224</v>
      </c>
      <c r="H40" s="100">
        <v>3</v>
      </c>
      <c r="I40" s="100">
        <v>4650</v>
      </c>
      <c r="J40" s="100">
        <v>21</v>
      </c>
      <c r="K40" s="100">
        <v>102</v>
      </c>
      <c r="L40" s="100">
        <v>127319</v>
      </c>
    </row>
    <row r="41" spans="1:12" s="80" customFormat="1" x14ac:dyDescent="0.25">
      <c r="A41" s="62">
        <v>2019</v>
      </c>
      <c r="B41" s="83">
        <v>14626</v>
      </c>
      <c r="C41" s="110" t="s">
        <v>30</v>
      </c>
      <c r="D41" s="107">
        <v>23</v>
      </c>
      <c r="E41" s="100">
        <v>18506</v>
      </c>
      <c r="F41" s="100">
        <v>19</v>
      </c>
      <c r="G41" s="100">
        <v>41646</v>
      </c>
      <c r="H41" s="100" t="s">
        <v>1</v>
      </c>
      <c r="I41" s="100" t="s">
        <v>1</v>
      </c>
      <c r="J41" s="100">
        <v>20</v>
      </c>
      <c r="K41" s="100">
        <v>62</v>
      </c>
      <c r="L41" s="100">
        <v>60152</v>
      </c>
    </row>
    <row r="42" spans="1:12" s="80" customFormat="1" x14ac:dyDescent="0.25">
      <c r="A42" s="62">
        <v>2019</v>
      </c>
      <c r="B42" s="83">
        <v>14627</v>
      </c>
      <c r="C42" s="110" t="s">
        <v>31</v>
      </c>
      <c r="D42" s="107">
        <v>46</v>
      </c>
      <c r="E42" s="100">
        <v>24039</v>
      </c>
      <c r="F42" s="100">
        <v>67</v>
      </c>
      <c r="G42" s="100">
        <v>91644</v>
      </c>
      <c r="H42" s="100">
        <v>8</v>
      </c>
      <c r="I42" s="100">
        <v>10628</v>
      </c>
      <c r="J42" s="100">
        <v>25</v>
      </c>
      <c r="K42" s="100">
        <v>146</v>
      </c>
      <c r="L42" s="100">
        <v>126311</v>
      </c>
    </row>
    <row r="43" spans="1:12" s="80" customFormat="1" x14ac:dyDescent="0.25">
      <c r="A43" s="62">
        <v>2019</v>
      </c>
      <c r="B43" s="83">
        <v>14628</v>
      </c>
      <c r="C43" s="110" t="s">
        <v>32</v>
      </c>
      <c r="D43" s="107">
        <v>28</v>
      </c>
      <c r="E43" s="100">
        <v>7044</v>
      </c>
      <c r="F43" s="100">
        <v>96</v>
      </c>
      <c r="G43" s="100">
        <v>96235</v>
      </c>
      <c r="H43" s="100">
        <v>21</v>
      </c>
      <c r="I43" s="100">
        <v>35220</v>
      </c>
      <c r="J43" s="100">
        <v>48</v>
      </c>
      <c r="K43" s="100">
        <v>193</v>
      </c>
      <c r="L43" s="100">
        <v>138499</v>
      </c>
    </row>
    <row r="44" spans="1:12" s="80" customFormat="1" x14ac:dyDescent="0.25">
      <c r="A44" s="62">
        <v>2019</v>
      </c>
      <c r="B44" s="83">
        <v>14713</v>
      </c>
      <c r="C44" s="110" t="s">
        <v>33</v>
      </c>
      <c r="D44" s="107">
        <v>17</v>
      </c>
      <c r="E44" s="100">
        <v>11136</v>
      </c>
      <c r="F44" s="100">
        <v>98</v>
      </c>
      <c r="G44" s="100">
        <v>419653</v>
      </c>
      <c r="H44" s="100">
        <v>44</v>
      </c>
      <c r="I44" s="100">
        <v>40839</v>
      </c>
      <c r="J44" s="100">
        <v>83</v>
      </c>
      <c r="K44" s="100">
        <v>242</v>
      </c>
      <c r="L44" s="100">
        <v>471628</v>
      </c>
    </row>
    <row r="45" spans="1:12" s="80" customFormat="1" x14ac:dyDescent="0.25">
      <c r="A45" s="62">
        <v>2019</v>
      </c>
      <c r="B45" s="83">
        <v>14729</v>
      </c>
      <c r="C45" s="110" t="s">
        <v>34</v>
      </c>
      <c r="D45" s="107">
        <v>84</v>
      </c>
      <c r="E45" s="100">
        <v>28362</v>
      </c>
      <c r="F45" s="100">
        <v>111</v>
      </c>
      <c r="G45" s="100">
        <v>156323</v>
      </c>
      <c r="H45" s="100">
        <v>19</v>
      </c>
      <c r="I45" s="100">
        <v>7084</v>
      </c>
      <c r="J45" s="100">
        <v>63</v>
      </c>
      <c r="K45" s="100">
        <v>277</v>
      </c>
      <c r="L45" s="100">
        <v>191769</v>
      </c>
    </row>
    <row r="46" spans="1:12" s="80" customFormat="1" x14ac:dyDescent="0.25">
      <c r="A46" s="62">
        <v>2019</v>
      </c>
      <c r="B46" s="83">
        <v>14730</v>
      </c>
      <c r="C46" s="110" t="s">
        <v>35</v>
      </c>
      <c r="D46" s="107">
        <v>33</v>
      </c>
      <c r="E46" s="100">
        <v>16862</v>
      </c>
      <c r="F46" s="100">
        <v>78</v>
      </c>
      <c r="G46" s="100">
        <v>109490</v>
      </c>
      <c r="H46" s="100">
        <v>20</v>
      </c>
      <c r="I46" s="100">
        <v>5493</v>
      </c>
      <c r="J46" s="100">
        <v>42</v>
      </c>
      <c r="K46" s="100">
        <v>173</v>
      </c>
      <c r="L46" s="100">
        <v>131845</v>
      </c>
    </row>
    <row r="47" spans="1:12" s="112" customFormat="1" x14ac:dyDescent="0.25">
      <c r="A47" s="59">
        <v>2019</v>
      </c>
      <c r="B47" s="82">
        <v>14</v>
      </c>
      <c r="C47" s="111" t="s">
        <v>36</v>
      </c>
      <c r="D47" s="109">
        <v>716</v>
      </c>
      <c r="E47" s="101">
        <v>397920</v>
      </c>
      <c r="F47" s="101">
        <v>1021</v>
      </c>
      <c r="G47" s="101">
        <v>1651012</v>
      </c>
      <c r="H47" s="101">
        <v>171</v>
      </c>
      <c r="I47" s="101">
        <v>155496</v>
      </c>
      <c r="J47" s="101">
        <v>1051</v>
      </c>
      <c r="K47" s="101">
        <v>2959</v>
      </c>
      <c r="L47" s="101">
        <v>2204428</v>
      </c>
    </row>
    <row r="48" spans="1:12" s="80" customFormat="1" ht="18.75" customHeight="1" x14ac:dyDescent="0.25">
      <c r="A48" s="62">
        <v>2019</v>
      </c>
      <c r="B48" s="113" t="s">
        <v>81</v>
      </c>
      <c r="C48" s="114" t="s">
        <v>91</v>
      </c>
      <c r="D48" s="107">
        <v>48</v>
      </c>
      <c r="E48" s="100">
        <v>76995</v>
      </c>
      <c r="F48" s="100">
        <v>221</v>
      </c>
      <c r="G48" s="100">
        <v>237475</v>
      </c>
      <c r="H48" s="100">
        <v>44</v>
      </c>
      <c r="I48" s="100">
        <v>47345</v>
      </c>
      <c r="J48" s="100">
        <v>186</v>
      </c>
      <c r="K48" s="100">
        <v>499</v>
      </c>
      <c r="L48" s="100">
        <v>361815</v>
      </c>
    </row>
    <row r="49" spans="1:12" s="80" customFormat="1" x14ac:dyDescent="0.25">
      <c r="A49" s="62">
        <v>2019</v>
      </c>
      <c r="B49" s="113" t="s">
        <v>82</v>
      </c>
      <c r="C49" s="114" t="s">
        <v>92</v>
      </c>
      <c r="D49" s="107">
        <v>29</v>
      </c>
      <c r="E49" s="100">
        <v>15651</v>
      </c>
      <c r="F49" s="100">
        <v>49</v>
      </c>
      <c r="G49" s="100">
        <v>84061</v>
      </c>
      <c r="H49" s="100">
        <v>1</v>
      </c>
      <c r="I49" s="100">
        <v>400</v>
      </c>
      <c r="J49" s="100">
        <v>14</v>
      </c>
      <c r="K49" s="100">
        <v>93</v>
      </c>
      <c r="L49" s="100">
        <v>100112</v>
      </c>
    </row>
    <row r="50" spans="1:12" s="80" customFormat="1" x14ac:dyDescent="0.25">
      <c r="A50" s="62">
        <v>2019</v>
      </c>
      <c r="B50" s="113" t="s">
        <v>83</v>
      </c>
      <c r="C50" s="115" t="s">
        <v>93</v>
      </c>
      <c r="D50" s="107">
        <v>129</v>
      </c>
      <c r="E50" s="100">
        <v>45447</v>
      </c>
      <c r="F50" s="100">
        <v>140</v>
      </c>
      <c r="G50" s="100">
        <v>170194</v>
      </c>
      <c r="H50" s="100">
        <v>16</v>
      </c>
      <c r="I50" s="100">
        <v>24330</v>
      </c>
      <c r="J50" s="100">
        <v>123</v>
      </c>
      <c r="K50" s="100">
        <v>408</v>
      </c>
      <c r="L50" s="100">
        <v>239971</v>
      </c>
    </row>
    <row r="51" spans="1:12" s="80" customFormat="1" x14ac:dyDescent="0.25">
      <c r="A51" s="62">
        <v>2019</v>
      </c>
      <c r="B51" s="113" t="s">
        <v>84</v>
      </c>
      <c r="C51" s="115" t="s">
        <v>94</v>
      </c>
      <c r="D51" s="107">
        <v>40</v>
      </c>
      <c r="E51" s="100">
        <v>25563</v>
      </c>
      <c r="F51" s="100">
        <v>51</v>
      </c>
      <c r="G51" s="100">
        <v>82339</v>
      </c>
      <c r="H51" s="100">
        <v>9</v>
      </c>
      <c r="I51" s="100">
        <v>14753</v>
      </c>
      <c r="J51" s="100">
        <v>20</v>
      </c>
      <c r="K51" s="100">
        <v>120</v>
      </c>
      <c r="L51" s="100">
        <v>122655</v>
      </c>
    </row>
    <row r="52" spans="1:12" s="80" customFormat="1" x14ac:dyDescent="0.25">
      <c r="A52" s="62">
        <v>2019</v>
      </c>
      <c r="B52" s="113" t="s">
        <v>85</v>
      </c>
      <c r="C52" s="115" t="s">
        <v>95</v>
      </c>
      <c r="D52" s="107">
        <v>41</v>
      </c>
      <c r="E52" s="100">
        <v>22623</v>
      </c>
      <c r="F52" s="100">
        <v>36</v>
      </c>
      <c r="G52" s="100">
        <v>52465</v>
      </c>
      <c r="H52" s="100">
        <v>12</v>
      </c>
      <c r="I52" s="100">
        <v>6234</v>
      </c>
      <c r="J52" s="100">
        <v>27</v>
      </c>
      <c r="K52" s="100">
        <v>116</v>
      </c>
      <c r="L52" s="100">
        <v>81322</v>
      </c>
    </row>
    <row r="53" spans="1:12" s="80" customFormat="1" x14ac:dyDescent="0.25">
      <c r="A53" s="62">
        <v>2019</v>
      </c>
      <c r="B53" s="113" t="s">
        <v>86</v>
      </c>
      <c r="C53" s="115" t="s">
        <v>96</v>
      </c>
      <c r="D53" s="107">
        <v>227</v>
      </c>
      <c r="E53" s="100">
        <v>113795</v>
      </c>
      <c r="F53" s="100">
        <v>192</v>
      </c>
      <c r="G53" s="100">
        <v>203157</v>
      </c>
      <c r="H53" s="100">
        <v>11</v>
      </c>
      <c r="I53" s="100">
        <v>1900</v>
      </c>
      <c r="J53" s="100">
        <v>312</v>
      </c>
      <c r="K53" s="100">
        <v>742</v>
      </c>
      <c r="L53" s="100">
        <v>318852</v>
      </c>
    </row>
    <row r="54" spans="1:12" s="112" customFormat="1" x14ac:dyDescent="0.25">
      <c r="A54" s="59">
        <v>2019</v>
      </c>
      <c r="B54" s="53">
        <v>50005400</v>
      </c>
      <c r="C54" s="116" t="s">
        <v>97</v>
      </c>
      <c r="D54" s="109">
        <v>514</v>
      </c>
      <c r="E54" s="101">
        <v>300074</v>
      </c>
      <c r="F54" s="101">
        <v>689</v>
      </c>
      <c r="G54" s="101">
        <v>829691</v>
      </c>
      <c r="H54" s="101">
        <v>93</v>
      </c>
      <c r="I54" s="101">
        <v>94962</v>
      </c>
      <c r="J54" s="101">
        <v>682</v>
      </c>
      <c r="K54" s="101">
        <v>1978</v>
      </c>
      <c r="L54" s="101">
        <v>1224727</v>
      </c>
    </row>
    <row r="55" spans="1:12" s="80" customFormat="1" x14ac:dyDescent="0.25">
      <c r="A55" s="62">
        <v>2019</v>
      </c>
      <c r="B55" s="113" t="s">
        <v>87</v>
      </c>
      <c r="C55" s="115" t="s">
        <v>98</v>
      </c>
      <c r="D55" s="117">
        <v>81</v>
      </c>
      <c r="E55" s="118">
        <v>42748</v>
      </c>
      <c r="F55" s="118">
        <v>68</v>
      </c>
      <c r="G55" s="118">
        <v>117612</v>
      </c>
      <c r="H55" s="118">
        <v>7</v>
      </c>
      <c r="I55" s="100">
        <v>13352</v>
      </c>
      <c r="J55" s="100">
        <v>107</v>
      </c>
      <c r="K55" s="118">
        <v>263</v>
      </c>
      <c r="L55" s="118">
        <v>173712</v>
      </c>
    </row>
    <row r="56" spans="1:12" s="80" customFormat="1" x14ac:dyDescent="0.25">
      <c r="A56" s="62">
        <v>2019</v>
      </c>
      <c r="B56" s="113" t="s">
        <v>88</v>
      </c>
      <c r="C56" s="115" t="s">
        <v>99</v>
      </c>
      <c r="D56" s="117">
        <v>95</v>
      </c>
      <c r="E56" s="118">
        <v>34692</v>
      </c>
      <c r="F56" s="118">
        <v>229</v>
      </c>
      <c r="G56" s="118">
        <v>634768</v>
      </c>
      <c r="H56" s="118">
        <v>71</v>
      </c>
      <c r="I56" s="100">
        <v>47182</v>
      </c>
      <c r="J56" s="100">
        <v>240</v>
      </c>
      <c r="K56" s="118">
        <v>635</v>
      </c>
      <c r="L56" s="118">
        <v>716642</v>
      </c>
    </row>
    <row r="57" spans="1:12" s="112" customFormat="1" x14ac:dyDescent="0.25">
      <c r="A57" s="59">
        <v>2019</v>
      </c>
      <c r="B57" s="53">
        <v>50005600</v>
      </c>
      <c r="C57" s="116" t="s">
        <v>100</v>
      </c>
      <c r="D57" s="119">
        <v>176</v>
      </c>
      <c r="E57" s="120">
        <v>77440</v>
      </c>
      <c r="F57" s="120">
        <v>297</v>
      </c>
      <c r="G57" s="120">
        <v>752380</v>
      </c>
      <c r="H57" s="120">
        <v>78</v>
      </c>
      <c r="I57" s="101">
        <v>60534</v>
      </c>
      <c r="J57" s="101">
        <v>347</v>
      </c>
      <c r="K57" s="120">
        <v>898</v>
      </c>
      <c r="L57" s="120">
        <v>890354</v>
      </c>
    </row>
    <row r="58" spans="1:12" s="80" customFormat="1" x14ac:dyDescent="0.25">
      <c r="A58" s="62">
        <v>2019</v>
      </c>
      <c r="B58" s="113" t="s">
        <v>89</v>
      </c>
      <c r="C58" s="115" t="s">
        <v>101</v>
      </c>
      <c r="D58" s="107">
        <v>15</v>
      </c>
      <c r="E58" s="100">
        <v>14783</v>
      </c>
      <c r="F58" s="100">
        <v>30</v>
      </c>
      <c r="G58" s="100">
        <v>56251</v>
      </c>
      <c r="H58" s="100" t="s">
        <v>1</v>
      </c>
      <c r="I58" s="100" t="s">
        <v>1</v>
      </c>
      <c r="J58" s="100">
        <v>15</v>
      </c>
      <c r="K58" s="100">
        <v>60</v>
      </c>
      <c r="L58" s="100">
        <v>71034</v>
      </c>
    </row>
    <row r="59" spans="1:12" s="112" customFormat="1" x14ac:dyDescent="0.25">
      <c r="A59" s="59">
        <v>2019</v>
      </c>
      <c r="B59" s="53">
        <v>50005800</v>
      </c>
      <c r="C59" s="53" t="s">
        <v>102</v>
      </c>
      <c r="D59" s="109">
        <v>15</v>
      </c>
      <c r="E59" s="101">
        <v>14783</v>
      </c>
      <c r="F59" s="101">
        <v>30</v>
      </c>
      <c r="G59" s="101">
        <v>56251</v>
      </c>
      <c r="H59" s="101" t="s">
        <v>1</v>
      </c>
      <c r="I59" s="101" t="s">
        <v>1</v>
      </c>
      <c r="J59" s="101">
        <v>15</v>
      </c>
      <c r="K59" s="101">
        <v>60</v>
      </c>
      <c r="L59" s="101">
        <v>71034</v>
      </c>
    </row>
    <row r="60" spans="1:12" s="112" customFormat="1" x14ac:dyDescent="0.25">
      <c r="A60" s="59">
        <v>2019</v>
      </c>
      <c r="B60" s="53">
        <v>5000</v>
      </c>
      <c r="C60" s="53" t="s">
        <v>103</v>
      </c>
      <c r="D60" s="109">
        <v>705</v>
      </c>
      <c r="E60" s="101">
        <v>392297</v>
      </c>
      <c r="F60" s="101">
        <v>1016</v>
      </c>
      <c r="G60" s="101">
        <v>1638322</v>
      </c>
      <c r="H60" s="101">
        <v>171</v>
      </c>
      <c r="I60" s="101">
        <v>155496</v>
      </c>
      <c r="J60" s="101">
        <v>1044</v>
      </c>
      <c r="K60" s="101">
        <v>2936</v>
      </c>
      <c r="L60" s="101">
        <v>2186115</v>
      </c>
    </row>
    <row r="61" spans="1:12" s="80" customFormat="1" x14ac:dyDescent="0.25">
      <c r="A61" s="62">
        <v>2019</v>
      </c>
      <c r="B61" s="113" t="s">
        <v>90</v>
      </c>
      <c r="C61" s="115" t="s">
        <v>104</v>
      </c>
      <c r="D61" s="107">
        <v>11</v>
      </c>
      <c r="E61" s="100">
        <v>5623</v>
      </c>
      <c r="F61" s="100">
        <v>5</v>
      </c>
      <c r="G61" s="100">
        <v>12690</v>
      </c>
      <c r="H61" s="100" t="s">
        <v>1</v>
      </c>
      <c r="I61" s="118" t="s">
        <v>1</v>
      </c>
      <c r="J61" s="118">
        <v>7</v>
      </c>
      <c r="K61" s="100">
        <v>23</v>
      </c>
      <c r="L61" s="100">
        <v>18313</v>
      </c>
    </row>
    <row r="62" spans="1:12" s="112" customFormat="1" x14ac:dyDescent="0.25">
      <c r="A62" s="59">
        <v>2019</v>
      </c>
      <c r="B62" s="53">
        <v>60006400</v>
      </c>
      <c r="C62" s="116" t="s">
        <v>104</v>
      </c>
      <c r="D62" s="109">
        <v>11</v>
      </c>
      <c r="E62" s="101">
        <v>5623</v>
      </c>
      <c r="F62" s="101">
        <v>5</v>
      </c>
      <c r="G62" s="101">
        <v>12690</v>
      </c>
      <c r="H62" s="101" t="s">
        <v>1</v>
      </c>
      <c r="I62" s="120" t="s">
        <v>1</v>
      </c>
      <c r="J62" s="120">
        <v>7</v>
      </c>
      <c r="K62" s="101">
        <v>23</v>
      </c>
      <c r="L62" s="101">
        <v>18313</v>
      </c>
    </row>
    <row r="63" spans="1:12" s="112" customFormat="1" x14ac:dyDescent="0.25">
      <c r="A63" s="59">
        <v>2019</v>
      </c>
      <c r="B63" s="53">
        <v>6000</v>
      </c>
      <c r="C63" s="53" t="s">
        <v>105</v>
      </c>
      <c r="D63" s="109">
        <v>11</v>
      </c>
      <c r="E63" s="101">
        <v>5623</v>
      </c>
      <c r="F63" s="101">
        <v>5</v>
      </c>
      <c r="G63" s="101">
        <v>12690</v>
      </c>
      <c r="H63" s="101" t="s">
        <v>1</v>
      </c>
      <c r="I63" s="120" t="s">
        <v>1</v>
      </c>
      <c r="J63" s="120">
        <v>7</v>
      </c>
      <c r="K63" s="101">
        <v>23</v>
      </c>
      <c r="L63" s="101">
        <v>18313</v>
      </c>
    </row>
    <row r="64" spans="1:12" s="80" customFormat="1" ht="18.75" customHeight="1" x14ac:dyDescent="0.25">
      <c r="A64" s="62">
        <v>2022</v>
      </c>
      <c r="B64" s="84">
        <v>14511</v>
      </c>
      <c r="C64" s="121" t="s">
        <v>23</v>
      </c>
      <c r="D64" s="107">
        <v>27</v>
      </c>
      <c r="E64" s="100">
        <v>20906</v>
      </c>
      <c r="F64" s="100">
        <v>55</v>
      </c>
      <c r="G64" s="100">
        <v>47603</v>
      </c>
      <c r="H64" s="100">
        <v>2</v>
      </c>
      <c r="I64" s="100">
        <v>269</v>
      </c>
      <c r="J64" s="100">
        <v>94</v>
      </c>
      <c r="K64" s="100">
        <v>178</v>
      </c>
      <c r="L64" s="100">
        <v>68778</v>
      </c>
    </row>
    <row r="65" spans="1:12" s="80" customFormat="1" x14ac:dyDescent="0.25">
      <c r="A65" s="62">
        <v>2022</v>
      </c>
      <c r="B65" s="84">
        <v>14521</v>
      </c>
      <c r="C65" s="110" t="s">
        <v>24</v>
      </c>
      <c r="D65" s="107">
        <v>155</v>
      </c>
      <c r="E65" s="100">
        <v>58830</v>
      </c>
      <c r="F65" s="100">
        <v>98</v>
      </c>
      <c r="G65" s="100">
        <v>125786</v>
      </c>
      <c r="H65" s="100">
        <v>9</v>
      </c>
      <c r="I65" s="100">
        <v>1329</v>
      </c>
      <c r="J65" s="100">
        <v>103</v>
      </c>
      <c r="K65" s="100">
        <v>365</v>
      </c>
      <c r="L65" s="100">
        <v>185945</v>
      </c>
    </row>
    <row r="66" spans="1:12" s="80" customFormat="1" x14ac:dyDescent="0.25">
      <c r="A66" s="62">
        <v>2022</v>
      </c>
      <c r="B66" s="84">
        <v>14522</v>
      </c>
      <c r="C66" s="110" t="s">
        <v>25</v>
      </c>
      <c r="D66" s="107">
        <v>100</v>
      </c>
      <c r="E66" s="100">
        <v>33497</v>
      </c>
      <c r="F66" s="100">
        <v>136</v>
      </c>
      <c r="G66" s="100">
        <v>189922</v>
      </c>
      <c r="H66" s="100">
        <v>9</v>
      </c>
      <c r="I66" s="100">
        <v>16530</v>
      </c>
      <c r="J66" s="100">
        <v>143</v>
      </c>
      <c r="K66" s="100">
        <v>388</v>
      </c>
      <c r="L66" s="100">
        <v>239949</v>
      </c>
    </row>
    <row r="67" spans="1:12" s="80" customFormat="1" x14ac:dyDescent="0.25">
      <c r="A67" s="62">
        <v>2022</v>
      </c>
      <c r="B67" s="83">
        <v>14523</v>
      </c>
      <c r="C67" s="110" t="s">
        <v>26</v>
      </c>
      <c r="D67" s="107">
        <v>84</v>
      </c>
      <c r="E67" s="100">
        <v>44464</v>
      </c>
      <c r="F67" s="100">
        <v>73</v>
      </c>
      <c r="G67" s="100">
        <v>117554</v>
      </c>
      <c r="H67" s="100">
        <v>7</v>
      </c>
      <c r="I67" s="118">
        <v>13352</v>
      </c>
      <c r="J67" s="118">
        <v>103</v>
      </c>
      <c r="K67" s="100">
        <v>267</v>
      </c>
      <c r="L67" s="100">
        <v>175370</v>
      </c>
    </row>
    <row r="68" spans="1:12" s="80" customFormat="1" x14ac:dyDescent="0.25">
      <c r="A68" s="62">
        <v>2022</v>
      </c>
      <c r="B68" s="83">
        <v>14524</v>
      </c>
      <c r="C68" s="110" t="s">
        <v>27</v>
      </c>
      <c r="D68" s="107">
        <v>112</v>
      </c>
      <c r="E68" s="100">
        <v>50607</v>
      </c>
      <c r="F68" s="100">
        <v>55</v>
      </c>
      <c r="G68" s="100">
        <v>85625</v>
      </c>
      <c r="H68" s="100">
        <v>4</v>
      </c>
      <c r="I68" s="118">
        <v>252</v>
      </c>
      <c r="J68" s="118">
        <v>208</v>
      </c>
      <c r="K68" s="100">
        <v>379</v>
      </c>
      <c r="L68" s="100">
        <v>136484</v>
      </c>
    </row>
    <row r="69" spans="1:12" s="80" customFormat="1" x14ac:dyDescent="0.25">
      <c r="A69" s="62">
        <v>2022</v>
      </c>
      <c r="B69" s="83">
        <v>14612</v>
      </c>
      <c r="C69" s="110" t="s">
        <v>28</v>
      </c>
      <c r="D69" s="107">
        <v>6</v>
      </c>
      <c r="E69" s="100">
        <v>61820</v>
      </c>
      <c r="F69" s="100">
        <v>96</v>
      </c>
      <c r="G69" s="100">
        <v>100170</v>
      </c>
      <c r="H69" s="100">
        <v>22</v>
      </c>
      <c r="I69" s="118">
        <v>12000</v>
      </c>
      <c r="J69" s="118">
        <v>118</v>
      </c>
      <c r="K69" s="100">
        <v>242</v>
      </c>
      <c r="L69" s="100">
        <v>173990</v>
      </c>
    </row>
    <row r="70" spans="1:12" s="80" customFormat="1" x14ac:dyDescent="0.25">
      <c r="A70" s="62">
        <v>2022</v>
      </c>
      <c r="B70" s="83">
        <v>14625</v>
      </c>
      <c r="C70" s="110" t="s">
        <v>29</v>
      </c>
      <c r="D70" s="107">
        <v>31</v>
      </c>
      <c r="E70" s="100">
        <v>23379</v>
      </c>
      <c r="F70" s="100">
        <v>55</v>
      </c>
      <c r="G70" s="100">
        <v>103324</v>
      </c>
      <c r="H70" s="100">
        <v>3</v>
      </c>
      <c r="I70" s="100">
        <v>4650</v>
      </c>
      <c r="J70" s="100">
        <v>21</v>
      </c>
      <c r="K70" s="100">
        <v>110</v>
      </c>
      <c r="L70" s="100">
        <v>131353</v>
      </c>
    </row>
    <row r="71" spans="1:12" s="80" customFormat="1" x14ac:dyDescent="0.25">
      <c r="A71" s="62">
        <v>2022</v>
      </c>
      <c r="B71" s="83">
        <v>14626</v>
      </c>
      <c r="C71" s="110" t="s">
        <v>30</v>
      </c>
      <c r="D71" s="107">
        <v>24</v>
      </c>
      <c r="E71" s="100">
        <v>19606</v>
      </c>
      <c r="F71" s="100">
        <v>16</v>
      </c>
      <c r="G71" s="100">
        <v>44421</v>
      </c>
      <c r="H71" s="100" t="s">
        <v>1</v>
      </c>
      <c r="I71" s="100" t="s">
        <v>1</v>
      </c>
      <c r="J71" s="100">
        <v>27</v>
      </c>
      <c r="K71" s="100">
        <v>67</v>
      </c>
      <c r="L71" s="100">
        <v>64027</v>
      </c>
    </row>
    <row r="72" spans="1:12" s="80" customFormat="1" x14ac:dyDescent="0.25">
      <c r="A72" s="62">
        <v>2022</v>
      </c>
      <c r="B72" s="83">
        <v>14627</v>
      </c>
      <c r="C72" s="110" t="s">
        <v>31</v>
      </c>
      <c r="D72" s="107">
        <v>47</v>
      </c>
      <c r="E72" s="100">
        <v>24119</v>
      </c>
      <c r="F72" s="100">
        <v>67</v>
      </c>
      <c r="G72" s="100">
        <v>92764</v>
      </c>
      <c r="H72" s="100">
        <v>10</v>
      </c>
      <c r="I72" s="100">
        <v>10850</v>
      </c>
      <c r="J72" s="100">
        <v>25</v>
      </c>
      <c r="K72" s="100">
        <v>149</v>
      </c>
      <c r="L72" s="100">
        <v>127733</v>
      </c>
    </row>
    <row r="73" spans="1:12" s="80" customFormat="1" x14ac:dyDescent="0.25">
      <c r="A73" s="62">
        <v>2022</v>
      </c>
      <c r="B73" s="83">
        <v>14628</v>
      </c>
      <c r="C73" s="110" t="s">
        <v>32</v>
      </c>
      <c r="D73" s="107">
        <v>34</v>
      </c>
      <c r="E73" s="100">
        <v>10085</v>
      </c>
      <c r="F73" s="100">
        <v>105</v>
      </c>
      <c r="G73" s="100">
        <v>93492</v>
      </c>
      <c r="H73" s="100">
        <v>27</v>
      </c>
      <c r="I73" s="100">
        <v>45545</v>
      </c>
      <c r="J73" s="100">
        <v>40</v>
      </c>
      <c r="K73" s="100">
        <v>206</v>
      </c>
      <c r="L73" s="100">
        <v>149122</v>
      </c>
    </row>
    <row r="74" spans="1:12" s="80" customFormat="1" x14ac:dyDescent="0.25">
      <c r="A74" s="62">
        <v>2022</v>
      </c>
      <c r="B74" s="83">
        <v>14713</v>
      </c>
      <c r="C74" s="110" t="s">
        <v>33</v>
      </c>
      <c r="D74" s="107">
        <v>30</v>
      </c>
      <c r="E74" s="100">
        <v>51329</v>
      </c>
      <c r="F74" s="100">
        <v>84</v>
      </c>
      <c r="G74" s="100">
        <v>364664</v>
      </c>
      <c r="H74" s="100">
        <v>50</v>
      </c>
      <c r="I74" s="100">
        <v>37393</v>
      </c>
      <c r="J74" s="100">
        <v>107</v>
      </c>
      <c r="K74" s="100">
        <v>271</v>
      </c>
      <c r="L74" s="100">
        <v>453386</v>
      </c>
    </row>
    <row r="75" spans="1:12" s="80" customFormat="1" x14ac:dyDescent="0.25">
      <c r="A75" s="62">
        <v>2022</v>
      </c>
      <c r="B75" s="83">
        <v>14729</v>
      </c>
      <c r="C75" s="110" t="s">
        <v>34</v>
      </c>
      <c r="D75" s="107">
        <v>93</v>
      </c>
      <c r="E75" s="100">
        <v>29477</v>
      </c>
      <c r="F75" s="100">
        <v>102</v>
      </c>
      <c r="G75" s="100">
        <v>139223</v>
      </c>
      <c r="H75" s="100">
        <v>17</v>
      </c>
      <c r="I75" s="100">
        <v>7049</v>
      </c>
      <c r="J75" s="100">
        <v>62</v>
      </c>
      <c r="K75" s="100">
        <v>274</v>
      </c>
      <c r="L75" s="100">
        <v>175749</v>
      </c>
    </row>
    <row r="76" spans="1:12" s="80" customFormat="1" x14ac:dyDescent="0.25">
      <c r="A76" s="62">
        <v>2022</v>
      </c>
      <c r="B76" s="83">
        <v>14730</v>
      </c>
      <c r="C76" s="110" t="s">
        <v>35</v>
      </c>
      <c r="D76" s="107">
        <v>40</v>
      </c>
      <c r="E76" s="100">
        <v>20773</v>
      </c>
      <c r="F76" s="100">
        <v>80</v>
      </c>
      <c r="G76" s="100">
        <v>114161</v>
      </c>
      <c r="H76" s="100">
        <v>21</v>
      </c>
      <c r="I76" s="100">
        <v>4045</v>
      </c>
      <c r="J76" s="100">
        <v>50</v>
      </c>
      <c r="K76" s="100">
        <v>191</v>
      </c>
      <c r="L76" s="100">
        <v>138979</v>
      </c>
    </row>
    <row r="77" spans="1:12" s="112" customFormat="1" x14ac:dyDescent="0.25">
      <c r="A77" s="59">
        <v>2022</v>
      </c>
      <c r="B77" s="82">
        <v>14</v>
      </c>
      <c r="C77" s="111" t="s">
        <v>36</v>
      </c>
      <c r="D77" s="109">
        <v>783</v>
      </c>
      <c r="E77" s="101">
        <v>448892</v>
      </c>
      <c r="F77" s="101">
        <v>1022</v>
      </c>
      <c r="G77" s="101">
        <v>1618709</v>
      </c>
      <c r="H77" s="101">
        <v>181</v>
      </c>
      <c r="I77" s="101">
        <v>153264</v>
      </c>
      <c r="J77" s="101">
        <v>1101</v>
      </c>
      <c r="K77" s="101">
        <v>3087</v>
      </c>
      <c r="L77" s="101">
        <v>2220865</v>
      </c>
    </row>
    <row r="78" spans="1:12" s="80" customFormat="1" ht="18.75" customHeight="1" x14ac:dyDescent="0.25">
      <c r="A78" s="62">
        <v>2022</v>
      </c>
      <c r="B78" s="113" t="s">
        <v>81</v>
      </c>
      <c r="C78" s="114" t="s">
        <v>91</v>
      </c>
      <c r="D78" s="107">
        <v>54</v>
      </c>
      <c r="E78" s="100">
        <v>80036</v>
      </c>
      <c r="F78" s="100">
        <v>232</v>
      </c>
      <c r="G78" s="100">
        <v>235166</v>
      </c>
      <c r="H78" s="100">
        <v>50</v>
      </c>
      <c r="I78" s="100">
        <v>57670</v>
      </c>
      <c r="J78" s="100">
        <v>178</v>
      </c>
      <c r="K78" s="100">
        <v>514</v>
      </c>
      <c r="L78" s="100">
        <v>372872</v>
      </c>
    </row>
    <row r="79" spans="1:12" s="80" customFormat="1" x14ac:dyDescent="0.25">
      <c r="A79" s="62">
        <v>2022</v>
      </c>
      <c r="B79" s="113" t="s">
        <v>82</v>
      </c>
      <c r="C79" s="114" t="s">
        <v>92</v>
      </c>
      <c r="D79" s="107">
        <v>30</v>
      </c>
      <c r="E79" s="100">
        <v>15731</v>
      </c>
      <c r="F79" s="100">
        <v>49</v>
      </c>
      <c r="G79" s="100">
        <v>85181</v>
      </c>
      <c r="H79" s="100">
        <v>1</v>
      </c>
      <c r="I79" s="100">
        <v>400</v>
      </c>
      <c r="J79" s="100">
        <v>13</v>
      </c>
      <c r="K79" s="100">
        <v>93</v>
      </c>
      <c r="L79" s="100">
        <v>101312</v>
      </c>
    </row>
    <row r="80" spans="1:12" s="80" customFormat="1" x14ac:dyDescent="0.25">
      <c r="A80" s="62">
        <v>2022</v>
      </c>
      <c r="B80" s="113" t="s">
        <v>83</v>
      </c>
      <c r="C80" s="115" t="s">
        <v>93</v>
      </c>
      <c r="D80" s="122">
        <v>137</v>
      </c>
      <c r="E80" s="123">
        <v>47927</v>
      </c>
      <c r="F80" s="123">
        <v>145</v>
      </c>
      <c r="G80" s="123">
        <v>183970</v>
      </c>
      <c r="H80" s="123">
        <v>14</v>
      </c>
      <c r="I80" s="123">
        <v>16480</v>
      </c>
      <c r="J80" s="123">
        <v>131</v>
      </c>
      <c r="K80" s="123">
        <v>427</v>
      </c>
      <c r="L80" s="123">
        <v>248377</v>
      </c>
    </row>
    <row r="81" spans="1:12" s="80" customFormat="1" x14ac:dyDescent="0.25">
      <c r="A81" s="62">
        <v>2022</v>
      </c>
      <c r="B81" s="113" t="s">
        <v>84</v>
      </c>
      <c r="C81" s="115" t="s">
        <v>94</v>
      </c>
      <c r="D81" s="107">
        <v>40</v>
      </c>
      <c r="E81" s="100">
        <v>25563</v>
      </c>
      <c r="F81" s="100">
        <v>54</v>
      </c>
      <c r="G81" s="100">
        <v>83309</v>
      </c>
      <c r="H81" s="100">
        <v>11</v>
      </c>
      <c r="I81" s="100">
        <v>14975</v>
      </c>
      <c r="J81" s="100">
        <v>20</v>
      </c>
      <c r="K81" s="100">
        <v>125</v>
      </c>
      <c r="L81" s="100">
        <v>123847</v>
      </c>
    </row>
    <row r="82" spans="1:12" s="80" customFormat="1" x14ac:dyDescent="0.25">
      <c r="A82" s="62">
        <v>2022</v>
      </c>
      <c r="B82" s="113" t="s">
        <v>85</v>
      </c>
      <c r="C82" s="115" t="s">
        <v>95</v>
      </c>
      <c r="D82" s="107">
        <v>43</v>
      </c>
      <c r="E82" s="100">
        <v>24035</v>
      </c>
      <c r="F82" s="100">
        <v>47</v>
      </c>
      <c r="G82" s="100">
        <v>54563</v>
      </c>
      <c r="H82" s="100">
        <v>11</v>
      </c>
      <c r="I82" s="100">
        <v>5304</v>
      </c>
      <c r="J82" s="100">
        <v>25</v>
      </c>
      <c r="K82" s="100">
        <v>126</v>
      </c>
      <c r="L82" s="100">
        <v>83902</v>
      </c>
    </row>
    <row r="83" spans="1:12" s="80" customFormat="1" x14ac:dyDescent="0.25">
      <c r="A83" s="62">
        <v>2022</v>
      </c>
      <c r="B83" s="113" t="s">
        <v>86</v>
      </c>
      <c r="C83" s="115" t="s">
        <v>96</v>
      </c>
      <c r="D83" s="107">
        <v>242</v>
      </c>
      <c r="E83" s="100">
        <v>109189</v>
      </c>
      <c r="F83" s="100">
        <v>194</v>
      </c>
      <c r="G83" s="100">
        <v>211966</v>
      </c>
      <c r="H83" s="100">
        <v>10</v>
      </c>
      <c r="I83" s="100">
        <v>1900</v>
      </c>
      <c r="J83" s="100">
        <v>332</v>
      </c>
      <c r="K83" s="100">
        <v>778</v>
      </c>
      <c r="L83" s="100">
        <v>323055</v>
      </c>
    </row>
    <row r="84" spans="1:12" s="112" customFormat="1" x14ac:dyDescent="0.25">
      <c r="A84" s="59">
        <v>2022</v>
      </c>
      <c r="B84" s="53">
        <v>50005400</v>
      </c>
      <c r="C84" s="116" t="s">
        <v>97</v>
      </c>
      <c r="D84" s="109">
        <v>546</v>
      </c>
      <c r="E84" s="101">
        <v>302481</v>
      </c>
      <c r="F84" s="101">
        <v>721</v>
      </c>
      <c r="G84" s="101">
        <v>854155</v>
      </c>
      <c r="H84" s="101">
        <v>97</v>
      </c>
      <c r="I84" s="101">
        <v>96729</v>
      </c>
      <c r="J84" s="101">
        <v>699</v>
      </c>
      <c r="K84" s="101">
        <v>2063</v>
      </c>
      <c r="L84" s="101">
        <v>1253365</v>
      </c>
    </row>
    <row r="85" spans="1:12" s="80" customFormat="1" x14ac:dyDescent="0.25">
      <c r="A85" s="62">
        <v>2022</v>
      </c>
      <c r="B85" s="113" t="s">
        <v>87</v>
      </c>
      <c r="C85" s="115" t="s">
        <v>98</v>
      </c>
      <c r="D85" s="107">
        <v>82</v>
      </c>
      <c r="E85" s="100">
        <v>43942</v>
      </c>
      <c r="F85" s="100">
        <v>68</v>
      </c>
      <c r="G85" s="100">
        <v>117030</v>
      </c>
      <c r="H85" s="100">
        <v>7</v>
      </c>
      <c r="I85" s="100">
        <v>13352</v>
      </c>
      <c r="J85" s="100">
        <v>102</v>
      </c>
      <c r="K85" s="100">
        <v>259</v>
      </c>
      <c r="L85" s="100">
        <v>174324</v>
      </c>
    </row>
    <row r="86" spans="1:12" s="80" customFormat="1" x14ac:dyDescent="0.25">
      <c r="A86" s="62">
        <v>2022</v>
      </c>
      <c r="B86" s="113" t="s">
        <v>88</v>
      </c>
      <c r="C86" s="115" t="s">
        <v>99</v>
      </c>
      <c r="D86" s="107">
        <v>126</v>
      </c>
      <c r="E86" s="100">
        <v>80029</v>
      </c>
      <c r="F86" s="100">
        <v>199</v>
      </c>
      <c r="G86" s="100">
        <v>574112</v>
      </c>
      <c r="H86" s="100">
        <v>77</v>
      </c>
      <c r="I86" s="100">
        <v>43183</v>
      </c>
      <c r="J86" s="100">
        <v>271</v>
      </c>
      <c r="K86" s="100">
        <v>673</v>
      </c>
      <c r="L86" s="100">
        <v>697324</v>
      </c>
    </row>
    <row r="87" spans="1:12" s="112" customFormat="1" x14ac:dyDescent="0.25">
      <c r="A87" s="59">
        <v>2022</v>
      </c>
      <c r="B87" s="53">
        <v>50005600</v>
      </c>
      <c r="C87" s="116" t="s">
        <v>100</v>
      </c>
      <c r="D87" s="109">
        <v>208</v>
      </c>
      <c r="E87" s="101">
        <v>123971</v>
      </c>
      <c r="F87" s="101">
        <v>267</v>
      </c>
      <c r="G87" s="101">
        <v>691142</v>
      </c>
      <c r="H87" s="101">
        <v>84</v>
      </c>
      <c r="I87" s="101">
        <v>56535</v>
      </c>
      <c r="J87" s="101">
        <v>373</v>
      </c>
      <c r="K87" s="101">
        <v>932</v>
      </c>
      <c r="L87" s="101">
        <v>871648</v>
      </c>
    </row>
    <row r="88" spans="1:12" s="80" customFormat="1" x14ac:dyDescent="0.25">
      <c r="A88" s="62">
        <v>2022</v>
      </c>
      <c r="B88" s="113" t="s">
        <v>89</v>
      </c>
      <c r="C88" s="115" t="s">
        <v>101</v>
      </c>
      <c r="D88" s="107">
        <v>17</v>
      </c>
      <c r="E88" s="100">
        <v>15717</v>
      </c>
      <c r="F88" s="100">
        <v>29</v>
      </c>
      <c r="G88" s="100">
        <v>60722</v>
      </c>
      <c r="H88" s="100" t="s">
        <v>1</v>
      </c>
      <c r="I88" s="100" t="s">
        <v>1</v>
      </c>
      <c r="J88" s="100">
        <v>15</v>
      </c>
      <c r="K88" s="100">
        <v>61</v>
      </c>
      <c r="L88" s="100">
        <v>76439</v>
      </c>
    </row>
    <row r="89" spans="1:12" s="112" customFormat="1" x14ac:dyDescent="0.25">
      <c r="A89" s="59">
        <v>2022</v>
      </c>
      <c r="B89" s="53">
        <v>50005800</v>
      </c>
      <c r="C89" s="53" t="s">
        <v>102</v>
      </c>
      <c r="D89" s="109">
        <v>17</v>
      </c>
      <c r="E89" s="101">
        <v>15717</v>
      </c>
      <c r="F89" s="101">
        <v>29</v>
      </c>
      <c r="G89" s="101">
        <v>60722</v>
      </c>
      <c r="H89" s="101" t="s">
        <v>1</v>
      </c>
      <c r="I89" s="101" t="s">
        <v>1</v>
      </c>
      <c r="J89" s="101">
        <v>15</v>
      </c>
      <c r="K89" s="101">
        <v>61</v>
      </c>
      <c r="L89" s="101">
        <v>76439</v>
      </c>
    </row>
    <row r="90" spans="1:12" s="112" customFormat="1" x14ac:dyDescent="0.25">
      <c r="A90" s="59">
        <v>2022</v>
      </c>
      <c r="B90" s="53">
        <v>5000</v>
      </c>
      <c r="C90" s="53" t="s">
        <v>103</v>
      </c>
      <c r="D90" s="109">
        <v>771</v>
      </c>
      <c r="E90" s="101">
        <v>442169</v>
      </c>
      <c r="F90" s="101">
        <v>1017</v>
      </c>
      <c r="G90" s="101">
        <v>1606019</v>
      </c>
      <c r="H90" s="101">
        <v>181</v>
      </c>
      <c r="I90" s="101">
        <v>153264</v>
      </c>
      <c r="J90" s="101">
        <v>1087</v>
      </c>
      <c r="K90" s="101">
        <v>3056</v>
      </c>
      <c r="L90" s="101">
        <v>2201452</v>
      </c>
    </row>
    <row r="91" spans="1:12" s="80" customFormat="1" x14ac:dyDescent="0.25">
      <c r="A91" s="62">
        <v>2022</v>
      </c>
      <c r="B91" s="113" t="s">
        <v>90</v>
      </c>
      <c r="C91" s="115" t="s">
        <v>104</v>
      </c>
      <c r="D91" s="117">
        <v>12</v>
      </c>
      <c r="E91" s="118">
        <v>6723</v>
      </c>
      <c r="F91" s="118">
        <v>5</v>
      </c>
      <c r="G91" s="118">
        <v>12690</v>
      </c>
      <c r="H91" s="118" t="s">
        <v>1</v>
      </c>
      <c r="I91" s="100" t="s">
        <v>1</v>
      </c>
      <c r="J91" s="100">
        <v>14</v>
      </c>
      <c r="K91" s="118">
        <v>31</v>
      </c>
      <c r="L91" s="118">
        <v>19413</v>
      </c>
    </row>
    <row r="92" spans="1:12" s="112" customFormat="1" x14ac:dyDescent="0.25">
      <c r="A92" s="59">
        <v>2022</v>
      </c>
      <c r="B92" s="53">
        <v>60006400</v>
      </c>
      <c r="C92" s="116" t="s">
        <v>104</v>
      </c>
      <c r="D92" s="119">
        <v>12</v>
      </c>
      <c r="E92" s="120">
        <v>6723</v>
      </c>
      <c r="F92" s="120">
        <v>5</v>
      </c>
      <c r="G92" s="120">
        <v>12690</v>
      </c>
      <c r="H92" s="120" t="s">
        <v>1</v>
      </c>
      <c r="I92" s="101" t="s">
        <v>1</v>
      </c>
      <c r="J92" s="101">
        <v>14</v>
      </c>
      <c r="K92" s="120">
        <v>31</v>
      </c>
      <c r="L92" s="120">
        <v>19413</v>
      </c>
    </row>
    <row r="93" spans="1:12" s="112" customFormat="1" x14ac:dyDescent="0.25">
      <c r="A93" s="59">
        <v>2022</v>
      </c>
      <c r="B93" s="53">
        <v>6000</v>
      </c>
      <c r="C93" s="53" t="s">
        <v>105</v>
      </c>
      <c r="D93" s="119">
        <v>12</v>
      </c>
      <c r="E93" s="120">
        <v>6723</v>
      </c>
      <c r="F93" s="120">
        <v>5</v>
      </c>
      <c r="G93" s="120">
        <v>12690</v>
      </c>
      <c r="H93" s="120" t="s">
        <v>1</v>
      </c>
      <c r="I93" s="101" t="s">
        <v>1</v>
      </c>
      <c r="J93" s="101">
        <v>14</v>
      </c>
      <c r="K93" s="120">
        <v>31</v>
      </c>
      <c r="L93" s="120">
        <v>19413</v>
      </c>
    </row>
    <row r="94" spans="1:12" s="87" customFormat="1" ht="11.25" customHeight="1" x14ac:dyDescent="0.2">
      <c r="A94" s="1" t="s">
        <v>0</v>
      </c>
      <c r="B94" s="128"/>
      <c r="C94" s="129"/>
      <c r="D94" s="129"/>
      <c r="E94" s="129"/>
      <c r="F94" s="102"/>
      <c r="G94" s="102"/>
      <c r="H94" s="102"/>
      <c r="I94" s="102"/>
      <c r="J94" s="102"/>
      <c r="K94" s="102"/>
      <c r="L94" s="102"/>
    </row>
    <row r="95" spans="1:12" s="87" customFormat="1" ht="12" customHeight="1" x14ac:dyDescent="0.2">
      <c r="A95" s="128" t="s">
        <v>127</v>
      </c>
      <c r="B95" s="128"/>
      <c r="C95" s="129"/>
      <c r="D95" s="129"/>
      <c r="E95" s="129"/>
      <c r="F95" s="102"/>
      <c r="G95" s="102"/>
      <c r="H95" s="102"/>
      <c r="I95" s="102"/>
      <c r="J95" s="102"/>
      <c r="K95" s="102"/>
      <c r="L95" s="102"/>
    </row>
    <row r="96" spans="1:12" s="87" customFormat="1" ht="10" x14ac:dyDescent="0.2">
      <c r="A96" s="128" t="s">
        <v>126</v>
      </c>
      <c r="B96" s="128"/>
      <c r="C96" s="129"/>
      <c r="D96" s="129"/>
      <c r="E96" s="129"/>
      <c r="F96" s="102"/>
      <c r="G96" s="102"/>
      <c r="H96" s="102"/>
      <c r="I96" s="102"/>
      <c r="J96" s="102"/>
      <c r="K96" s="102"/>
      <c r="L96" s="102"/>
    </row>
    <row r="97" spans="1:12" s="87" customFormat="1" ht="11.25" customHeight="1" x14ac:dyDescent="0.2">
      <c r="A97" s="128" t="s">
        <v>125</v>
      </c>
      <c r="B97" s="128"/>
      <c r="C97" s="129"/>
      <c r="D97" s="129"/>
      <c r="E97" s="129"/>
      <c r="F97" s="102"/>
      <c r="G97" s="102"/>
      <c r="H97" s="102"/>
      <c r="I97" s="102"/>
      <c r="J97" s="102"/>
      <c r="K97" s="102"/>
      <c r="L97" s="102"/>
    </row>
    <row r="98" spans="1:12" s="87" customFormat="1" ht="12" customHeight="1" x14ac:dyDescent="0.2">
      <c r="A98" s="128" t="s">
        <v>124</v>
      </c>
      <c r="B98" s="128"/>
      <c r="C98" s="129"/>
      <c r="D98" s="129"/>
      <c r="E98" s="129"/>
      <c r="F98" s="102"/>
      <c r="G98" s="102"/>
      <c r="H98" s="102"/>
      <c r="I98" s="102"/>
      <c r="J98" s="102"/>
      <c r="K98" s="102"/>
      <c r="L98" s="102"/>
    </row>
    <row r="99" spans="1:12" s="87" customFormat="1" ht="10" x14ac:dyDescent="0.2">
      <c r="A99" s="128" t="s">
        <v>201</v>
      </c>
      <c r="K99" s="102"/>
      <c r="L99" s="102"/>
    </row>
    <row r="100" spans="1:12" x14ac:dyDescent="0.25">
      <c r="A100" s="5" t="s">
        <v>80</v>
      </c>
    </row>
  </sheetData>
  <dataValidations count="6">
    <dataValidation allowBlank="1" showInputMessage="1" showErrorMessage="1" promptTitle="Fußnote 5" prompt="Die regionale Zuordnung erfolgt nach dem Standort der Anlage." sqref="L3"/>
    <dataValidation allowBlank="1" showInputMessage="1" showErrorMessage="1" promptTitle="Fußnote 4" prompt="Entlastungsbauwerk ohne zusätzlichen Speicherraum, das den kritischen Mischwasserabfluss im Kanalnetz weiterleitet (Arbeitsblatt DWA-A 166)." sqref="J3:K3"/>
    <dataValidation allowBlank="1" showInputMessage="1" showErrorMessage="1" promptTitle="Fußnote 3" prompt="Regenbecken im Regenwasserkanal eines Trennsystems, das aus dem Regenwasser sedimentierbare Stoffe (Schlamm) und Schwimmstoffe (Fette, Öle) abtrennt (Arbeitsblatt DWA-A 166)." sqref="H3:I3"/>
    <dataValidation allowBlank="1" showInputMessage="1" showErrorMessage="1" promptTitle="Fußnote 2" prompt="Anlagen zur Speicherung von Regen- oder Mischwasser mit Notüberlauf (Arbeitsblatt DWA-A 166)." sqref="F3:G3"/>
    <dataValidation allowBlank="1" showInputMessage="1" showErrorMessage="1" promptTitle="Fußnote 1" prompt="Sammelbegriff für Regenbecken mit Entlastungsfunktion sowie Rückhaltung und/oder Behandlung von Mischwasser (Arbeitsblatt DWA-A 166)." sqref="D3:E3"/>
    <dataValidation allowBlank="1" showInputMessage="1" showErrorMessage="1" promptTitle="Fußnotenstrich" prompt="Nachfolgend Fußnotenbereich mit Fußnotenerläuterungen und weiteren Erklärungen" sqref="A94"/>
  </dataValidations>
  <hyperlinks>
    <hyperlink ref="A1" location="Inhalt!A1" display="Inhalt"/>
    <hyperlink ref="A100" location="Titel!A1" display="Zeichenerklärung"/>
  </hyperlinks>
  <pageMargins left="0.39370078740157483" right="0.39370078740157483" top="0.39370078740157483" bottom="0.59055118110236227" header="0" footer="0.31496062992125984"/>
  <pageSetup paperSize="8" pageOrder="overThenDown" orientation="landscape" verticalDpi="1200" r:id="rId1"/>
  <headerFooter>
    <oddFooter xml:space="preserve">&amp;C&amp;6© Statistisches Landesamt des Freistaates Sachsen  | Q I 1 - 3j/22 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workbookViewId="0"/>
  </sheetViews>
  <sheetFormatPr baseColWidth="10" defaultColWidth="11.3984375" defaultRowHeight="11.5" outlineLevelCol="1" x14ac:dyDescent="0.25"/>
  <cols>
    <col min="1" max="1" width="11.3984375" style="55" customWidth="1"/>
    <col min="2" max="2" width="17.09765625" style="55" customWidth="1"/>
    <col min="3" max="3" width="35.09765625" style="55" customWidth="1"/>
    <col min="4" max="4" width="26.09765625" customWidth="1"/>
    <col min="5" max="5" width="26.09765625" style="55" customWidth="1"/>
    <col min="6" max="6" width="26.296875" style="55" customWidth="1"/>
    <col min="7" max="9" width="26.09765625" style="55" customWidth="1" outlineLevel="1"/>
    <col min="10" max="11" width="26.09765625" style="55" customWidth="1"/>
    <col min="12" max="16384" width="11.3984375" style="55"/>
  </cols>
  <sheetData>
    <row r="1" spans="1:12" s="74" customFormat="1" ht="11.25" customHeight="1" x14ac:dyDescent="0.25">
      <c r="A1" s="78" t="s">
        <v>9</v>
      </c>
      <c r="F1" s="75"/>
      <c r="G1" s="75"/>
      <c r="H1" s="75"/>
      <c r="I1" s="189"/>
      <c r="J1" s="187"/>
      <c r="K1" s="75"/>
    </row>
    <row r="2" spans="1:12" s="74" customFormat="1" ht="21.75" customHeight="1" x14ac:dyDescent="0.25">
      <c r="A2" s="86" t="s">
        <v>206</v>
      </c>
      <c r="C2" s="77"/>
      <c r="D2" s="77"/>
      <c r="G2" s="75"/>
      <c r="H2" s="76"/>
      <c r="I2" s="75"/>
      <c r="J2" s="81"/>
    </row>
    <row r="3" spans="1:12" s="71" customFormat="1" ht="40" x14ac:dyDescent="0.25">
      <c r="A3" s="124" t="s">
        <v>44</v>
      </c>
      <c r="B3" s="170" t="s">
        <v>71</v>
      </c>
      <c r="C3" s="44" t="s">
        <v>196</v>
      </c>
      <c r="D3" s="126" t="s">
        <v>177</v>
      </c>
      <c r="E3" s="130" t="s">
        <v>135</v>
      </c>
      <c r="F3" s="126" t="s">
        <v>134</v>
      </c>
      <c r="G3" s="126" t="s">
        <v>214</v>
      </c>
      <c r="H3" s="126" t="s">
        <v>139</v>
      </c>
      <c r="I3" s="126" t="s">
        <v>140</v>
      </c>
      <c r="J3" s="127" t="s">
        <v>215</v>
      </c>
      <c r="L3" s="88"/>
    </row>
    <row r="4" spans="1:12" ht="19.5" customHeight="1" x14ac:dyDescent="0.2">
      <c r="A4" s="103">
        <v>2016</v>
      </c>
      <c r="B4" s="131">
        <v>14511</v>
      </c>
      <c r="C4" s="69" t="s">
        <v>23</v>
      </c>
      <c r="D4" s="223">
        <v>1</v>
      </c>
      <c r="E4" s="224">
        <v>400000</v>
      </c>
      <c r="F4" s="118">
        <v>310120</v>
      </c>
      <c r="G4" s="118">
        <v>10300</v>
      </c>
      <c r="H4" s="118">
        <v>6431</v>
      </c>
      <c r="I4" s="118">
        <v>11435</v>
      </c>
      <c r="J4" s="118">
        <v>28166</v>
      </c>
    </row>
    <row r="5" spans="1:12" ht="10" x14ac:dyDescent="0.2">
      <c r="A5" s="62">
        <v>2016</v>
      </c>
      <c r="B5" s="131">
        <v>14521</v>
      </c>
      <c r="C5" s="106" t="s">
        <v>24</v>
      </c>
      <c r="D5" s="225">
        <v>95</v>
      </c>
      <c r="E5" s="226">
        <v>478347</v>
      </c>
      <c r="F5" s="227">
        <v>383025</v>
      </c>
      <c r="G5" s="227">
        <v>11073</v>
      </c>
      <c r="H5" s="227">
        <v>13741</v>
      </c>
      <c r="I5" s="227">
        <v>11904</v>
      </c>
      <c r="J5" s="227">
        <v>36718</v>
      </c>
    </row>
    <row r="6" spans="1:12" ht="10" x14ac:dyDescent="0.2">
      <c r="A6" s="62">
        <v>2016</v>
      </c>
      <c r="B6" s="131">
        <v>14522</v>
      </c>
      <c r="C6" s="106" t="s">
        <v>25</v>
      </c>
      <c r="D6" s="225">
        <v>101</v>
      </c>
      <c r="E6" s="226">
        <v>548295</v>
      </c>
      <c r="F6" s="227">
        <v>458282</v>
      </c>
      <c r="G6" s="227">
        <v>15150</v>
      </c>
      <c r="H6" s="227">
        <v>8866</v>
      </c>
      <c r="I6" s="227">
        <v>5999</v>
      </c>
      <c r="J6" s="227">
        <v>30015</v>
      </c>
    </row>
    <row r="7" spans="1:12" ht="10" x14ac:dyDescent="0.2">
      <c r="A7" s="62">
        <v>2016</v>
      </c>
      <c r="B7" s="131">
        <v>14523</v>
      </c>
      <c r="C7" s="106" t="s">
        <v>26</v>
      </c>
      <c r="D7" s="225">
        <v>72</v>
      </c>
      <c r="E7" s="226">
        <v>383344</v>
      </c>
      <c r="F7" s="227">
        <v>242439</v>
      </c>
      <c r="G7" s="227">
        <v>7627</v>
      </c>
      <c r="H7" s="227">
        <v>11590</v>
      </c>
      <c r="I7" s="227">
        <v>8671</v>
      </c>
      <c r="J7" s="227">
        <v>27888</v>
      </c>
    </row>
    <row r="8" spans="1:12" ht="10" x14ac:dyDescent="0.2">
      <c r="A8" s="62">
        <v>2016</v>
      </c>
      <c r="B8" s="131">
        <v>14524</v>
      </c>
      <c r="C8" s="106" t="s">
        <v>27</v>
      </c>
      <c r="D8" s="225">
        <v>57</v>
      </c>
      <c r="E8" s="226">
        <v>439718</v>
      </c>
      <c r="F8" s="227">
        <v>403677</v>
      </c>
      <c r="G8" s="227">
        <v>15953</v>
      </c>
      <c r="H8" s="227">
        <v>9241</v>
      </c>
      <c r="I8" s="227">
        <v>6739</v>
      </c>
      <c r="J8" s="227">
        <v>31933</v>
      </c>
    </row>
    <row r="9" spans="1:12" ht="10" x14ac:dyDescent="0.2">
      <c r="A9" s="62">
        <v>2016</v>
      </c>
      <c r="B9" s="131">
        <v>14612</v>
      </c>
      <c r="C9" s="106" t="s">
        <v>28</v>
      </c>
      <c r="D9" s="225">
        <v>3</v>
      </c>
      <c r="E9" s="226">
        <v>745050</v>
      </c>
      <c r="F9" s="227">
        <v>689407</v>
      </c>
      <c r="G9" s="227">
        <v>38611</v>
      </c>
      <c r="H9" s="227">
        <v>6187</v>
      </c>
      <c r="I9" s="227">
        <v>8865</v>
      </c>
      <c r="J9" s="227">
        <v>53663</v>
      </c>
    </row>
    <row r="10" spans="1:12" ht="10" x14ac:dyDescent="0.2">
      <c r="A10" s="62">
        <v>2016</v>
      </c>
      <c r="B10" s="131">
        <v>14625</v>
      </c>
      <c r="C10" s="106" t="s">
        <v>29</v>
      </c>
      <c r="D10" s="225">
        <v>71</v>
      </c>
      <c r="E10" s="226">
        <v>507657</v>
      </c>
      <c r="F10" s="227">
        <v>380778</v>
      </c>
      <c r="G10" s="227">
        <v>12292</v>
      </c>
      <c r="H10" s="227">
        <v>6217</v>
      </c>
      <c r="I10" s="227">
        <v>4088</v>
      </c>
      <c r="J10" s="227">
        <v>22597</v>
      </c>
    </row>
    <row r="11" spans="1:12" ht="10" x14ac:dyDescent="0.2">
      <c r="A11" s="62">
        <v>2016</v>
      </c>
      <c r="B11" s="131">
        <v>14626</v>
      </c>
      <c r="C11" s="106" t="s">
        <v>30</v>
      </c>
      <c r="D11" s="225">
        <v>34</v>
      </c>
      <c r="E11" s="226">
        <v>478850</v>
      </c>
      <c r="F11" s="227">
        <v>349402</v>
      </c>
      <c r="G11" s="227">
        <v>11143</v>
      </c>
      <c r="H11" s="227">
        <v>2433</v>
      </c>
      <c r="I11" s="227">
        <v>2211</v>
      </c>
      <c r="J11" s="227">
        <v>15787</v>
      </c>
    </row>
    <row r="12" spans="1:12" ht="10" x14ac:dyDescent="0.2">
      <c r="A12" s="62">
        <v>2016</v>
      </c>
      <c r="B12" s="131">
        <v>14627</v>
      </c>
      <c r="C12" s="106" t="s">
        <v>31</v>
      </c>
      <c r="D12" s="225">
        <v>43</v>
      </c>
      <c r="E12" s="226">
        <v>344910</v>
      </c>
      <c r="F12" s="227">
        <v>266175</v>
      </c>
      <c r="G12" s="227">
        <v>9478</v>
      </c>
      <c r="H12" s="227">
        <v>2435</v>
      </c>
      <c r="I12" s="227">
        <v>2763</v>
      </c>
      <c r="J12" s="227">
        <v>14676</v>
      </c>
    </row>
    <row r="13" spans="1:12" ht="10" x14ac:dyDescent="0.2">
      <c r="A13" s="62">
        <v>2016</v>
      </c>
      <c r="B13" s="131">
        <v>14628</v>
      </c>
      <c r="C13" s="106" t="s">
        <v>32</v>
      </c>
      <c r="D13" s="225">
        <v>65</v>
      </c>
      <c r="E13" s="226">
        <v>163410</v>
      </c>
      <c r="F13" s="227">
        <v>130992</v>
      </c>
      <c r="G13" s="227">
        <v>5077</v>
      </c>
      <c r="H13" s="227">
        <v>2433</v>
      </c>
      <c r="I13" s="227">
        <v>1098</v>
      </c>
      <c r="J13" s="227">
        <v>8608</v>
      </c>
    </row>
    <row r="14" spans="1:12" ht="10" x14ac:dyDescent="0.2">
      <c r="A14" s="62">
        <v>2016</v>
      </c>
      <c r="B14" s="131">
        <v>14713</v>
      </c>
      <c r="C14" s="106" t="s">
        <v>33</v>
      </c>
      <c r="D14" s="225">
        <v>3</v>
      </c>
      <c r="E14" s="226">
        <v>561580</v>
      </c>
      <c r="F14" s="227">
        <v>693674</v>
      </c>
      <c r="G14" s="227">
        <v>25432</v>
      </c>
      <c r="H14" s="227">
        <v>8545</v>
      </c>
      <c r="I14" s="227">
        <v>7617</v>
      </c>
      <c r="J14" s="227">
        <v>41594</v>
      </c>
    </row>
    <row r="15" spans="1:12" ht="10" x14ac:dyDescent="0.2">
      <c r="A15" s="62">
        <v>2016</v>
      </c>
      <c r="B15" s="131">
        <v>14729</v>
      </c>
      <c r="C15" s="106" t="s">
        <v>34</v>
      </c>
      <c r="D15" s="225">
        <v>61</v>
      </c>
      <c r="E15" s="226">
        <v>358441</v>
      </c>
      <c r="F15" s="227">
        <v>312425</v>
      </c>
      <c r="G15" s="227">
        <v>9781</v>
      </c>
      <c r="H15" s="227">
        <v>3051</v>
      </c>
      <c r="I15" s="227">
        <v>3566</v>
      </c>
      <c r="J15" s="227">
        <v>16398</v>
      </c>
    </row>
    <row r="16" spans="1:12" ht="10" x14ac:dyDescent="0.2">
      <c r="A16" s="62">
        <v>2016</v>
      </c>
      <c r="B16" s="131">
        <v>14730</v>
      </c>
      <c r="C16" s="106" t="s">
        <v>35</v>
      </c>
      <c r="D16" s="225">
        <v>51</v>
      </c>
      <c r="E16" s="226">
        <v>292870</v>
      </c>
      <c r="F16" s="227">
        <v>230204</v>
      </c>
      <c r="G16" s="227">
        <v>7278</v>
      </c>
      <c r="H16" s="227">
        <v>2303</v>
      </c>
      <c r="I16" s="227">
        <v>2528</v>
      </c>
      <c r="J16" s="227">
        <v>12109</v>
      </c>
    </row>
    <row r="17" spans="1:10" s="56" customFormat="1" ht="10.5" x14ac:dyDescent="0.25">
      <c r="A17" s="59">
        <v>2016</v>
      </c>
      <c r="B17" s="169">
        <v>14</v>
      </c>
      <c r="C17" s="108" t="s">
        <v>36</v>
      </c>
      <c r="D17" s="228">
        <v>657</v>
      </c>
      <c r="E17" s="229">
        <v>5702472</v>
      </c>
      <c r="F17" s="230">
        <v>4850600</v>
      </c>
      <c r="G17" s="230">
        <v>179195</v>
      </c>
      <c r="H17" s="230">
        <v>83473</v>
      </c>
      <c r="I17" s="230">
        <v>77484</v>
      </c>
      <c r="J17" s="230">
        <v>340152</v>
      </c>
    </row>
    <row r="18" spans="1:10" s="208" customFormat="1" ht="19.5" customHeight="1" x14ac:dyDescent="0.2">
      <c r="A18" s="62">
        <v>2019</v>
      </c>
      <c r="B18" s="131">
        <v>14511</v>
      </c>
      <c r="C18" s="121" t="s">
        <v>23</v>
      </c>
      <c r="D18" s="231">
        <v>1</v>
      </c>
      <c r="E18" s="232">
        <v>400000</v>
      </c>
      <c r="F18" s="118">
        <v>346859</v>
      </c>
      <c r="G18" s="118">
        <v>10596</v>
      </c>
      <c r="H18" s="118">
        <v>5014</v>
      </c>
      <c r="I18" s="118">
        <v>11686</v>
      </c>
      <c r="J18" s="118">
        <v>27296</v>
      </c>
    </row>
    <row r="19" spans="1:10" ht="10" x14ac:dyDescent="0.2">
      <c r="A19" s="62">
        <v>2019</v>
      </c>
      <c r="B19" s="131">
        <v>14521</v>
      </c>
      <c r="C19" s="106" t="s">
        <v>24</v>
      </c>
      <c r="D19" s="225">
        <v>89</v>
      </c>
      <c r="E19" s="226">
        <v>477202</v>
      </c>
      <c r="F19" s="227">
        <v>386804</v>
      </c>
      <c r="G19" s="227">
        <v>12612</v>
      </c>
      <c r="H19" s="227">
        <v>11433</v>
      </c>
      <c r="I19" s="227">
        <v>11042</v>
      </c>
      <c r="J19" s="227">
        <v>35087</v>
      </c>
    </row>
    <row r="20" spans="1:10" ht="10" x14ac:dyDescent="0.2">
      <c r="A20" s="62">
        <v>2019</v>
      </c>
      <c r="B20" s="131">
        <v>14522</v>
      </c>
      <c r="C20" s="106" t="s">
        <v>25</v>
      </c>
      <c r="D20" s="225">
        <v>103</v>
      </c>
      <c r="E20" s="226">
        <v>566180</v>
      </c>
      <c r="F20" s="227">
        <v>421992</v>
      </c>
      <c r="G20" s="227">
        <v>15352</v>
      </c>
      <c r="H20" s="227">
        <v>7561</v>
      </c>
      <c r="I20" s="227">
        <v>4794</v>
      </c>
      <c r="J20" s="227">
        <v>27707</v>
      </c>
    </row>
    <row r="21" spans="1:10" ht="10" x14ac:dyDescent="0.2">
      <c r="A21" s="62">
        <v>2019</v>
      </c>
      <c r="B21" s="131">
        <v>14523</v>
      </c>
      <c r="C21" s="106" t="s">
        <v>26</v>
      </c>
      <c r="D21" s="225">
        <v>71</v>
      </c>
      <c r="E21" s="226">
        <v>363309</v>
      </c>
      <c r="F21" s="227">
        <v>265112</v>
      </c>
      <c r="G21" s="227">
        <v>7992</v>
      </c>
      <c r="H21" s="227">
        <v>9783</v>
      </c>
      <c r="I21" s="227">
        <v>8491</v>
      </c>
      <c r="J21" s="227">
        <v>26266</v>
      </c>
    </row>
    <row r="22" spans="1:10" ht="10" x14ac:dyDescent="0.2">
      <c r="A22" s="62">
        <v>2019</v>
      </c>
      <c r="B22" s="131">
        <v>14524</v>
      </c>
      <c r="C22" s="106" t="s">
        <v>27</v>
      </c>
      <c r="D22" s="225">
        <v>60</v>
      </c>
      <c r="E22" s="226">
        <v>439073</v>
      </c>
      <c r="F22" s="227">
        <v>377387</v>
      </c>
      <c r="G22" s="227">
        <v>13664</v>
      </c>
      <c r="H22" s="227">
        <v>9600</v>
      </c>
      <c r="I22" s="227">
        <v>7345</v>
      </c>
      <c r="J22" s="227">
        <v>30609</v>
      </c>
    </row>
    <row r="23" spans="1:10" ht="10" x14ac:dyDescent="0.2">
      <c r="A23" s="62">
        <v>2019</v>
      </c>
      <c r="B23" s="131">
        <v>14612</v>
      </c>
      <c r="C23" s="106" t="s">
        <v>28</v>
      </c>
      <c r="D23" s="225">
        <v>3</v>
      </c>
      <c r="E23" s="226">
        <v>852450</v>
      </c>
      <c r="F23" s="227">
        <v>748584</v>
      </c>
      <c r="G23" s="227">
        <v>43410</v>
      </c>
      <c r="H23" s="227">
        <v>1747</v>
      </c>
      <c r="I23" s="227">
        <v>8228</v>
      </c>
      <c r="J23" s="227">
        <v>53385</v>
      </c>
    </row>
    <row r="24" spans="1:10" ht="10" x14ac:dyDescent="0.2">
      <c r="A24" s="62">
        <v>2019</v>
      </c>
      <c r="B24" s="131">
        <v>14625</v>
      </c>
      <c r="C24" s="106" t="s">
        <v>29</v>
      </c>
      <c r="D24" s="225">
        <v>64</v>
      </c>
      <c r="E24" s="226">
        <v>506194</v>
      </c>
      <c r="F24" s="227">
        <v>368842</v>
      </c>
      <c r="G24" s="227">
        <v>11489</v>
      </c>
      <c r="H24" s="227">
        <v>4214</v>
      </c>
      <c r="I24" s="227">
        <v>3512</v>
      </c>
      <c r="J24" s="227">
        <v>19215</v>
      </c>
    </row>
    <row r="25" spans="1:10" ht="10" x14ac:dyDescent="0.2">
      <c r="A25" s="62">
        <v>2019</v>
      </c>
      <c r="B25" s="131">
        <v>14626</v>
      </c>
      <c r="C25" s="106" t="s">
        <v>30</v>
      </c>
      <c r="D25" s="225">
        <v>32</v>
      </c>
      <c r="E25" s="226">
        <v>455400</v>
      </c>
      <c r="F25" s="227">
        <v>338443</v>
      </c>
      <c r="G25" s="227">
        <v>12080</v>
      </c>
      <c r="H25" s="227">
        <v>1831</v>
      </c>
      <c r="I25" s="227">
        <v>951</v>
      </c>
      <c r="J25" s="227">
        <v>14862</v>
      </c>
    </row>
    <row r="26" spans="1:10" ht="10" x14ac:dyDescent="0.2">
      <c r="A26" s="62">
        <v>2019</v>
      </c>
      <c r="B26" s="131">
        <v>14627</v>
      </c>
      <c r="C26" s="106" t="s">
        <v>31</v>
      </c>
      <c r="D26" s="225">
        <v>36</v>
      </c>
      <c r="E26" s="226">
        <v>324085</v>
      </c>
      <c r="F26" s="227">
        <v>250290</v>
      </c>
      <c r="G26" s="227">
        <v>9487</v>
      </c>
      <c r="H26" s="227">
        <v>1782</v>
      </c>
      <c r="I26" s="227">
        <v>1099</v>
      </c>
      <c r="J26" s="227">
        <v>12368</v>
      </c>
    </row>
    <row r="27" spans="1:10" ht="10" x14ac:dyDescent="0.2">
      <c r="A27" s="62">
        <v>2019</v>
      </c>
      <c r="B27" s="131">
        <v>14628</v>
      </c>
      <c r="C27" s="106" t="s">
        <v>32</v>
      </c>
      <c r="D27" s="225">
        <v>63</v>
      </c>
      <c r="E27" s="226">
        <v>163860</v>
      </c>
      <c r="F27" s="227">
        <v>129023</v>
      </c>
      <c r="G27" s="227">
        <v>5593</v>
      </c>
      <c r="H27" s="227">
        <v>1693</v>
      </c>
      <c r="I27" s="227">
        <v>547</v>
      </c>
      <c r="J27" s="227">
        <v>7833</v>
      </c>
    </row>
    <row r="28" spans="1:10" ht="10" x14ac:dyDescent="0.2">
      <c r="A28" s="62">
        <v>2019</v>
      </c>
      <c r="B28" s="131">
        <v>14713</v>
      </c>
      <c r="C28" s="106" t="s">
        <v>33</v>
      </c>
      <c r="D28" s="225">
        <v>3</v>
      </c>
      <c r="E28" s="226">
        <v>561580</v>
      </c>
      <c r="F28" s="227">
        <v>819833</v>
      </c>
      <c r="G28" s="227">
        <v>31763</v>
      </c>
      <c r="H28" s="227">
        <v>5128</v>
      </c>
      <c r="I28" s="227">
        <v>1209</v>
      </c>
      <c r="J28" s="227">
        <v>38100</v>
      </c>
    </row>
    <row r="29" spans="1:10" ht="10" x14ac:dyDescent="0.2">
      <c r="A29" s="62">
        <v>2019</v>
      </c>
      <c r="B29" s="131">
        <v>14729</v>
      </c>
      <c r="C29" s="106" t="s">
        <v>34</v>
      </c>
      <c r="D29" s="225">
        <v>62</v>
      </c>
      <c r="E29" s="226">
        <v>358891</v>
      </c>
      <c r="F29" s="227">
        <v>291976</v>
      </c>
      <c r="G29" s="227">
        <v>9325</v>
      </c>
      <c r="H29" s="227">
        <v>3016</v>
      </c>
      <c r="I29" s="227">
        <v>2634</v>
      </c>
      <c r="J29" s="227">
        <v>14975</v>
      </c>
    </row>
    <row r="30" spans="1:10" ht="10" x14ac:dyDescent="0.2">
      <c r="A30" s="62">
        <v>2019</v>
      </c>
      <c r="B30" s="131">
        <v>14730</v>
      </c>
      <c r="C30" s="106" t="s">
        <v>35</v>
      </c>
      <c r="D30" s="225">
        <v>48</v>
      </c>
      <c r="E30" s="226">
        <v>293735</v>
      </c>
      <c r="F30" s="227">
        <v>228942</v>
      </c>
      <c r="G30" s="227">
        <v>7703</v>
      </c>
      <c r="H30" s="227">
        <v>1355</v>
      </c>
      <c r="I30" s="227">
        <v>1536</v>
      </c>
      <c r="J30" s="227">
        <v>10594</v>
      </c>
    </row>
    <row r="31" spans="1:10" s="56" customFormat="1" ht="10.5" x14ac:dyDescent="0.25">
      <c r="A31" s="59">
        <v>2019</v>
      </c>
      <c r="B31" s="169">
        <v>14</v>
      </c>
      <c r="C31" s="108" t="s">
        <v>36</v>
      </c>
      <c r="D31" s="228">
        <v>635</v>
      </c>
      <c r="E31" s="229">
        <v>5761959</v>
      </c>
      <c r="F31" s="230">
        <v>4974087</v>
      </c>
      <c r="G31" s="230">
        <v>191066</v>
      </c>
      <c r="H31" s="230">
        <v>64157</v>
      </c>
      <c r="I31" s="230">
        <v>63074</v>
      </c>
      <c r="J31" s="230">
        <v>318297</v>
      </c>
    </row>
    <row r="32" spans="1:10" s="208" customFormat="1" ht="18.75" customHeight="1" x14ac:dyDescent="0.2">
      <c r="A32" s="62">
        <v>2022</v>
      </c>
      <c r="B32" s="131">
        <v>14511</v>
      </c>
      <c r="C32" s="121" t="s">
        <v>23</v>
      </c>
      <c r="D32" s="231">
        <v>1</v>
      </c>
      <c r="E32" s="232">
        <v>400000</v>
      </c>
      <c r="F32" s="118">
        <v>400000</v>
      </c>
      <c r="G32" s="118">
        <v>10414</v>
      </c>
      <c r="H32" s="118">
        <v>4764</v>
      </c>
      <c r="I32" s="118">
        <v>11954</v>
      </c>
      <c r="J32" s="118">
        <v>27132</v>
      </c>
    </row>
    <row r="33" spans="1:10" ht="10" x14ac:dyDescent="0.2">
      <c r="A33" s="62">
        <v>2022</v>
      </c>
      <c r="B33" s="131">
        <v>14521</v>
      </c>
      <c r="C33" s="106" t="s">
        <v>24</v>
      </c>
      <c r="D33" s="225">
        <v>98</v>
      </c>
      <c r="E33" s="226">
        <v>482475</v>
      </c>
      <c r="F33" s="227">
        <v>422675</v>
      </c>
      <c r="G33" s="227">
        <v>14713</v>
      </c>
      <c r="H33" s="227">
        <v>10974</v>
      </c>
      <c r="I33" s="227">
        <v>8678</v>
      </c>
      <c r="J33" s="227">
        <v>34365</v>
      </c>
    </row>
    <row r="34" spans="1:10" ht="10" x14ac:dyDescent="0.2">
      <c r="A34" s="62">
        <v>2022</v>
      </c>
      <c r="B34" s="131">
        <v>14522</v>
      </c>
      <c r="C34" s="106" t="s">
        <v>25</v>
      </c>
      <c r="D34" s="225">
        <v>110</v>
      </c>
      <c r="E34" s="226">
        <v>609788</v>
      </c>
      <c r="F34" s="227">
        <v>388002</v>
      </c>
      <c r="G34" s="227">
        <v>12592</v>
      </c>
      <c r="H34" s="227">
        <v>7206</v>
      </c>
      <c r="I34" s="227">
        <v>6135</v>
      </c>
      <c r="J34" s="227">
        <v>25933</v>
      </c>
    </row>
    <row r="35" spans="1:10" ht="10" x14ac:dyDescent="0.2">
      <c r="A35" s="62">
        <v>2022</v>
      </c>
      <c r="B35" s="131">
        <v>14523</v>
      </c>
      <c r="C35" s="106" t="s">
        <v>26</v>
      </c>
      <c r="D35" s="225">
        <v>77</v>
      </c>
      <c r="E35" s="226">
        <v>363570</v>
      </c>
      <c r="F35" s="227">
        <v>246440</v>
      </c>
      <c r="G35" s="227">
        <v>8175</v>
      </c>
      <c r="H35" s="227">
        <v>9017</v>
      </c>
      <c r="I35" s="227">
        <v>6907</v>
      </c>
      <c r="J35" s="227">
        <v>24099</v>
      </c>
    </row>
    <row r="36" spans="1:10" ht="10" x14ac:dyDescent="0.2">
      <c r="A36" s="62">
        <v>2022</v>
      </c>
      <c r="B36" s="131">
        <v>14524</v>
      </c>
      <c r="C36" s="106" t="s">
        <v>27</v>
      </c>
      <c r="D36" s="225">
        <v>60</v>
      </c>
      <c r="E36" s="226">
        <v>438757</v>
      </c>
      <c r="F36" s="227">
        <v>371865</v>
      </c>
      <c r="G36" s="227">
        <v>12661</v>
      </c>
      <c r="H36" s="227">
        <v>10804</v>
      </c>
      <c r="I36" s="227">
        <v>7344</v>
      </c>
      <c r="J36" s="227">
        <v>30809</v>
      </c>
    </row>
    <row r="37" spans="1:10" ht="10" x14ac:dyDescent="0.2">
      <c r="A37" s="62">
        <v>2022</v>
      </c>
      <c r="B37" s="131">
        <v>14612</v>
      </c>
      <c r="C37" s="106" t="s">
        <v>28</v>
      </c>
      <c r="D37" s="225">
        <v>2</v>
      </c>
      <c r="E37" s="226">
        <v>852050</v>
      </c>
      <c r="F37" s="227">
        <v>843912</v>
      </c>
      <c r="G37" s="227">
        <v>41212</v>
      </c>
      <c r="H37" s="227">
        <v>4827</v>
      </c>
      <c r="I37" s="227">
        <v>7918</v>
      </c>
      <c r="J37" s="227">
        <v>53957</v>
      </c>
    </row>
    <row r="38" spans="1:10" ht="10" x14ac:dyDescent="0.2">
      <c r="A38" s="131">
        <v>2022</v>
      </c>
      <c r="B38" s="131">
        <v>14625</v>
      </c>
      <c r="C38" s="132" t="s">
        <v>29</v>
      </c>
      <c r="D38" s="233">
        <v>69</v>
      </c>
      <c r="E38" s="226">
        <v>506692</v>
      </c>
      <c r="F38" s="227">
        <v>375936</v>
      </c>
      <c r="G38" s="227">
        <v>13711</v>
      </c>
      <c r="H38" s="227">
        <v>2471</v>
      </c>
      <c r="I38" s="227">
        <v>2822</v>
      </c>
      <c r="J38" s="227">
        <v>19004</v>
      </c>
    </row>
    <row r="39" spans="1:10" ht="10" x14ac:dyDescent="0.2">
      <c r="A39" s="62">
        <v>2022</v>
      </c>
      <c r="B39" s="131">
        <v>14626</v>
      </c>
      <c r="C39" s="106" t="s">
        <v>30</v>
      </c>
      <c r="D39" s="225">
        <v>31</v>
      </c>
      <c r="E39" s="226">
        <v>452600</v>
      </c>
      <c r="F39" s="227">
        <v>309892</v>
      </c>
      <c r="G39" s="227">
        <v>12476</v>
      </c>
      <c r="H39" s="227">
        <v>1607</v>
      </c>
      <c r="I39" s="227">
        <v>1093</v>
      </c>
      <c r="J39" s="227">
        <v>15176</v>
      </c>
    </row>
    <row r="40" spans="1:10" ht="10" x14ac:dyDescent="0.2">
      <c r="A40" s="62">
        <v>2022</v>
      </c>
      <c r="B40" s="131">
        <v>14627</v>
      </c>
      <c r="C40" s="106" t="s">
        <v>31</v>
      </c>
      <c r="D40" s="225">
        <v>35</v>
      </c>
      <c r="E40" s="226">
        <v>323880</v>
      </c>
      <c r="F40" s="227">
        <v>231530</v>
      </c>
      <c r="G40" s="227">
        <v>9101</v>
      </c>
      <c r="H40" s="227">
        <v>2757</v>
      </c>
      <c r="I40" s="227">
        <v>523</v>
      </c>
      <c r="J40" s="227">
        <v>12381</v>
      </c>
    </row>
    <row r="41" spans="1:10" ht="10" x14ac:dyDescent="0.2">
      <c r="A41" s="131">
        <v>2022</v>
      </c>
      <c r="B41" s="131">
        <v>14628</v>
      </c>
      <c r="C41" s="106" t="s">
        <v>32</v>
      </c>
      <c r="D41" s="225">
        <v>69</v>
      </c>
      <c r="E41" s="226">
        <v>162468</v>
      </c>
      <c r="F41" s="227">
        <v>124466</v>
      </c>
      <c r="G41" s="227">
        <v>5319</v>
      </c>
      <c r="H41" s="227">
        <v>1635</v>
      </c>
      <c r="I41" s="227">
        <v>596</v>
      </c>
      <c r="J41" s="227">
        <v>7550</v>
      </c>
    </row>
    <row r="42" spans="1:10" ht="10" x14ac:dyDescent="0.2">
      <c r="A42" s="62">
        <v>2022</v>
      </c>
      <c r="B42" s="131">
        <v>14713</v>
      </c>
      <c r="C42" s="106" t="s">
        <v>33</v>
      </c>
      <c r="D42" s="225">
        <v>2</v>
      </c>
      <c r="E42" s="226">
        <v>561500</v>
      </c>
      <c r="F42" s="227">
        <v>776864</v>
      </c>
      <c r="G42" s="227">
        <v>32533</v>
      </c>
      <c r="H42" s="227">
        <v>5831</v>
      </c>
      <c r="I42" s="227">
        <v>1235</v>
      </c>
      <c r="J42" s="227">
        <v>39599</v>
      </c>
    </row>
    <row r="43" spans="1:10" ht="10" x14ac:dyDescent="0.2">
      <c r="A43" s="62">
        <v>2022</v>
      </c>
      <c r="B43" s="131">
        <v>14729</v>
      </c>
      <c r="C43" s="106" t="s">
        <v>34</v>
      </c>
      <c r="D43" s="225">
        <v>69</v>
      </c>
      <c r="E43" s="226">
        <v>359822</v>
      </c>
      <c r="F43" s="227">
        <v>293068</v>
      </c>
      <c r="G43" s="227">
        <v>9924</v>
      </c>
      <c r="H43" s="227">
        <v>3339</v>
      </c>
      <c r="I43" s="227">
        <v>2987</v>
      </c>
      <c r="J43" s="227">
        <v>16250</v>
      </c>
    </row>
    <row r="44" spans="1:10" ht="10" x14ac:dyDescent="0.2">
      <c r="A44" s="62">
        <v>2022</v>
      </c>
      <c r="B44" s="131">
        <v>14730</v>
      </c>
      <c r="C44" s="106" t="s">
        <v>35</v>
      </c>
      <c r="D44" s="225">
        <v>52</v>
      </c>
      <c r="E44" s="226">
        <v>294380</v>
      </c>
      <c r="F44" s="227">
        <v>240646</v>
      </c>
      <c r="G44" s="227">
        <v>7794</v>
      </c>
      <c r="H44" s="227">
        <v>1295</v>
      </c>
      <c r="I44" s="227">
        <v>1947</v>
      </c>
      <c r="J44" s="227">
        <v>11036</v>
      </c>
    </row>
    <row r="45" spans="1:10" s="56" customFormat="1" ht="10.5" x14ac:dyDescent="0.25">
      <c r="A45" s="59">
        <v>2022</v>
      </c>
      <c r="B45" s="169">
        <v>14</v>
      </c>
      <c r="C45" s="108" t="s">
        <v>36</v>
      </c>
      <c r="D45" s="228">
        <v>675</v>
      </c>
      <c r="E45" s="229">
        <v>5807982</v>
      </c>
      <c r="F45" s="230">
        <v>5025296</v>
      </c>
      <c r="G45" s="230">
        <v>190625</v>
      </c>
      <c r="H45" s="230">
        <v>66527</v>
      </c>
      <c r="I45" s="230">
        <v>60139</v>
      </c>
      <c r="J45" s="230">
        <v>317291</v>
      </c>
    </row>
    <row r="46" spans="1:10" ht="10.5" x14ac:dyDescent="0.25">
      <c r="A46" s="204" t="s">
        <v>0</v>
      </c>
      <c r="B46" s="204"/>
      <c r="C46" s="206"/>
      <c r="D46" s="207"/>
      <c r="E46" s="205"/>
      <c r="F46" s="202"/>
      <c r="G46" s="202"/>
      <c r="H46" s="203"/>
      <c r="I46" s="203"/>
      <c r="J46" s="202"/>
    </row>
    <row r="47" spans="1:10" x14ac:dyDescent="0.25">
      <c r="A47" s="3" t="s">
        <v>80</v>
      </c>
      <c r="B47" s="209"/>
      <c r="C47" s="210"/>
      <c r="D47" s="210"/>
      <c r="E47" s="211"/>
      <c r="F47" s="212"/>
      <c r="G47" s="212"/>
      <c r="H47" s="213"/>
      <c r="I47" s="213"/>
      <c r="J47" s="212"/>
    </row>
  </sheetData>
  <dataValidations count="1">
    <dataValidation allowBlank="1" showInputMessage="1" showErrorMessage="1" promptTitle="Fußnotenstrich" prompt="Nachfolgend Fußnotenbereich mit Fußnotenerläuterungen und weiteren Erklärungen" sqref="A46"/>
  </dataValidations>
  <hyperlinks>
    <hyperlink ref="A1" location="Inhalt!A1" display="Inhalt"/>
    <hyperlink ref="A47:J47" location="Titel!A1" display="Zeichenerklärung"/>
  </hyperlinks>
  <pageMargins left="0.39370078740157483" right="0.39370078740157483" top="0.34" bottom="0.47244094488188981" header="0" footer="0.31496062992125984"/>
  <pageSetup paperSize="9" pageOrder="overThenDown" orientation="landscape" verticalDpi="1200" r:id="rId1"/>
  <headerFooter>
    <oddFooter xml:space="preserve">&amp;C&amp;6© Statistisches Landesamt des Freistaates Sachsen  | Q I 1 - 3j/22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5</vt:i4>
      </vt:variant>
    </vt:vector>
  </HeadingPairs>
  <TitlesOfParts>
    <vt:vector size="18" baseType="lpstr">
      <vt:lpstr>Titel</vt:lpstr>
      <vt:lpstr>Inhalt</vt:lpstr>
      <vt:lpstr>Abkürzungen</vt:lpstr>
      <vt:lpstr>Vorbemerkungen</vt:lpstr>
      <vt:lpstr>T1</vt:lpstr>
      <vt:lpstr>T2</vt:lpstr>
      <vt:lpstr>T3</vt:lpstr>
      <vt:lpstr>T4</vt:lpstr>
      <vt:lpstr>T5</vt:lpstr>
      <vt:lpstr>A1</vt:lpstr>
      <vt:lpstr>A2</vt:lpstr>
      <vt:lpstr>A3</vt:lpstr>
      <vt:lpstr>A4</vt:lpstr>
      <vt:lpstr>'T1'!Drucktitel</vt:lpstr>
      <vt:lpstr>'T2'!Drucktitel</vt:lpstr>
      <vt:lpstr>'T3'!Drucktitel</vt:lpstr>
      <vt:lpstr>'T4'!Drucktitel</vt:lpstr>
      <vt:lpstr>'T5'!Drucktitel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Öffentliche Wasserversorgung und Abwasserentsorgung im Freistaat Sachsen 2022</dc:title>
  <dc:subject>Wasserwirtschaft</dc:subject>
  <dc:creator>Statistisches Landesamt des Freistaates Sachsen</dc:creator>
  <cp:keywords>Wasserversorgung, Abwasserentsorgung, Gewinnungsanlagen, Abwasserbehandlungsanlagen</cp:keywords>
  <dc:description>Q I 1 - 3j/22</dc:description>
  <cp:lastModifiedBy>Statistisches Landesamt des Freistaates Sachsen</cp:lastModifiedBy>
  <cp:lastPrinted>2025-02-07T12:26:57Z</cp:lastPrinted>
  <dcterms:created xsi:type="dcterms:W3CDTF">2006-02-15T06:45:47Z</dcterms:created>
  <dcterms:modified xsi:type="dcterms:W3CDTF">2025-02-07T12:27:00Z</dcterms:modified>
  <cp:category>Statistischer Bericht</cp:category>
  <cp:contentStatus>Berichtsjahr 2022</cp:contentStatus>
</cp:coreProperties>
</file>