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 defaultThemeVersion="164011"/>
  <mc:AlternateContent xmlns:mc="http://schemas.openxmlformats.org/markup-compatibility/2006">
    <mc:Choice Requires="x15">
      <x15ac:absPath xmlns:x15ac="http://schemas.microsoft.com/office/spreadsheetml/2010/11/ac" url="https://stala-prod.evasax.fs.sachsen.de:443/vis/14E4101E-B2B0-4122-A5AC-4D021C780DA4/webdav/976549/"/>
    </mc:Choice>
  </mc:AlternateContent>
  <bookViews>
    <workbookView xWindow="0" yWindow="0" windowWidth="25200" windowHeight="11655"/>
  </bookViews>
  <sheets>
    <sheet name="SVB_2009-2023_RG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6" i="2" l="1"/>
  <c r="R7" i="2"/>
  <c r="R8" i="2"/>
  <c r="R9" i="2"/>
  <c r="R10" i="2"/>
  <c r="R11" i="2"/>
  <c r="R12" i="2"/>
  <c r="R13" i="2"/>
  <c r="R14" i="2"/>
  <c r="R15" i="2"/>
  <c r="Q13" i="2" l="1"/>
  <c r="Q14" i="2"/>
  <c r="Q11" i="2"/>
  <c r="Q12" i="2"/>
  <c r="Q6" i="2" l="1"/>
  <c r="Q7" i="2"/>
  <c r="Q8" i="2"/>
  <c r="Q9" i="2"/>
  <c r="Q10" i="2"/>
  <c r="Q15" i="2"/>
</calcChain>
</file>

<file path=xl/sharedStrings.xml><?xml version="1.0" encoding="utf-8"?>
<sst xmlns="http://schemas.openxmlformats.org/spreadsheetml/2006/main" count="37" uniqueCount="37">
  <si>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</si>
  <si>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</si>
  <si>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</si>
  <si>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</si>
  <si>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</si>
  <si>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</si>
  <si>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</si>
  <si>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</si>
  <si>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</si>
  <si>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</si>
  <si>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</si>
  <si>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</si>
  <si>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</si>
  <si>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Zeichenerklärung (https://www.statistik.sachsen.de/html/zeichenerklaerung.html)</t>
  </si>
  <si>
    <t>_____</t>
  </si>
  <si>
    <t>2022</t>
  </si>
  <si>
    <t>2023</t>
  </si>
  <si>
    <t>Nächster Berichtsstand: 2024; voraussichtlich verfügbar: Juni 2025</t>
  </si>
  <si>
    <t>Berechnungsstand: Februar 2024; eigene Berechnungen auf der Grundlage von Daten der Bundesagentur für Arbeit mit Auswertungsstand Februar 2024. Abweichungen in den Summen durch Runden der Zahlen.</t>
  </si>
  <si>
    <t>in Tausend Personen</t>
  </si>
  <si>
    <t>Veränderung 2023 zu 2022 in %</t>
  </si>
  <si>
    <t>Sachsen insgesamt</t>
  </si>
  <si>
    <t>Stadt Dresden</t>
  </si>
  <si>
    <t>Stadt Leipzig</t>
  </si>
  <si>
    <t>Stadt Chemnitz</t>
  </si>
  <si>
    <t>Nach Bereinigung der aggregierten Daten um sozialversicherungspflichtig Beschäftigte, die mit dem Tourismus nur sehr wenig oder überhaupt nicht in Verbindung stehen, unter Verwendung (sachsen)-spezifischer Schlüsselindikatoren aus nichtamtlichen Drittquellen.</t>
  </si>
  <si>
    <t>Anteil an den Beschäftigten insgesamt 2023 in %</t>
  </si>
  <si>
    <t>Anteil an Sachsen insgesamt 2023 in %</t>
  </si>
  <si>
    <t>Land
Reisegebiet</t>
  </si>
  <si>
    <t>Oberlausitz/Niederschlesien</t>
  </si>
  <si>
    <t>Sächsische Schweiz</t>
  </si>
  <si>
    <t>Sächsisches Elbland</t>
  </si>
  <si>
    <t>Erzgebirge</t>
  </si>
  <si>
    <t>Sächsisches Burgen- und Heideland</t>
  </si>
  <si>
    <t>Vogtland</t>
  </si>
  <si>
    <t>Aktueller Berichtsstand: 2023</t>
  </si>
  <si>
    <t>Sozialversicherungspflichtig Beschäftigte am Arbeitsort in der Tourismuswirtschaft in Sachsen am 30. Juni 2009 bis 2023 nach Reisegebieten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</si>
</sst>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#,##0.0"/>
    <numFmt numFmtId="165" formatCode="\+#,##0.0&quot;  &quot;;\-#,##0.0&quot;  &quot;;\—&quot;  &quot;;@&quot;  &quot;"/>
    <numFmt numFmtId="166" formatCode="#,##0_ ;\-#,##0\ "/>
    <numFmt numFmtId="167" formatCode="#,##0.0_ ;\-#,##0.0\ "/>
    <numFmt numFmtId="168" formatCode="#,##0.000_ ;\-#,##0.000\ "/>
    <numFmt numFmtId="169" formatCode="0.0"/>
  </numFmts>
  <fonts count="16" x14ac:knownFonts="1">
    <font>
      <sz val="8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b/>
      <sz val="8"/>
      <color theme="1"/>
      <name val="Arial"/>
      <family val="2"/>
    </font>
    <font>
      <b/>
      <i/>
      <sz val="8"/>
      <name val="Arial"/>
      <family val="2"/>
    </font>
    <font>
      <sz val="8"/>
      <color theme="1"/>
      <name val="Arial"/>
      <family val="2"/>
    </font>
    <font>
      <u/>
      <sz val="8"/>
      <color theme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 style="hair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11">
    <xf numFmtId="0" fontId="0" fillId="0" borderId="0"/>
    <xf numFmtId="0" fontId="7" fillId="0" borderId="0" applyNumberFormat="0" applyFill="0" applyBorder="0" applyAlignment="0" applyProtection="0"/>
    <xf numFmtId="0" fontId="6" fillId="0" borderId="0"/>
    <xf numFmtId="0" fontId="2" fillId="0" borderId="0"/>
    <xf numFmtId="164" fontId="2" fillId="0" borderId="0" applyAlignment="0"/>
    <xf numFmtId="0" fontId="2" fillId="0" borderId="1" applyAlignment="0">
      <alignment horizontal="left" indent="1"/>
    </xf>
    <xf numFmtId="0" fontId="3" fillId="0" borderId="1" applyAlignment="0"/>
    <xf numFmtId="49" fontId="2" fillId="0" borderId="2" applyFill="0">
      <alignment horizontal="center" vertical="center" wrapText="1"/>
    </xf>
    <xf numFmtId="0" fontId="9" fillId="0" borderId="0">
      <alignment horizontal="center" vertical="center"/>
    </xf>
    <xf numFmtId="0" fontId="15" fillId="0" borderId="0" applyNumberFormat="0" applyFill="0" applyBorder="0" applyAlignment="0" applyProtection="0"/>
    <xf numFmtId="0" fontId="14" fillId="0" borderId="0"/>
  </cellStyleXfs>
  <cellXfs count="34">
    <xf numFmtId="0" fontId="0" fillId="0" borderId="0" xfId="0"/>
    <xf numFmtId="0" fontId="4" fillId="0" borderId="0" xfId="0" applyFont="1"/>
    <xf numFmtId="0" fontId="5" fillId="0" borderId="0" xfId="0" applyFont="1"/>
    <xf numFmtId="0" fontId="4" fillId="0" borderId="0" xfId="0" applyFont="1" applyAlignment="1"/>
    <xf numFmtId="0" fontId="4" fillId="0" borderId="0" xfId="0" applyFont="1" applyAlignment="1">
      <alignment wrapText="1"/>
    </xf>
    <xf numFmtId="0" fontId="4" fillId="0" borderId="0" xfId="0" applyFont="1" applyAlignment="1">
      <alignment vertical="center"/>
    </xf>
    <xf numFmtId="0" fontId="5" fillId="0" borderId="0" xfId="0" applyFont="1" applyFill="1" applyAlignment="1">
      <alignment vertical="center"/>
    </xf>
    <xf numFmtId="49" fontId="8" fillId="0" borderId="0" xfId="7" applyFont="1" applyFill="1" applyBorder="1" applyAlignment="1">
      <alignment horizontal="center" vertical="center" wrapText="1"/>
    </xf>
    <xf numFmtId="49" fontId="8" fillId="0" borderId="0" xfId="7" quotePrefix="1" applyNumberFormat="1" applyFont="1" applyFill="1" applyBorder="1" applyAlignment="1">
      <alignment horizontal="center" vertical="center" wrapText="1"/>
    </xf>
    <xf numFmtId="49" fontId="8" fillId="0" borderId="0" xfId="7" quotePrefix="1" applyFont="1" applyFill="1" applyBorder="1" applyAlignment="1">
      <alignment horizontal="center" vertical="center" wrapText="1"/>
    </xf>
    <xf numFmtId="165" fontId="11" fillId="0" borderId="0" xfId="4" applyNumberFormat="1" applyFont="1" applyFill="1" applyAlignment="1">
      <alignment horizontal="right"/>
    </xf>
    <xf numFmtId="165" fontId="13" fillId="0" borderId="0" xfId="4" applyNumberFormat="1" applyFont="1" applyFill="1" applyAlignment="1">
      <alignment horizontal="right"/>
    </xf>
    <xf numFmtId="167" fontId="5" fillId="0" borderId="0" xfId="0" applyNumberFormat="1" applyFont="1"/>
    <xf numFmtId="0" fontId="8" fillId="0" borderId="0" xfId="0" applyFont="1" applyAlignment="1"/>
    <xf numFmtId="0" fontId="12" fillId="0" borderId="0" xfId="5" applyFont="1" applyBorder="1" applyAlignment="1">
      <alignment horizontal="left"/>
    </xf>
    <xf numFmtId="0" fontId="10" fillId="0" borderId="0" xfId="1" applyFont="1" applyFill="1" applyAlignment="1"/>
    <xf numFmtId="0" fontId="15" fillId="0" borderId="0" xfId="9" applyFill="1" applyBorder="1"/>
    <xf numFmtId="0" fontId="3" fillId="0" borderId="0" xfId="0" applyFont="1"/>
    <xf numFmtId="1" fontId="10" fillId="0" borderId="0" xfId="4" applyNumberFormat="1" applyFont="1" applyFill="1" applyBorder="1" applyAlignment="1">
      <alignment horizontal="right"/>
    </xf>
    <xf numFmtId="167" fontId="11" fillId="0" borderId="0" xfId="4" applyNumberFormat="1" applyFont="1" applyFill="1" applyAlignment="1">
      <alignment horizontal="right"/>
    </xf>
    <xf numFmtId="0" fontId="1" fillId="0" borderId="0" xfId="0" applyFont="1"/>
    <xf numFmtId="0" fontId="0" fillId="0" borderId="0" xfId="10" applyFont="1" applyAlignment="1"/>
    <xf numFmtId="0" fontId="0" fillId="0" borderId="0" xfId="5" applyFont="1" applyBorder="1" applyAlignment="1">
      <alignment horizontal="left" indent="1"/>
    </xf>
    <xf numFmtId="166" fontId="13" fillId="0" borderId="0" xfId="4" applyNumberFormat="1" applyFont="1" applyFill="1" applyAlignment="1">
      <alignment horizontal="right"/>
    </xf>
    <xf numFmtId="167" fontId="10" fillId="0" borderId="0" xfId="4" applyNumberFormat="1" applyFont="1" applyFill="1" applyBorder="1" applyAlignment="1">
      <alignment horizontal="right"/>
    </xf>
    <xf numFmtId="167" fontId="8" fillId="0" borderId="0" xfId="4" applyNumberFormat="1" applyFont="1" applyFill="1" applyBorder="1" applyAlignment="1">
      <alignment horizontal="right"/>
    </xf>
    <xf numFmtId="168" fontId="5" fillId="0" borderId="0" xfId="0" applyNumberFormat="1" applyFont="1"/>
    <xf numFmtId="167" fontId="8" fillId="0" borderId="0" xfId="4" applyNumberFormat="1" applyFont="1" applyFill="1" applyAlignment="1">
      <alignment horizontal="right"/>
    </xf>
    <xf numFmtId="169" fontId="8" fillId="0" borderId="0" xfId="4" applyNumberFormat="1" applyFont="1" applyFill="1" applyBorder="1" applyAlignment="1">
      <alignment horizontal="right"/>
    </xf>
    <xf numFmtId="167" fontId="13" fillId="0" borderId="0" xfId="4" applyNumberFormat="1" applyFont="1" applyFill="1" applyAlignment="1">
      <alignment horizontal="right"/>
    </xf>
    <xf numFmtId="0" fontId="0" fillId="0" borderId="0" xfId="5" applyFont="1" applyFill="1" applyBorder="1" applyAlignment="1">
      <alignment horizontal="left" wrapText="1" indent="1"/>
    </xf>
    <xf numFmtId="0" fontId="0" fillId="0" borderId="0" xfId="0" applyFont="1" applyFill="1" applyAlignment="1"/>
    <xf numFmtId="0" fontId="0" fillId="0" borderId="0" xfId="0" applyFont="1" applyAlignment="1"/>
    <xf numFmtId="0" fontId="5" fillId="0" borderId="0" xfId="0" applyFont="1" applyAlignment="1"/>
  </cellXfs>
  <cellStyles count="11">
    <cellStyle name="Barrierefreiheit" xfId="2"/>
    <cellStyle name="Fußnoten" xfId="10"/>
    <cellStyle name="Fußnoten zur Tabelle" xfId="3"/>
    <cellStyle name="Link" xfId="9" builtinId="8"/>
    <cellStyle name="Standard" xfId="0" builtinId="0" customBuiltin="1"/>
    <cellStyle name="Tabelleninhalt" xfId="4"/>
    <cellStyle name="Tabelleninhalt Lageeinschätzung" xfId="8"/>
    <cellStyle name="Tabellenkopf" xfId="7"/>
    <cellStyle name="Überschrift" xfId="1" builtinId="15"/>
    <cellStyle name="Vorspalte fett" xfId="6"/>
    <cellStyle name="Vorspalte Standard ohne Einzug" xfId="5"/>
  </cellStyles>
  <dxfs count="23"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#,##0.0_ ;\-#,##0.0\ 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#,##0.0_ ;\-#,##0.0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\+#,##0.0&quot;  &quot;;\-#,##0.0&quot;  &quot;;\—&quot;  &quot;;@&quot;  &quot;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67" formatCode="#,##0.0_ ;\-#,##0.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#,##0.0_ ;\-#,##0.0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#,##0.0_ ;\-#,##0.0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67" formatCode="#,##0.0_ ;\-#,##0.0\ "/>
    </dxf>
    <dxf>
      <numFmt numFmtId="167" formatCode="#,##0.0_ ;\-#,##0.0\ "/>
    </dxf>
    <dxf>
      <numFmt numFmtId="167" formatCode="#,##0.0_ ;\-#,##0.0\ "/>
    </dxf>
    <dxf>
      <numFmt numFmtId="167" formatCode="#,##0.0_ ;\-#,##0.0\ "/>
    </dxf>
    <dxf>
      <numFmt numFmtId="167" formatCode="#,##0.0_ ;\-#,##0.0\ "/>
    </dxf>
    <dxf>
      <numFmt numFmtId="167" formatCode="#,##0.0_ ;\-#,##0.0\ "/>
    </dxf>
    <dxf>
      <numFmt numFmtId="167" formatCode="#,##0.0_ ;\-#,##0.0\ "/>
    </dxf>
    <dxf>
      <numFmt numFmtId="167" formatCode="#,##0.0_ ;\-#,##0.0\ "/>
    </dxf>
    <dxf>
      <numFmt numFmtId="167" formatCode="#,##0.0_ ;\-#,##0.0\ "/>
    </dxf>
    <dxf>
      <numFmt numFmtId="167" formatCode="#,##0.0_ ;\-#,##0.0\ "/>
    </dxf>
    <dxf>
      <numFmt numFmtId="167" formatCode="#,##0.0_ ;\-#,##0.0\ "/>
    </dxf>
    <dxf>
      <numFmt numFmtId="167" formatCode="#,##0.0_ ;\-#,##0.0\ "/>
    </dxf>
    <dxf>
      <font>
        <strike val="0"/>
        <outline val="0"/>
        <shadow val="0"/>
        <u val="none"/>
        <vertAlign val="baseline"/>
        <sz val="8"/>
      </font>
      <alignment horizontal="general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rgb="FF000000"/>
          <bgColor rgb="FFFFFFFF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</font>
      <border>
        <right style="thin">
          <color auto="1"/>
        </right>
      </border>
    </dxf>
    <dxf>
      <font>
        <b val="0"/>
        <i val="0"/>
      </font>
      <border>
        <top style="thin">
          <color auto="1"/>
        </top>
        <bottom style="thin">
          <color auto="1"/>
        </bottom>
        <vertical style="thin">
          <color auto="1"/>
        </vertical>
      </border>
    </dxf>
  </dxfs>
  <tableStyles count="1" defaultTableStyle="TableStyleMedium2" defaultPivotStyle="PivotStyleLight16">
    <tableStyle name="Tabellenstandard StLA" pivot="0" count="2">
      <tableStyleElement type="headerRow" dxfId="22"/>
      <tableStyleElement type="firstColumn" dxfId="2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2" name="Sozialversicherungspflichtig_Beschäftigte_in_der_Tourismuswirtschaft_nach_Reisegebieten" displayName="Sozialversicherungspflichtig_Beschäftigte_in_der_Tourismuswirtschaft_nach_Reisegebieten" ref="A5:S15" totalsRowShown="0" headerRowDxfId="20" dataDxfId="19" headerRowCellStyle="Tabellenkopf" dataCellStyle="Tabelleninhalt">
  <tableColumns count="19">
    <tableColumn id="1" name="Land_x000a_Reisegebiet" dataDxfId="18"/>
    <tableColumn id="22" name="2009" dataDxfId="17"/>
    <tableColumn id="24" name="2010" dataDxfId="16"/>
    <tableColumn id="25" name="2011" dataDxfId="15"/>
    <tableColumn id="27" name="2012" dataDxfId="14"/>
    <tableColumn id="28" name="2013" dataDxfId="13"/>
    <tableColumn id="29" name="2014" dataDxfId="12"/>
    <tableColumn id="30" name="2015" dataDxfId="11"/>
    <tableColumn id="31" name="2016" dataDxfId="10"/>
    <tableColumn id="32" name="2017" dataDxfId="9"/>
    <tableColumn id="33" name="2018" dataDxfId="8"/>
    <tableColumn id="34" name="2019" dataDxfId="7"/>
    <tableColumn id="35" name="2020" dataDxfId="6"/>
    <tableColumn id="2" name="2021" dataDxfId="5" dataCellStyle="Tabelleninhalt"/>
    <tableColumn id="3" name="2022" dataDxfId="4" dataCellStyle="Tabelleninhalt"/>
    <tableColumn id="36" name="2023" dataDxfId="3"/>
    <tableColumn id="18" name="Veränderung 2023 zu 2022 in %" dataDxfId="2" dataCellStyle="Tabelleninhalt">
      <calculatedColumnFormula>ROUND(P6/O6*100-100,1)</calculatedColumnFormula>
    </tableColumn>
    <tableColumn id="4" name="Anteil an Sachsen insgesamt 2023 in %" dataDxfId="1" dataCellStyle="Tabelleninhalt">
      <calculatedColumnFormula>P6/P$6*100</calculatedColumnFormula>
    </tableColumn>
    <tableColumn id="16" name="Anteil an den Beschäftigten insgesamt 2023 in %" dataDxfId="0" dataCellStyle="Tabelleninhalt"/>
  </tableColumns>
  <tableStyleInfo name="Tabellenstandard StLA" showFirstColumn="1" showLastColumn="0" showRowStripes="0" showColumnStripes="0"/>
  <extLst>
    <ext xmlns:x14="http://schemas.microsoft.com/office/spreadsheetml/2009/9/main" uri="{504A1905-F514-4f6f-8877-14C23A59335A}">
      <x14:table altText="Kredite an inländische Unternehmen und wirtschaftlich selbstständige Privatpersonen am Jahresende 2008 bis 2023 nach ausgewählten Wirtschaftszweigen"/>
    </ext>
  </extLst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tatistik.sachsen.de/html/zeichenerklaerung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U43"/>
  <sheetViews>
    <sheetView showGridLines="0" tabSelected="1" zoomScaleNormal="100" workbookViewId="0"/>
  </sheetViews>
  <sheetFormatPr baseColWidth="10" defaultColWidth="11.5" defaultRowHeight="12.75" x14ac:dyDescent="0.2"/>
  <cols>
    <col min="1" max="1" width="43.33203125" style="3" customWidth="1"/>
    <col min="2" max="16" width="8.33203125" style="2" customWidth="1"/>
    <col min="17" max="18" width="12.83203125" style="2" customWidth="1"/>
    <col min="19" max="19" width="12.83203125" style="1" customWidth="1"/>
    <col min="20" max="16384" width="11.5" style="1"/>
  </cols>
  <sheetData>
    <row r="1" spans="1:21" x14ac:dyDescent="0.2">
      <c r="A1" s="13" t="s">
        <v>35</v>
      </c>
    </row>
    <row r="2" spans="1:21" x14ac:dyDescent="0.2">
      <c r="A2" s="13" t="s">
        <v>17</v>
      </c>
    </row>
    <row r="3" spans="1:21" s="5" customFormat="1" ht="20.100000000000001" customHeight="1" x14ac:dyDescent="0.2">
      <c r="A3" s="15" t="s">
        <v>36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</row>
    <row r="4" spans="1:21" s="3" customFormat="1" ht="15" customHeight="1" x14ac:dyDescent="0.2">
      <c r="A4" s="13" t="s">
        <v>19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</row>
    <row r="5" spans="1:21" s="4" customFormat="1" ht="50.1" customHeight="1" x14ac:dyDescent="0.2">
      <c r="A5" s="7" t="s">
        <v>28</v>
      </c>
      <c r="B5" s="8" t="s">
        <v>0</v>
      </c>
      <c r="C5" s="8" t="s">
        <v>1</v>
      </c>
      <c r="D5" s="8" t="s">
        <v>2</v>
      </c>
      <c r="E5" s="8" t="s">
        <v>3</v>
      </c>
      <c r="F5" s="8" t="s">
        <v>4</v>
      </c>
      <c r="G5" s="8" t="s">
        <v>5</v>
      </c>
      <c r="H5" s="8" t="s">
        <v>6</v>
      </c>
      <c r="I5" s="8" t="s">
        <v>7</v>
      </c>
      <c r="J5" s="8" t="s">
        <v>8</v>
      </c>
      <c r="K5" s="8" t="s">
        <v>9</v>
      </c>
      <c r="L5" s="8" t="s">
        <v>10</v>
      </c>
      <c r="M5" s="8" t="s">
        <v>11</v>
      </c>
      <c r="N5" s="8" t="s">
        <v>12</v>
      </c>
      <c r="O5" s="8" t="s">
        <v>15</v>
      </c>
      <c r="P5" s="8" t="s">
        <v>16</v>
      </c>
      <c r="Q5" s="9" t="s">
        <v>20</v>
      </c>
      <c r="R5" s="9" t="s">
        <v>27</v>
      </c>
      <c r="S5" s="9" t="s">
        <v>26</v>
      </c>
    </row>
    <row r="6" spans="1:21" s="17" customFormat="1" ht="12.75" customHeight="1" x14ac:dyDescent="0.2">
      <c r="A6" s="14" t="s">
        <v>21</v>
      </c>
      <c r="B6" s="24">
        <v>57.771000000000001</v>
      </c>
      <c r="C6" s="24">
        <v>58.23</v>
      </c>
      <c r="D6" s="24">
        <v>58.798999999999999</v>
      </c>
      <c r="E6" s="24">
        <v>59.798000000000002</v>
      </c>
      <c r="F6" s="24">
        <v>59.847999999999999</v>
      </c>
      <c r="G6" s="24">
        <v>61.081000000000003</v>
      </c>
      <c r="H6" s="24">
        <v>62.332999999999998</v>
      </c>
      <c r="I6" s="24">
        <v>62.387999999999998</v>
      </c>
      <c r="J6" s="24">
        <v>63.399000000000001</v>
      </c>
      <c r="K6" s="24">
        <v>64.290999999999997</v>
      </c>
      <c r="L6" s="24">
        <v>65.209999999999994</v>
      </c>
      <c r="M6" s="24">
        <v>61.436</v>
      </c>
      <c r="N6" s="24">
        <v>59.481000000000002</v>
      </c>
      <c r="O6" s="24">
        <v>63.055999999999997</v>
      </c>
      <c r="P6" s="24">
        <v>63.648000000000003</v>
      </c>
      <c r="Q6" s="11">
        <f t="shared" ref="Q6:Q15" si="0">ROUND(P6/O6*100-100,1)</f>
        <v>0.9</v>
      </c>
      <c r="R6" s="23">
        <f t="shared" ref="R6:R15" si="1">P6/P$6*100</f>
        <v>100</v>
      </c>
      <c r="S6" s="29">
        <v>3.9</v>
      </c>
      <c r="U6" s="18"/>
    </row>
    <row r="7" spans="1:21" s="20" customFormat="1" ht="12.75" customHeight="1" x14ac:dyDescent="0.2">
      <c r="A7" s="22" t="s">
        <v>29</v>
      </c>
      <c r="B7" s="25">
        <v>6.343</v>
      </c>
      <c r="C7" s="25">
        <v>6.5049999999999999</v>
      </c>
      <c r="D7" s="25">
        <v>6.76</v>
      </c>
      <c r="E7" s="25">
        <v>6.76</v>
      </c>
      <c r="F7" s="25">
        <v>6.6349999999999998</v>
      </c>
      <c r="G7" s="25">
        <v>6.75</v>
      </c>
      <c r="H7" s="25">
        <v>6.9089999999999998</v>
      </c>
      <c r="I7" s="25">
        <v>6.8330000000000002</v>
      </c>
      <c r="J7" s="25">
        <v>7</v>
      </c>
      <c r="K7" s="25">
        <v>7.0359999999999996</v>
      </c>
      <c r="L7" s="25">
        <v>7.0949999999999998</v>
      </c>
      <c r="M7" s="25">
        <v>6.7690000000000001</v>
      </c>
      <c r="N7" s="25">
        <v>6.6630000000000003</v>
      </c>
      <c r="O7" s="25">
        <v>6.8979999999999997</v>
      </c>
      <c r="P7" s="25">
        <v>6.7270000000000003</v>
      </c>
      <c r="Q7" s="10">
        <f t="shared" si="0"/>
        <v>-2.5</v>
      </c>
      <c r="R7" s="19">
        <f t="shared" si="1"/>
        <v>10.569067370537958</v>
      </c>
      <c r="S7" s="19">
        <v>3.3</v>
      </c>
      <c r="U7" s="28"/>
    </row>
    <row r="8" spans="1:21" s="20" customFormat="1" ht="12.75" customHeight="1" x14ac:dyDescent="0.2">
      <c r="A8" s="22" t="s">
        <v>30</v>
      </c>
      <c r="B8" s="25">
        <v>2.4359999999999999</v>
      </c>
      <c r="C8" s="25">
        <v>2.496</v>
      </c>
      <c r="D8" s="25">
        <v>2.4540000000000002</v>
      </c>
      <c r="E8" s="25">
        <v>2.4849999999999999</v>
      </c>
      <c r="F8" s="25">
        <v>2.5019999999999998</v>
      </c>
      <c r="G8" s="25">
        <v>2.52</v>
      </c>
      <c r="H8" s="25">
        <v>2.544</v>
      </c>
      <c r="I8" s="25">
        <v>2.5489999999999999</v>
      </c>
      <c r="J8" s="25">
        <v>2.569</v>
      </c>
      <c r="K8" s="25">
        <v>2.5630000000000002</v>
      </c>
      <c r="L8" s="25">
        <v>2.6</v>
      </c>
      <c r="M8" s="25">
        <v>2.4180000000000001</v>
      </c>
      <c r="N8" s="25">
        <v>2.379</v>
      </c>
      <c r="O8" s="25">
        <v>2.5049999999999999</v>
      </c>
      <c r="P8" s="25">
        <v>2.4809999999999999</v>
      </c>
      <c r="Q8" s="10">
        <f t="shared" si="0"/>
        <v>-1</v>
      </c>
      <c r="R8" s="19">
        <f t="shared" si="1"/>
        <v>3.8980015082956254</v>
      </c>
      <c r="S8" s="19">
        <v>6.1</v>
      </c>
      <c r="U8" s="28"/>
    </row>
    <row r="9" spans="1:21" s="20" customFormat="1" ht="12.75" customHeight="1" x14ac:dyDescent="0.2">
      <c r="A9" s="30" t="s">
        <v>31</v>
      </c>
      <c r="B9" s="25">
        <v>3.6419999999999999</v>
      </c>
      <c r="C9" s="25">
        <v>3.8159999999999998</v>
      </c>
      <c r="D9" s="25">
        <v>3.8140000000000001</v>
      </c>
      <c r="E9" s="25">
        <v>3.76</v>
      </c>
      <c r="F9" s="25">
        <v>3.7440000000000002</v>
      </c>
      <c r="G9" s="25">
        <v>3.952</v>
      </c>
      <c r="H9" s="25">
        <v>3.9369999999999998</v>
      </c>
      <c r="I9" s="25">
        <v>3.944</v>
      </c>
      <c r="J9" s="25">
        <v>3.9809999999999999</v>
      </c>
      <c r="K9" s="25">
        <v>4.0819999999999999</v>
      </c>
      <c r="L9" s="25">
        <v>4.26</v>
      </c>
      <c r="M9" s="25">
        <v>3.996</v>
      </c>
      <c r="N9" s="25">
        <v>3.923</v>
      </c>
      <c r="O9" s="25">
        <v>4.0609999999999999</v>
      </c>
      <c r="P9" s="25">
        <v>3.9929999999999999</v>
      </c>
      <c r="Q9" s="10">
        <f t="shared" si="0"/>
        <v>-1.7</v>
      </c>
      <c r="R9" s="19">
        <f t="shared" si="1"/>
        <v>6.2735671191553539</v>
      </c>
      <c r="S9" s="19">
        <v>3.4</v>
      </c>
      <c r="U9" s="28"/>
    </row>
    <row r="10" spans="1:21" s="20" customFormat="1" ht="12.75" customHeight="1" x14ac:dyDescent="0.2">
      <c r="A10" s="22" t="s">
        <v>32</v>
      </c>
      <c r="B10" s="25">
        <v>8.7579999999999991</v>
      </c>
      <c r="C10" s="25">
        <v>8.7710000000000008</v>
      </c>
      <c r="D10" s="25">
        <v>8.8239999999999998</v>
      </c>
      <c r="E10" s="25">
        <v>9.0069999999999997</v>
      </c>
      <c r="F10" s="25">
        <v>9.0229999999999997</v>
      </c>
      <c r="G10" s="25">
        <v>9.0739999999999998</v>
      </c>
      <c r="H10" s="25">
        <v>9.1479999999999997</v>
      </c>
      <c r="I10" s="25">
        <v>9.1370000000000005</v>
      </c>
      <c r="J10" s="25">
        <v>9.0969999999999995</v>
      </c>
      <c r="K10" s="25">
        <v>8.9659999999999993</v>
      </c>
      <c r="L10" s="25">
        <v>9.0660000000000007</v>
      </c>
      <c r="M10" s="25">
        <v>8.548</v>
      </c>
      <c r="N10" s="25">
        <v>8.2789999999999999</v>
      </c>
      <c r="O10" s="25">
        <v>8.7129999999999992</v>
      </c>
      <c r="P10" s="25">
        <v>8.4610000000000003</v>
      </c>
      <c r="Q10" s="10">
        <f t="shared" si="0"/>
        <v>-2.9</v>
      </c>
      <c r="R10" s="19">
        <f t="shared" si="1"/>
        <v>13.293426344896933</v>
      </c>
      <c r="S10" s="19">
        <v>3.2</v>
      </c>
      <c r="U10" s="28"/>
    </row>
    <row r="11" spans="1:21" s="20" customFormat="1" ht="12.75" customHeight="1" x14ac:dyDescent="0.2">
      <c r="A11" s="22" t="s">
        <v>33</v>
      </c>
      <c r="B11" s="25">
        <v>7.1820000000000004</v>
      </c>
      <c r="C11" s="25">
        <v>7.0330000000000004</v>
      </c>
      <c r="D11" s="25">
        <v>7.1239999999999997</v>
      </c>
      <c r="E11" s="25">
        <v>7.1760000000000002</v>
      </c>
      <c r="F11" s="25">
        <v>7.1790000000000003</v>
      </c>
      <c r="G11" s="25">
        <v>7.3920000000000003</v>
      </c>
      <c r="H11" s="25">
        <v>7.2590000000000003</v>
      </c>
      <c r="I11" s="25">
        <v>7.3579999999999997</v>
      </c>
      <c r="J11" s="25">
        <v>7.51</v>
      </c>
      <c r="K11" s="25">
        <v>7.6920000000000002</v>
      </c>
      <c r="L11" s="25">
        <v>7.7169999999999996</v>
      </c>
      <c r="M11" s="25">
        <v>7.1719999999999997</v>
      </c>
      <c r="N11" s="27">
        <v>7.157</v>
      </c>
      <c r="O11" s="27">
        <v>7.5179999999999998</v>
      </c>
      <c r="P11" s="25">
        <v>7.66</v>
      </c>
      <c r="Q11" s="10">
        <f t="shared" si="0"/>
        <v>1.9</v>
      </c>
      <c r="R11" s="19">
        <f t="shared" si="1"/>
        <v>12.034942182001005</v>
      </c>
      <c r="S11" s="19">
        <v>3.1</v>
      </c>
      <c r="U11" s="28"/>
    </row>
    <row r="12" spans="1:21" s="20" customFormat="1" ht="12.75" customHeight="1" x14ac:dyDescent="0.2">
      <c r="A12" s="22" t="s">
        <v>34</v>
      </c>
      <c r="B12" s="25">
        <v>2.9740000000000002</v>
      </c>
      <c r="C12" s="25">
        <v>3.016</v>
      </c>
      <c r="D12" s="25">
        <v>3.0059999999999998</v>
      </c>
      <c r="E12" s="25">
        <v>3.0419999999999998</v>
      </c>
      <c r="F12" s="25">
        <v>3.0150000000000001</v>
      </c>
      <c r="G12" s="25">
        <v>2.952</v>
      </c>
      <c r="H12" s="25">
        <v>3.0350000000000001</v>
      </c>
      <c r="I12" s="25">
        <v>3.028</v>
      </c>
      <c r="J12" s="25">
        <v>2.9860000000000002</v>
      </c>
      <c r="K12" s="25">
        <v>3.0470000000000002</v>
      </c>
      <c r="L12" s="25">
        <v>3.081</v>
      </c>
      <c r="M12" s="25">
        <v>2.9359999999999999</v>
      </c>
      <c r="N12" s="27">
        <v>2.8519999999999999</v>
      </c>
      <c r="O12" s="27">
        <v>2.97</v>
      </c>
      <c r="P12" s="25">
        <v>2.9660000000000002</v>
      </c>
      <c r="Q12" s="10">
        <f t="shared" si="0"/>
        <v>-0.1</v>
      </c>
      <c r="R12" s="19">
        <f t="shared" si="1"/>
        <v>4.6600050276520868</v>
      </c>
      <c r="S12" s="19">
        <v>3.6</v>
      </c>
      <c r="U12" s="28"/>
    </row>
    <row r="13" spans="1:21" s="20" customFormat="1" ht="12.75" customHeight="1" x14ac:dyDescent="0.2">
      <c r="A13" s="22" t="s">
        <v>22</v>
      </c>
      <c r="B13" s="25">
        <v>12.741</v>
      </c>
      <c r="C13" s="25">
        <v>12.627000000000001</v>
      </c>
      <c r="D13" s="25">
        <v>12.750999999999999</v>
      </c>
      <c r="E13" s="25">
        <v>13.071999999999999</v>
      </c>
      <c r="F13" s="25">
        <v>13.09</v>
      </c>
      <c r="G13" s="25">
        <v>13.525</v>
      </c>
      <c r="H13" s="25">
        <v>13.742000000000001</v>
      </c>
      <c r="I13" s="25">
        <v>13.605</v>
      </c>
      <c r="J13" s="25">
        <v>13.715999999999999</v>
      </c>
      <c r="K13" s="25">
        <v>13.805999999999999</v>
      </c>
      <c r="L13" s="25">
        <v>13.894</v>
      </c>
      <c r="M13" s="25">
        <v>13.111000000000001</v>
      </c>
      <c r="N13" s="27">
        <v>12.529</v>
      </c>
      <c r="O13" s="27">
        <v>13.432</v>
      </c>
      <c r="P13" s="25">
        <v>13.956</v>
      </c>
      <c r="Q13" s="10">
        <f t="shared" si="0"/>
        <v>3.9</v>
      </c>
      <c r="R13" s="19">
        <f t="shared" si="1"/>
        <v>21.926847662141778</v>
      </c>
      <c r="S13" s="19">
        <v>5</v>
      </c>
      <c r="U13" s="28"/>
    </row>
    <row r="14" spans="1:21" s="20" customFormat="1" ht="12.75" customHeight="1" x14ac:dyDescent="0.2">
      <c r="A14" s="22" t="s">
        <v>23</v>
      </c>
      <c r="B14" s="25">
        <v>9.859</v>
      </c>
      <c r="C14" s="25">
        <v>10.273999999999999</v>
      </c>
      <c r="D14" s="25">
        <v>10.318</v>
      </c>
      <c r="E14" s="25">
        <v>10.724</v>
      </c>
      <c r="F14" s="25">
        <v>10.996</v>
      </c>
      <c r="G14" s="25">
        <v>11.178000000000001</v>
      </c>
      <c r="H14" s="25">
        <v>11.96</v>
      </c>
      <c r="I14" s="25">
        <v>12.092000000000001</v>
      </c>
      <c r="J14" s="25">
        <v>12.561999999999999</v>
      </c>
      <c r="K14" s="25">
        <v>13.042999999999999</v>
      </c>
      <c r="L14" s="25">
        <v>13.409000000000001</v>
      </c>
      <c r="M14" s="25">
        <v>12.66</v>
      </c>
      <c r="N14" s="27">
        <v>12.02</v>
      </c>
      <c r="O14" s="27">
        <v>13.044</v>
      </c>
      <c r="P14" s="25">
        <v>13.461</v>
      </c>
      <c r="Q14" s="10">
        <f t="shared" si="0"/>
        <v>3.2</v>
      </c>
      <c r="R14" s="19">
        <f t="shared" si="1"/>
        <v>21.149132730015083</v>
      </c>
      <c r="S14" s="19">
        <v>4.5999999999999996</v>
      </c>
      <c r="U14" s="28"/>
    </row>
    <row r="15" spans="1:21" s="20" customFormat="1" ht="12.75" customHeight="1" x14ac:dyDescent="0.2">
      <c r="A15" s="22" t="s">
        <v>24</v>
      </c>
      <c r="B15" s="25">
        <v>3.8359999999999999</v>
      </c>
      <c r="C15" s="25">
        <v>3.6930000000000001</v>
      </c>
      <c r="D15" s="25">
        <v>3.7469999999999999</v>
      </c>
      <c r="E15" s="25">
        <v>3.77</v>
      </c>
      <c r="F15" s="25">
        <v>3.6640000000000001</v>
      </c>
      <c r="G15" s="25">
        <v>3.738</v>
      </c>
      <c r="H15" s="25">
        <v>3.7989999999999999</v>
      </c>
      <c r="I15" s="25">
        <v>3.843</v>
      </c>
      <c r="J15" s="25">
        <v>3.9780000000000002</v>
      </c>
      <c r="K15" s="25">
        <v>4.0570000000000004</v>
      </c>
      <c r="L15" s="25">
        <v>4.0880000000000001</v>
      </c>
      <c r="M15" s="25">
        <v>3.8250000000000002</v>
      </c>
      <c r="N15" s="25">
        <v>3.6789999999999998</v>
      </c>
      <c r="O15" s="25">
        <v>3.9129999999999998</v>
      </c>
      <c r="P15" s="25">
        <v>3.9420000000000002</v>
      </c>
      <c r="Q15" s="10">
        <f t="shared" si="0"/>
        <v>0.7</v>
      </c>
      <c r="R15" s="19">
        <f t="shared" si="1"/>
        <v>6.1934389140271495</v>
      </c>
      <c r="S15" s="19">
        <v>3.3</v>
      </c>
      <c r="U15" s="28"/>
    </row>
    <row r="16" spans="1:21" ht="11.25" customHeight="1" x14ac:dyDescent="0.2">
      <c r="A16" s="21" t="s">
        <v>14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</row>
    <row r="17" spans="1:19" x14ac:dyDescent="0.2">
      <c r="A17" s="31" t="s">
        <v>25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</row>
    <row r="18" spans="1:19" x14ac:dyDescent="0.2">
      <c r="A18" s="32" t="s">
        <v>18</v>
      </c>
    </row>
    <row r="19" spans="1:19" ht="11.25" customHeight="1" x14ac:dyDescent="0.2">
      <c r="A19" s="16" t="s">
        <v>13</v>
      </c>
    </row>
    <row r="24" spans="1:19" x14ac:dyDescent="0.2"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</row>
    <row r="25" spans="1:19" x14ac:dyDescent="0.2"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</row>
    <row r="33" spans="2:16" x14ac:dyDescent="0.2"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</row>
    <row r="34" spans="2:16" x14ac:dyDescent="0.2"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</row>
    <row r="35" spans="2:16" x14ac:dyDescent="0.2"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</row>
    <row r="36" spans="2:16" x14ac:dyDescent="0.2"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</row>
    <row r="37" spans="2:16" x14ac:dyDescent="0.2"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</row>
    <row r="38" spans="2:16" x14ac:dyDescent="0.2"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</row>
    <row r="39" spans="2:16" x14ac:dyDescent="0.2"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</row>
    <row r="40" spans="2:16" x14ac:dyDescent="0.2"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</row>
    <row r="41" spans="2:16" x14ac:dyDescent="0.2"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</row>
    <row r="42" spans="2:16" x14ac:dyDescent="0.2"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</row>
    <row r="43" spans="2:16" x14ac:dyDescent="0.2"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</row>
  </sheetData>
  <dataValidations count="1">
    <dataValidation allowBlank="1" showInputMessage="1" showErrorMessage="1" promptTitle="Fußnotenstrich" prompt="Nachfolgend Fußnotenbereich mit Fußnotenerläuterungen und weiteren Erklärungen." sqref="A16"/>
  </dataValidations>
  <hyperlinks>
    <hyperlink ref="A19" r:id="rId1" tooltip="Link zur Zeichenerklärung unter www.statistik.sachsen.de" display="Zeichenerklärung"/>
  </hyperlinks>
  <pageMargins left="0.39370078740157483" right="0.39370078740157483" top="0.39370078740157483" bottom="0.59055118110236227" header="0" footer="0.31496062992125984"/>
  <pageSetup paperSize="9" orientation="landscape" r:id="rId2"/>
  <headerFooter>
    <oddFooter>&amp;C&amp;6© Statistisches Landesamt des Freistaates Sachsen</oddFooter>
  </headerFooter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SVB_2009-2023_RG</vt:lpstr>
    </vt:vector>
  </TitlesOfParts>
  <Company>Statistisches Landesamt des Freistaates Sachsen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Sozialversicherungspflichtig Beschäftigte am Arbeitsort in der Tourismuswirtschaft in Sachsen am 30. Juni 2009 bis 2023 nach Reisegebieten</dc:title>
  <dc:subject>Tourismuswirtschaft</dc:subject>
  <dc:creator>Statistisches Landesamt des Freistaates Sachsen</dc:creator>
  <cp:keywords>Tourismus, Tourismuswirtschaft, Sozialversicherungspflichtig Beschäftigte, Arbeitsort, Reisegebiete, Beschäftigungsstatistik, Bundesagentur für Arbeit, Sachsen</cp:keywords>
  <cp:lastModifiedBy>Statistisches Landesamt des Freistaates Sachsen</cp:lastModifiedBy>
  <cp:lastPrinted>2024-03-20T14:34:31Z</cp:lastPrinted>
  <dcterms:created xsi:type="dcterms:W3CDTF">2021-08-16T05:14:52Z</dcterms:created>
  <dcterms:modified xsi:type="dcterms:W3CDTF">2024-06-11T07:23:19Z</dcterms:modified>
  <cp:category>Downloadtabelle</cp:category>
  <cp:contentStatus>Oktober 2022</cp:contentStatus>
</cp:coreProperties>
</file>