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380" windowHeight="10620"/>
  </bookViews>
  <sheets>
    <sheet name="Bruecken" sheetId="1" r:id="rId1"/>
  </sheets>
  <definedNames>
    <definedName name="_xlnm.Print_Area" localSheetId="0">Bruecken!$A$1:$E$90</definedName>
    <definedName name="_xlnm.Print_Titles" localSheetId="0">Bruecken!$1:$8</definedName>
  </definedNames>
  <calcPr calcId="145621"/>
</workbook>
</file>

<file path=xl/calcChain.xml><?xml version="1.0" encoding="utf-8"?>
<calcChain xmlns="http://schemas.openxmlformats.org/spreadsheetml/2006/main">
  <c r="E89" i="1" l="1"/>
  <c r="E85" i="1"/>
  <c r="E82" i="1"/>
  <c r="E77" i="1"/>
  <c r="E74" i="1"/>
  <c r="E70" i="1"/>
  <c r="E65" i="1"/>
  <c r="E56" i="1"/>
  <c r="E52" i="1"/>
  <c r="E48" i="1"/>
  <c r="E41" i="1"/>
  <c r="E37" i="1"/>
  <c r="E31" i="1"/>
  <c r="E27" i="1"/>
  <c r="E24" i="1"/>
  <c r="E12" i="1"/>
  <c r="E10" i="1" s="1"/>
</calcChain>
</file>

<file path=xl/sharedStrings.xml><?xml version="1.0" encoding="utf-8"?>
<sst xmlns="http://schemas.openxmlformats.org/spreadsheetml/2006/main" count="75" uniqueCount="73">
  <si>
    <t>Wägungsschemata 2015=100</t>
  </si>
  <si>
    <t>Brücken im Straßenbau</t>
  </si>
  <si>
    <t>220</t>
  </si>
  <si>
    <t>Bauarbeit</t>
  </si>
  <si>
    <t>Brücken im</t>
  </si>
  <si>
    <t>Nr.</t>
  </si>
  <si>
    <t>Bauleistung</t>
  </si>
  <si>
    <t>Straßenbau</t>
  </si>
  <si>
    <t>Wägungsanteil</t>
  </si>
  <si>
    <t>in Promille</t>
  </si>
  <si>
    <t>Bauleistungen am Bauwerk</t>
  </si>
  <si>
    <t>Erdarbeiten</t>
  </si>
  <si>
    <t>Arbeitsräume verfüllen</t>
  </si>
  <si>
    <t>Oberboden abtragen</t>
  </si>
  <si>
    <t>Oberboden andecken</t>
  </si>
  <si>
    <t>Graben ausheben im Tiefbau</t>
  </si>
  <si>
    <t>Boden lösen und fördern</t>
  </si>
  <si>
    <t>Boden lösen und weiterverwenden</t>
  </si>
  <si>
    <t>Fels lösen und weiterverwenden</t>
  </si>
  <si>
    <t>Boden verdichten</t>
  </si>
  <si>
    <t>Baugrube ausheben im Tiefbau</t>
  </si>
  <si>
    <t>Untergrundverbesserung im Tiefbau</t>
  </si>
  <si>
    <t xml:space="preserve"> Verbauarbeiten</t>
  </si>
  <si>
    <t>Baugrubenverbau</t>
  </si>
  <si>
    <t xml:space="preserve"> Ramm-, Rüttel- und Pressarbeiten</t>
  </si>
  <si>
    <t>Stahl-Spundwand einbringen und wieder ziehen</t>
  </si>
  <si>
    <t>Verlorene Spundwand einbringen</t>
  </si>
  <si>
    <t>Entwässerungskanalarbeiten</t>
  </si>
  <si>
    <t>Rohrleitung aus Beton oder Stahlbeton</t>
  </si>
  <si>
    <t>Rohrleitung aus Kunststoff für Entwässerung</t>
  </si>
  <si>
    <t>Rohrleitungszubehör</t>
  </si>
  <si>
    <r>
      <t xml:space="preserve">Verkehrswegebauarbeiten </t>
    </r>
    <r>
      <rPr>
        <b/>
        <sz val="8"/>
        <rFont val="Times New Roman"/>
        <family val="1"/>
      </rPr>
      <t>–</t>
    </r>
  </si>
  <si>
    <t>Oberbauschichten ohne Bindemittel</t>
  </si>
  <si>
    <t>Ungebundene Tragschicht</t>
  </si>
  <si>
    <t>Oberbauschichten aus Asphalt</t>
  </si>
  <si>
    <t>Asphalttragschicht</t>
  </si>
  <si>
    <t>Asphaltdeckschicht aus Gussasphalt</t>
  </si>
  <si>
    <t>Asphaltdeckschicht aus Asphaltbeton</t>
  </si>
  <si>
    <t>Verkehrswegebauarbeiten −</t>
  </si>
  <si>
    <t>Pflasterdecken und Plattenbeläge in ungebundener</t>
  </si>
  <si>
    <t>Ausführung, Einfassungen</t>
  </si>
  <si>
    <t>Pflasterdecke</t>
  </si>
  <si>
    <t>Bordsteine aus Beton</t>
  </si>
  <si>
    <t>Mauerarbeiten</t>
  </si>
  <si>
    <t>Großformatiges Mauerwerk</t>
  </si>
  <si>
    <t>Kleinformatiges Mauerwerk ………………………………………………………</t>
  </si>
  <si>
    <t>Betonarbeiten</t>
  </si>
  <si>
    <t>Beton der Fundamente</t>
  </si>
  <si>
    <t>Beton der Wände</t>
  </si>
  <si>
    <t>Schalung der Fundamente</t>
  </si>
  <si>
    <t>Betonfertigteile</t>
  </si>
  <si>
    <t>Beton der Bauteile im Tiefbau</t>
  </si>
  <si>
    <t xml:space="preserve">Betonstabstahl im Tiefbau </t>
  </si>
  <si>
    <t>Spannstahl</t>
  </si>
  <si>
    <t>Stahlbauarbeiten</t>
  </si>
  <si>
    <t>Stahlfachwerk</t>
  </si>
  <si>
    <t>Stahlskelettkonstruktion</t>
  </si>
  <si>
    <t>Deckbrücke in Stahlverbund mit orthotroper Platte</t>
  </si>
  <si>
    <t>Abdichtungsarbeiten</t>
  </si>
  <si>
    <t>Waagerechte Abdichtung</t>
  </si>
  <si>
    <t>Senkrechte Abdichtung</t>
  </si>
  <si>
    <t>Metallbauarbeiten</t>
  </si>
  <si>
    <t>Treppengeländer</t>
  </si>
  <si>
    <t>Maler- und Lackierarbeiten − Beschichtungen</t>
  </si>
  <si>
    <t>Beschichtung mit Dispersionsfarbe, außen</t>
  </si>
  <si>
    <t>Bodenbeschichtung</t>
  </si>
  <si>
    <t>Beschichtung auf Stahl</t>
  </si>
  <si>
    <t>Korrosionsschutzarbeiten an Stahlbauten</t>
  </si>
  <si>
    <t>Korrosionsschutzsystem auf Stahl</t>
  </si>
  <si>
    <t>Entwässerungsanlagen</t>
  </si>
  <si>
    <t>Abwasserrohrleitung</t>
  </si>
  <si>
    <t>Gerüstarbeiten</t>
  </si>
  <si>
    <t>Arbeitsgerüst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</si>
</sst>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@*."/>
    <numFmt numFmtId="166" formatCode="###\ ###\ ##0.00"/>
  </numFmts>
  <fonts count="7">
    <font>
      <sz val="10"/>
      <name val="Arial"/>
    </font>
    <font>
      <b/>
      <sz val="10"/>
      <name val="MetaNormalLF-Roman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"/>
      <color indexed="10"/>
      <name val="MetaNormalLF-Roman"/>
      <family val="2"/>
    </font>
    <font>
      <sz val="8"/>
      <name val="Arial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4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Continuous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49" fontId="2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/>
    <xf numFmtId="0" fontId="5" fillId="0" borderId="7" xfId="0" applyFont="1" applyBorder="1" applyAlignment="1">
      <alignment horizontal="center" vertical="center"/>
    </xf>
    <xf numFmtId="0" fontId="2" fillId="0" borderId="7" xfId="0" applyFont="1" applyBorder="1"/>
    <xf numFmtId="164" fontId="2" fillId="0" borderId="6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9" xfId="0" applyFont="1" applyBorder="1" applyAlignment="1">
      <alignment vertical="center"/>
    </xf>
    <xf numFmtId="0" fontId="2" fillId="0" borderId="9" xfId="0" applyFont="1" applyBorder="1"/>
    <xf numFmtId="164" fontId="2" fillId="0" borderId="8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10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indent="3"/>
    </xf>
    <xf numFmtId="0" fontId="3" fillId="0" borderId="0" xfId="0" applyFont="1" applyBorder="1"/>
    <xf numFmtId="0" fontId="3" fillId="0" borderId="7" xfId="0" applyFont="1" applyBorder="1"/>
    <xf numFmtId="166" fontId="3" fillId="0" borderId="0" xfId="0" applyNumberFormat="1" applyFont="1" applyBorder="1"/>
    <xf numFmtId="0" fontId="3" fillId="0" borderId="0" xfId="0" applyFont="1" applyAlignment="1"/>
    <xf numFmtId="166" fontId="3" fillId="0" borderId="0" xfId="0" applyNumberFormat="1" applyFont="1" applyBorder="1" applyAlignment="1">
      <alignment horizontal="right" indent="2"/>
    </xf>
    <xf numFmtId="165" fontId="2" fillId="0" borderId="7" xfId="0" applyNumberFormat="1" applyFont="1" applyBorder="1" applyAlignment="1">
      <alignment horizontal="left" indent="1"/>
    </xf>
    <xf numFmtId="166" fontId="2" fillId="0" borderId="0" xfId="0" applyNumberFormat="1" applyFont="1" applyBorder="1" applyAlignment="1">
      <alignment horizontal="right" indent="2"/>
    </xf>
    <xf numFmtId="166" fontId="2" fillId="0" borderId="0" xfId="0" applyNumberFormat="1" applyFont="1" applyBorder="1" applyAlignment="1">
      <alignment horizontal="right" vertical="top" indent="2"/>
    </xf>
    <xf numFmtId="165" fontId="2" fillId="0" borderId="7" xfId="0" applyNumberFormat="1" applyFont="1" applyBorder="1"/>
    <xf numFmtId="0" fontId="3" fillId="0" borderId="7" xfId="0" applyFont="1" applyBorder="1" applyAlignment="1">
      <alignment horizontal="left"/>
    </xf>
    <xf numFmtId="0" fontId="0" fillId="0" borderId="7" xfId="0" applyBorder="1" applyAlignment="1"/>
    <xf numFmtId="0" fontId="0" fillId="0" borderId="5" xfId="0" applyBorder="1" applyAlignment="1"/>
    <xf numFmtId="0" fontId="3" fillId="0" borderId="0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1257300</xdr:colOff>
      <xdr:row>5</xdr:row>
      <xdr:rowOff>19050</xdr:rowOff>
    </xdr:from>
    <xdr:to>
      <xdr:col>3</xdr:col>
      <xdr:colOff>1828800</xdr:colOff>
      <xdr:row>5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2066925" y="942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showGridLines="0" tabSelected="1" zoomScaleNormal="100" zoomScaleSheetLayoutView="100" workbookViewId="0"/>
  </sheetViews>
  <sheetFormatPr baseColWidth="10" defaultRowHeight="12.75"/>
  <cols>
    <col min="1" max="2" width="4.42578125" style="3" customWidth="1"/>
    <col min="3" max="3" width="3.28515625" style="3" customWidth="1"/>
    <col min="4" max="4" width="46.7109375" style="3" customWidth="1"/>
    <col min="5" max="5" width="14.5703125" style="4" customWidth="1"/>
    <col min="6" max="6" width="11.85546875" customWidth="1"/>
  </cols>
  <sheetData>
    <row r="1" spans="1:15" s="3" customFormat="1" ht="19.5" customHeight="1">
      <c r="A1" s="1" t="s">
        <v>0</v>
      </c>
      <c r="B1" s="2"/>
      <c r="C1" s="2"/>
      <c r="D1" s="2"/>
      <c r="G1" s="4"/>
      <c r="H1" s="4"/>
    </row>
    <row r="2" spans="1:15" s="3" customFormat="1" ht="19.5" customHeight="1">
      <c r="A2" s="1" t="s">
        <v>1</v>
      </c>
      <c r="B2" s="2"/>
      <c r="C2" s="2"/>
      <c r="D2" s="2"/>
      <c r="G2" s="4"/>
      <c r="H2" s="4"/>
    </row>
    <row r="3" spans="1:15" ht="11.25" customHeight="1">
      <c r="C3" s="5"/>
      <c r="D3" s="6"/>
      <c r="E3" s="7"/>
    </row>
    <row r="4" spans="1:15" s="12" customFormat="1" ht="11.25" customHeight="1">
      <c r="A4" s="8"/>
      <c r="B4" s="8"/>
      <c r="C4" s="9"/>
      <c r="D4" s="10"/>
      <c r="E4" s="11" t="s">
        <v>2</v>
      </c>
      <c r="F4"/>
      <c r="G4"/>
      <c r="H4"/>
      <c r="I4"/>
      <c r="J4"/>
      <c r="K4"/>
      <c r="L4"/>
      <c r="M4"/>
      <c r="N4"/>
      <c r="O4"/>
    </row>
    <row r="5" spans="1:15" s="12" customFormat="1" ht="11.25" customHeight="1">
      <c r="A5" s="2"/>
      <c r="B5" s="2"/>
      <c r="C5" s="13"/>
      <c r="D5" s="14" t="s">
        <v>3</v>
      </c>
      <c r="E5" s="15" t="s">
        <v>4</v>
      </c>
      <c r="F5"/>
      <c r="G5"/>
      <c r="H5"/>
      <c r="I5"/>
      <c r="J5"/>
      <c r="K5"/>
      <c r="L5"/>
      <c r="M5"/>
      <c r="N5"/>
      <c r="O5"/>
    </row>
    <row r="6" spans="1:15" s="12" customFormat="1" ht="11.25" customHeight="1">
      <c r="A6" s="16" t="s">
        <v>5</v>
      </c>
      <c r="B6" s="16"/>
      <c r="C6" s="17"/>
      <c r="D6" s="18" t="s">
        <v>6</v>
      </c>
      <c r="E6" s="19" t="s">
        <v>7</v>
      </c>
      <c r="F6"/>
      <c r="G6"/>
      <c r="H6"/>
      <c r="I6"/>
      <c r="J6"/>
      <c r="K6"/>
      <c r="L6"/>
      <c r="M6"/>
      <c r="N6"/>
      <c r="O6"/>
    </row>
    <row r="7" spans="1:15" s="12" customFormat="1" ht="11.25" customHeight="1">
      <c r="A7" s="20"/>
      <c r="B7" s="20"/>
      <c r="C7" s="21"/>
      <c r="D7" s="22"/>
      <c r="E7" s="23" t="s">
        <v>8</v>
      </c>
      <c r="F7"/>
      <c r="G7"/>
      <c r="H7"/>
      <c r="I7"/>
      <c r="J7"/>
      <c r="K7"/>
      <c r="L7"/>
      <c r="M7"/>
      <c r="N7"/>
      <c r="O7"/>
    </row>
    <row r="8" spans="1:15" s="12" customFormat="1" ht="11.25" customHeight="1">
      <c r="A8" s="24"/>
      <c r="B8" s="24"/>
      <c r="C8" s="25"/>
      <c r="D8" s="26"/>
      <c r="E8" s="27" t="s">
        <v>9</v>
      </c>
      <c r="F8"/>
      <c r="G8"/>
      <c r="H8"/>
      <c r="I8"/>
      <c r="J8"/>
      <c r="K8"/>
      <c r="L8"/>
      <c r="M8"/>
      <c r="N8"/>
      <c r="O8"/>
    </row>
    <row r="9" spans="1:15" s="12" customFormat="1" ht="11.25" customHeight="1">
      <c r="A9" s="3"/>
      <c r="B9" s="28"/>
      <c r="C9" s="28"/>
      <c r="D9" s="29"/>
      <c r="F9"/>
      <c r="G9"/>
      <c r="H9"/>
      <c r="I9"/>
      <c r="J9"/>
      <c r="K9"/>
      <c r="L9"/>
      <c r="M9"/>
      <c r="N9"/>
      <c r="O9"/>
    </row>
    <row r="10" spans="1:15" s="12" customFormat="1" ht="11.25" customHeight="1">
      <c r="A10" s="5">
        <v>200</v>
      </c>
      <c r="B10" s="30" t="s">
        <v>10</v>
      </c>
      <c r="C10" s="30"/>
      <c r="D10" s="31"/>
      <c r="E10" s="32">
        <f>E12+E24+E27+E31+E37+E41+E48+E52+E56+E65+E70+E74+E77+E82+E85+E89</f>
        <v>999.99999999999989</v>
      </c>
      <c r="F10"/>
      <c r="G10"/>
      <c r="H10"/>
      <c r="I10"/>
      <c r="J10"/>
      <c r="K10"/>
      <c r="L10"/>
      <c r="M10"/>
      <c r="N10"/>
      <c r="O10"/>
    </row>
    <row r="11" spans="1:15" s="12" customFormat="1" ht="11.25" customHeight="1">
      <c r="A11" s="3"/>
      <c r="B11" s="28"/>
      <c r="C11" s="33"/>
      <c r="D11" s="34"/>
      <c r="E11" s="35"/>
      <c r="F11"/>
      <c r="G11"/>
      <c r="H11"/>
      <c r="I11"/>
      <c r="J11"/>
      <c r="K11"/>
      <c r="L11"/>
      <c r="M11"/>
      <c r="N11"/>
      <c r="O11"/>
    </row>
    <row r="12" spans="1:15" s="12" customFormat="1" ht="11.25" customHeight="1">
      <c r="B12" s="36">
        <v>100</v>
      </c>
      <c r="C12" s="31" t="s">
        <v>11</v>
      </c>
      <c r="D12" s="31"/>
      <c r="E12" s="37">
        <f>SUM(E13:E22)</f>
        <v>97.039999999999992</v>
      </c>
      <c r="F12"/>
      <c r="G12"/>
      <c r="H12"/>
      <c r="I12"/>
      <c r="J12"/>
      <c r="K12"/>
      <c r="L12"/>
      <c r="M12"/>
      <c r="N12"/>
      <c r="O12"/>
    </row>
    <row r="13" spans="1:15" s="12" customFormat="1" ht="11.25" customHeight="1">
      <c r="A13" s="3"/>
      <c r="C13" s="3">
        <v>105</v>
      </c>
      <c r="D13" s="38" t="s">
        <v>12</v>
      </c>
      <c r="E13" s="39">
        <v>32.64</v>
      </c>
      <c r="F13"/>
      <c r="G13"/>
      <c r="H13"/>
      <c r="I13"/>
      <c r="J13"/>
      <c r="K13"/>
      <c r="L13"/>
      <c r="M13"/>
      <c r="N13"/>
      <c r="O13"/>
    </row>
    <row r="14" spans="1:15" s="12" customFormat="1" ht="11.25" customHeight="1">
      <c r="A14" s="3"/>
      <c r="C14" s="3">
        <v>401</v>
      </c>
      <c r="D14" s="38" t="s">
        <v>13</v>
      </c>
      <c r="E14" s="39">
        <v>3.79</v>
      </c>
      <c r="F14"/>
      <c r="G14"/>
      <c r="H14"/>
      <c r="I14"/>
      <c r="J14"/>
      <c r="K14"/>
      <c r="L14"/>
      <c r="M14"/>
      <c r="N14"/>
      <c r="O14"/>
    </row>
    <row r="15" spans="1:15" s="12" customFormat="1" ht="11.25" customHeight="1">
      <c r="A15" s="3"/>
      <c r="C15" s="3">
        <v>402</v>
      </c>
      <c r="D15" s="38" t="s">
        <v>14</v>
      </c>
      <c r="E15" s="39">
        <v>0.89</v>
      </c>
      <c r="F15"/>
      <c r="G15"/>
      <c r="H15"/>
      <c r="I15"/>
      <c r="J15"/>
      <c r="K15"/>
      <c r="L15"/>
      <c r="M15"/>
      <c r="N15"/>
      <c r="O15"/>
    </row>
    <row r="16" spans="1:15" s="12" customFormat="1" ht="11.25" customHeight="1">
      <c r="A16" s="3"/>
      <c r="C16" s="3">
        <v>403</v>
      </c>
      <c r="D16" s="38" t="s">
        <v>15</v>
      </c>
      <c r="E16" s="39">
        <v>1.89</v>
      </c>
      <c r="F16"/>
      <c r="G16"/>
      <c r="H16"/>
      <c r="I16"/>
      <c r="J16"/>
      <c r="K16"/>
      <c r="L16"/>
      <c r="M16"/>
      <c r="N16"/>
      <c r="O16"/>
    </row>
    <row r="17" spans="1:15" s="12" customFormat="1" ht="11.25" customHeight="1">
      <c r="A17" s="3"/>
      <c r="C17" s="3">
        <v>404</v>
      </c>
      <c r="D17" s="38" t="s">
        <v>16</v>
      </c>
      <c r="E17" s="39">
        <v>4.72</v>
      </c>
      <c r="F17"/>
      <c r="G17"/>
      <c r="H17"/>
      <c r="I17"/>
      <c r="J17"/>
      <c r="K17"/>
      <c r="L17"/>
      <c r="M17"/>
      <c r="N17"/>
      <c r="O17"/>
    </row>
    <row r="18" spans="1:15" s="12" customFormat="1" ht="11.25" customHeight="1">
      <c r="A18" s="3"/>
      <c r="C18" s="3">
        <v>405</v>
      </c>
      <c r="D18" s="38" t="s">
        <v>17</v>
      </c>
      <c r="E18" s="39">
        <v>4.07</v>
      </c>
      <c r="F18"/>
      <c r="G18"/>
      <c r="H18"/>
      <c r="I18"/>
      <c r="J18"/>
      <c r="K18"/>
      <c r="L18"/>
      <c r="M18"/>
      <c r="N18"/>
      <c r="O18"/>
    </row>
    <row r="19" spans="1:15" s="12" customFormat="1" ht="11.25" customHeight="1">
      <c r="A19" s="3"/>
      <c r="C19" s="3">
        <v>406</v>
      </c>
      <c r="D19" s="38" t="s">
        <v>18</v>
      </c>
      <c r="E19" s="39">
        <v>0.91</v>
      </c>
      <c r="F19"/>
      <c r="G19"/>
      <c r="H19"/>
      <c r="I19"/>
      <c r="J19"/>
      <c r="K19"/>
      <c r="L19"/>
      <c r="M19"/>
      <c r="N19"/>
      <c r="O19"/>
    </row>
    <row r="20" spans="1:15" s="12" customFormat="1" ht="11.25" customHeight="1">
      <c r="A20" s="3"/>
      <c r="C20" s="3">
        <v>407</v>
      </c>
      <c r="D20" s="38" t="s">
        <v>19</v>
      </c>
      <c r="E20" s="39">
        <v>0.86</v>
      </c>
      <c r="F20"/>
      <c r="G20"/>
      <c r="H20"/>
      <c r="I20"/>
      <c r="J20"/>
      <c r="K20"/>
      <c r="L20"/>
      <c r="M20"/>
      <c r="N20"/>
      <c r="O20"/>
    </row>
    <row r="21" spans="1:15" s="12" customFormat="1" ht="11.25" customHeight="1">
      <c r="A21" s="3"/>
      <c r="C21" s="3">
        <v>408</v>
      </c>
      <c r="D21" s="38" t="s">
        <v>20</v>
      </c>
      <c r="E21" s="39">
        <v>31.2</v>
      </c>
      <c r="F21"/>
      <c r="G21"/>
      <c r="H21"/>
      <c r="I21"/>
      <c r="J21"/>
      <c r="K21"/>
      <c r="L21"/>
      <c r="M21"/>
      <c r="N21"/>
      <c r="O21"/>
    </row>
    <row r="22" spans="1:15" s="12" customFormat="1" ht="11.25" customHeight="1">
      <c r="A22" s="3"/>
      <c r="C22" s="3">
        <v>409</v>
      </c>
      <c r="D22" s="38" t="s">
        <v>21</v>
      </c>
      <c r="E22" s="39">
        <v>16.07</v>
      </c>
      <c r="F22"/>
      <c r="G22"/>
      <c r="H22"/>
      <c r="I22"/>
      <c r="J22"/>
      <c r="K22"/>
      <c r="L22"/>
      <c r="M22"/>
      <c r="N22"/>
      <c r="O22"/>
    </row>
    <row r="23" spans="1:15" ht="11.25" customHeight="1">
      <c r="D23" s="22"/>
      <c r="E23" s="40"/>
    </row>
    <row r="24" spans="1:15" s="12" customFormat="1" ht="11.25" customHeight="1">
      <c r="B24" s="36">
        <v>120</v>
      </c>
      <c r="C24" s="31" t="s">
        <v>22</v>
      </c>
      <c r="D24" s="31"/>
      <c r="E24" s="37">
        <f>E25</f>
        <v>6.57</v>
      </c>
      <c r="F24"/>
      <c r="G24"/>
      <c r="H24"/>
      <c r="I24"/>
      <c r="J24"/>
      <c r="K24"/>
      <c r="L24"/>
      <c r="M24"/>
      <c r="N24"/>
      <c r="O24"/>
    </row>
    <row r="25" spans="1:15" s="12" customFormat="1" ht="11.25" customHeight="1">
      <c r="A25" s="5"/>
      <c r="C25" s="3">
        <v>106</v>
      </c>
      <c r="D25" s="38" t="s">
        <v>23</v>
      </c>
      <c r="E25" s="39">
        <v>6.57</v>
      </c>
      <c r="F25"/>
      <c r="G25"/>
      <c r="H25"/>
      <c r="I25"/>
      <c r="J25"/>
      <c r="K25"/>
      <c r="L25"/>
      <c r="M25"/>
      <c r="N25"/>
      <c r="O25"/>
    </row>
    <row r="26" spans="1:15" ht="11.25" customHeight="1">
      <c r="A26" s="5"/>
      <c r="D26" s="22"/>
      <c r="E26" s="40"/>
    </row>
    <row r="27" spans="1:15" s="12" customFormat="1" ht="11.25" customHeight="1">
      <c r="B27" s="5">
        <v>140</v>
      </c>
      <c r="C27" s="31" t="s">
        <v>24</v>
      </c>
      <c r="D27" s="31"/>
      <c r="E27" s="37">
        <f>SUM(E28:E29)</f>
        <v>57.559999999999995</v>
      </c>
      <c r="F27"/>
      <c r="G27"/>
      <c r="H27"/>
      <c r="I27"/>
      <c r="J27"/>
      <c r="K27"/>
      <c r="L27"/>
      <c r="M27"/>
      <c r="N27"/>
      <c r="O27"/>
    </row>
    <row r="28" spans="1:15" s="12" customFormat="1" ht="11.25" customHeight="1">
      <c r="A28" s="5"/>
      <c r="C28" s="3">
        <v>107</v>
      </c>
      <c r="D28" s="38" t="s">
        <v>25</v>
      </c>
      <c r="E28" s="39">
        <v>9.3699999999999992</v>
      </c>
      <c r="F28"/>
      <c r="G28"/>
      <c r="H28"/>
      <c r="I28"/>
      <c r="J28"/>
      <c r="K28"/>
      <c r="L28"/>
      <c r="M28"/>
      <c r="N28"/>
      <c r="O28"/>
    </row>
    <row r="29" spans="1:15" s="12" customFormat="1" ht="11.25" customHeight="1">
      <c r="A29" s="5"/>
      <c r="C29" s="3">
        <v>108</v>
      </c>
      <c r="D29" s="38" t="s">
        <v>26</v>
      </c>
      <c r="E29" s="39">
        <v>48.19</v>
      </c>
      <c r="F29"/>
      <c r="G29"/>
      <c r="H29"/>
      <c r="I29"/>
      <c r="J29"/>
      <c r="K29"/>
      <c r="L29"/>
      <c r="M29"/>
      <c r="N29"/>
      <c r="O29"/>
    </row>
    <row r="30" spans="1:15" ht="11.25" customHeight="1">
      <c r="A30" s="5"/>
      <c r="D30" s="22"/>
      <c r="E30" s="40"/>
    </row>
    <row r="31" spans="1:15" s="12" customFormat="1" ht="11.25" customHeight="1">
      <c r="B31" s="5">
        <v>160</v>
      </c>
      <c r="C31" s="31" t="s">
        <v>27</v>
      </c>
      <c r="D31" s="31"/>
      <c r="E31" s="37">
        <f>SUM(E32:E34)</f>
        <v>4.910000000000001</v>
      </c>
      <c r="F31"/>
      <c r="G31"/>
      <c r="H31"/>
      <c r="I31"/>
      <c r="J31"/>
      <c r="K31"/>
      <c r="L31"/>
      <c r="M31"/>
      <c r="N31"/>
      <c r="O31"/>
    </row>
    <row r="32" spans="1:15" s="12" customFormat="1" ht="11.25" customHeight="1">
      <c r="A32" s="3"/>
      <c r="C32" s="3">
        <v>109</v>
      </c>
      <c r="D32" s="38" t="s">
        <v>28</v>
      </c>
      <c r="E32" s="39">
        <v>2.72</v>
      </c>
      <c r="F32"/>
      <c r="G32"/>
      <c r="H32"/>
      <c r="I32"/>
      <c r="J32"/>
      <c r="K32"/>
      <c r="L32"/>
      <c r="M32"/>
      <c r="N32"/>
      <c r="O32"/>
    </row>
    <row r="33" spans="1:15" s="12" customFormat="1" ht="11.25" customHeight="1">
      <c r="A33" s="3"/>
      <c r="C33" s="3">
        <v>111</v>
      </c>
      <c r="D33" s="38" t="s">
        <v>29</v>
      </c>
      <c r="E33" s="39">
        <v>1.58</v>
      </c>
      <c r="F33"/>
      <c r="G33"/>
      <c r="H33"/>
      <c r="I33"/>
      <c r="J33"/>
      <c r="K33"/>
      <c r="L33"/>
      <c r="M33"/>
      <c r="N33"/>
      <c r="O33"/>
    </row>
    <row r="34" spans="1:15" s="12" customFormat="1" ht="11.25" customHeight="1">
      <c r="A34" s="3"/>
      <c r="C34" s="3">
        <v>112</v>
      </c>
      <c r="D34" s="38" t="s">
        <v>30</v>
      </c>
      <c r="E34" s="39">
        <v>0.61</v>
      </c>
      <c r="F34"/>
      <c r="G34"/>
      <c r="H34"/>
      <c r="I34"/>
      <c r="J34"/>
      <c r="K34"/>
      <c r="L34"/>
      <c r="M34"/>
      <c r="N34"/>
      <c r="O34"/>
    </row>
    <row r="35" spans="1:15" s="12" customFormat="1" ht="11.25" customHeight="1">
      <c r="A35" s="3"/>
      <c r="B35" s="3"/>
      <c r="C35" s="3"/>
      <c r="D35" s="41"/>
      <c r="E35" s="40"/>
      <c r="F35"/>
      <c r="G35"/>
      <c r="H35"/>
      <c r="I35"/>
      <c r="J35"/>
      <c r="K35"/>
      <c r="L35"/>
      <c r="M35"/>
      <c r="N35"/>
      <c r="O35"/>
    </row>
    <row r="36" spans="1:15" s="12" customFormat="1" ht="11.25" customHeight="1">
      <c r="B36" s="5">
        <v>180</v>
      </c>
      <c r="C36" s="42" t="s">
        <v>31</v>
      </c>
      <c r="D36" s="43"/>
      <c r="E36" s="40"/>
      <c r="F36"/>
      <c r="G36"/>
      <c r="H36"/>
      <c r="I36"/>
      <c r="J36"/>
      <c r="K36"/>
      <c r="L36"/>
      <c r="M36"/>
      <c r="N36"/>
      <c r="O36"/>
    </row>
    <row r="37" spans="1:15" s="12" customFormat="1" ht="11.25" customHeight="1">
      <c r="A37" s="5"/>
      <c r="B37" s="3"/>
      <c r="C37" s="31" t="s">
        <v>32</v>
      </c>
      <c r="D37" s="31"/>
      <c r="E37" s="37">
        <f>E38</f>
        <v>2.09</v>
      </c>
      <c r="F37"/>
      <c r="G37"/>
      <c r="H37"/>
      <c r="I37"/>
      <c r="J37"/>
      <c r="K37"/>
      <c r="L37"/>
      <c r="M37"/>
      <c r="N37"/>
      <c r="O37"/>
    </row>
    <row r="38" spans="1:15" s="12" customFormat="1" ht="11.25" customHeight="1">
      <c r="A38" s="5"/>
      <c r="C38" s="3">
        <v>411</v>
      </c>
      <c r="D38" s="38" t="s">
        <v>33</v>
      </c>
      <c r="E38" s="39">
        <v>2.09</v>
      </c>
      <c r="F38"/>
      <c r="G38"/>
      <c r="H38"/>
      <c r="I38"/>
      <c r="J38"/>
      <c r="K38"/>
      <c r="L38"/>
      <c r="M38"/>
      <c r="N38"/>
      <c r="O38"/>
    </row>
    <row r="39" spans="1:15" ht="11.25" customHeight="1">
      <c r="D39" s="38"/>
      <c r="E39" s="40"/>
    </row>
    <row r="40" spans="1:15" ht="11.25" customHeight="1">
      <c r="B40" s="5">
        <v>220</v>
      </c>
      <c r="C40" s="42" t="s">
        <v>31</v>
      </c>
      <c r="D40" s="44"/>
      <c r="E40" s="40"/>
    </row>
    <row r="41" spans="1:15" s="12" customFormat="1" ht="11.25" customHeight="1">
      <c r="A41" s="3"/>
      <c r="B41" s="3"/>
      <c r="C41" s="31" t="s">
        <v>34</v>
      </c>
      <c r="D41" s="31"/>
      <c r="E41" s="37">
        <f>SUM(E42:E44)</f>
        <v>22.01</v>
      </c>
      <c r="F41"/>
      <c r="G41"/>
      <c r="H41"/>
      <c r="I41"/>
      <c r="J41"/>
      <c r="K41"/>
      <c r="L41"/>
      <c r="M41"/>
      <c r="N41"/>
      <c r="O41"/>
    </row>
    <row r="42" spans="1:15" s="12" customFormat="1" ht="11.25" customHeight="1">
      <c r="A42" s="3"/>
      <c r="C42" s="3">
        <v>417</v>
      </c>
      <c r="D42" s="38" t="s">
        <v>35</v>
      </c>
      <c r="E42" s="39">
        <v>1.98</v>
      </c>
      <c r="F42"/>
      <c r="G42"/>
      <c r="H42"/>
      <c r="I42"/>
      <c r="J42"/>
      <c r="K42"/>
      <c r="L42"/>
      <c r="M42"/>
      <c r="N42"/>
      <c r="O42"/>
    </row>
    <row r="43" spans="1:15" s="12" customFormat="1" ht="11.25" customHeight="1">
      <c r="A43" s="3"/>
      <c r="C43" s="3">
        <v>419</v>
      </c>
      <c r="D43" s="38" t="s">
        <v>36</v>
      </c>
      <c r="E43" s="39">
        <v>15.8</v>
      </c>
      <c r="F43"/>
      <c r="G43"/>
      <c r="H43"/>
      <c r="I43"/>
      <c r="J43"/>
      <c r="K43"/>
      <c r="L43"/>
      <c r="M43"/>
      <c r="N43"/>
      <c r="O43"/>
    </row>
    <row r="44" spans="1:15" s="12" customFormat="1" ht="11.25" customHeight="1">
      <c r="A44" s="3"/>
      <c r="C44" s="3">
        <v>420</v>
      </c>
      <c r="D44" s="38" t="s">
        <v>37</v>
      </c>
      <c r="E44" s="39">
        <v>4.2300000000000004</v>
      </c>
      <c r="F44"/>
      <c r="G44"/>
      <c r="H44"/>
      <c r="I44"/>
      <c r="J44"/>
      <c r="K44"/>
      <c r="L44"/>
      <c r="M44"/>
      <c r="N44"/>
      <c r="O44"/>
    </row>
    <row r="45" spans="1:15" ht="11.25" customHeight="1">
      <c r="D45" s="22"/>
      <c r="E45" s="40"/>
    </row>
    <row r="46" spans="1:15" ht="11.25" customHeight="1">
      <c r="B46" s="5">
        <v>240</v>
      </c>
      <c r="C46" s="42" t="s">
        <v>38</v>
      </c>
      <c r="D46" s="43"/>
      <c r="E46" s="40"/>
    </row>
    <row r="47" spans="1:15" s="12" customFormat="1" ht="11.25" customHeight="1">
      <c r="A47" s="5"/>
      <c r="B47" s="3"/>
      <c r="C47" s="45" t="s">
        <v>39</v>
      </c>
      <c r="D47" s="46"/>
      <c r="E47" s="37"/>
      <c r="F47"/>
      <c r="G47"/>
      <c r="H47"/>
      <c r="I47"/>
      <c r="J47"/>
      <c r="K47"/>
      <c r="L47"/>
      <c r="M47"/>
      <c r="N47"/>
      <c r="O47"/>
    </row>
    <row r="48" spans="1:15" s="12" customFormat="1" ht="11.25" customHeight="1">
      <c r="A48" s="5"/>
      <c r="B48" s="3"/>
      <c r="C48" s="31" t="s">
        <v>40</v>
      </c>
      <c r="D48" s="31"/>
      <c r="E48" s="37">
        <f>SUM(E49:E50)</f>
        <v>10.58</v>
      </c>
      <c r="F48"/>
      <c r="G48"/>
      <c r="H48"/>
      <c r="I48"/>
      <c r="J48"/>
      <c r="K48"/>
      <c r="L48"/>
      <c r="M48"/>
      <c r="N48"/>
      <c r="O48"/>
    </row>
    <row r="49" spans="1:15" s="12" customFormat="1" ht="11.25" customHeight="1">
      <c r="A49" s="5"/>
      <c r="C49" s="3">
        <v>421</v>
      </c>
      <c r="D49" s="38" t="s">
        <v>41</v>
      </c>
      <c r="E49" s="39">
        <v>4.53</v>
      </c>
      <c r="F49"/>
      <c r="G49"/>
      <c r="H49"/>
      <c r="I49"/>
      <c r="J49"/>
      <c r="K49"/>
      <c r="L49"/>
      <c r="M49"/>
      <c r="N49"/>
      <c r="O49"/>
    </row>
    <row r="50" spans="1:15" s="12" customFormat="1" ht="11.25" customHeight="1">
      <c r="A50" s="5"/>
      <c r="C50" s="3">
        <v>422</v>
      </c>
      <c r="D50" s="38" t="s">
        <v>42</v>
      </c>
      <c r="E50" s="39">
        <v>6.05</v>
      </c>
      <c r="F50"/>
      <c r="G50"/>
      <c r="H50"/>
      <c r="I50"/>
      <c r="J50"/>
      <c r="K50"/>
      <c r="L50"/>
      <c r="M50"/>
      <c r="N50"/>
      <c r="O50"/>
    </row>
    <row r="51" spans="1:15" ht="11.25" customHeight="1">
      <c r="A51" s="5"/>
      <c r="D51" s="22"/>
      <c r="E51" s="40"/>
    </row>
    <row r="52" spans="1:15" s="12" customFormat="1" ht="11.25" customHeight="1">
      <c r="B52" s="5">
        <v>280</v>
      </c>
      <c r="C52" s="31" t="s">
        <v>43</v>
      </c>
      <c r="D52" s="31"/>
      <c r="E52" s="37">
        <f>SUM(E53:E54)</f>
        <v>4.3899999999999997</v>
      </c>
      <c r="F52"/>
      <c r="G52"/>
      <c r="H52"/>
      <c r="I52"/>
      <c r="J52"/>
      <c r="K52"/>
      <c r="L52"/>
      <c r="M52"/>
      <c r="N52"/>
      <c r="O52"/>
    </row>
    <row r="53" spans="1:15" s="12" customFormat="1" ht="11.25" customHeight="1">
      <c r="A53" s="5"/>
      <c r="C53" s="3">
        <v>116</v>
      </c>
      <c r="D53" s="38" t="s">
        <v>44</v>
      </c>
      <c r="E53" s="39">
        <v>2.2999999999999998</v>
      </c>
      <c r="F53"/>
      <c r="G53"/>
      <c r="H53"/>
      <c r="I53"/>
      <c r="J53"/>
      <c r="K53"/>
      <c r="L53"/>
      <c r="M53"/>
      <c r="N53"/>
      <c r="O53"/>
    </row>
    <row r="54" spans="1:15" ht="11.25" customHeight="1">
      <c r="A54" s="5"/>
      <c r="C54" s="3">
        <v>117</v>
      </c>
      <c r="D54" s="38" t="s">
        <v>45</v>
      </c>
      <c r="E54" s="39">
        <v>2.09</v>
      </c>
    </row>
    <row r="55" spans="1:15" ht="11.25" customHeight="1">
      <c r="A55" s="5"/>
      <c r="D55" s="22"/>
      <c r="E55" s="40"/>
    </row>
    <row r="56" spans="1:15" s="12" customFormat="1" ht="11.25" customHeight="1">
      <c r="B56" s="5">
        <v>300</v>
      </c>
      <c r="C56" s="31" t="s">
        <v>46</v>
      </c>
      <c r="D56" s="31"/>
      <c r="E56" s="37">
        <f>SUM(E57:E63)</f>
        <v>580.85</v>
      </c>
      <c r="F56"/>
      <c r="G56"/>
      <c r="H56"/>
      <c r="I56"/>
      <c r="J56"/>
      <c r="K56"/>
      <c r="L56"/>
      <c r="M56"/>
      <c r="N56"/>
      <c r="O56"/>
    </row>
    <row r="57" spans="1:15" s="12" customFormat="1" ht="11.25" customHeight="1">
      <c r="A57" s="3"/>
      <c r="C57" s="3">
        <v>123</v>
      </c>
      <c r="D57" s="38" t="s">
        <v>47</v>
      </c>
      <c r="E57" s="39">
        <v>79.760000000000005</v>
      </c>
      <c r="F57"/>
      <c r="G57"/>
      <c r="H57"/>
      <c r="I57"/>
      <c r="J57"/>
      <c r="K57"/>
      <c r="L57"/>
      <c r="M57"/>
      <c r="N57"/>
      <c r="O57"/>
    </row>
    <row r="58" spans="1:15" s="12" customFormat="1" ht="11.25" customHeight="1">
      <c r="A58" s="3"/>
      <c r="C58" s="3">
        <v>124</v>
      </c>
      <c r="D58" s="38" t="s">
        <v>48</v>
      </c>
      <c r="E58" s="39">
        <v>4.5999999999999996</v>
      </c>
      <c r="F58"/>
      <c r="G58"/>
      <c r="H58"/>
      <c r="I58"/>
      <c r="J58"/>
      <c r="K58"/>
      <c r="L58"/>
      <c r="M58"/>
      <c r="N58"/>
      <c r="O58"/>
    </row>
    <row r="59" spans="1:15" s="12" customFormat="1" ht="11.25" customHeight="1">
      <c r="A59" s="3"/>
      <c r="C59" s="3">
        <v>127</v>
      </c>
      <c r="D59" s="38" t="s">
        <v>49</v>
      </c>
      <c r="E59" s="39">
        <v>5.69</v>
      </c>
      <c r="F59"/>
      <c r="G59"/>
      <c r="H59"/>
      <c r="I59"/>
      <c r="J59"/>
      <c r="K59"/>
      <c r="L59"/>
      <c r="M59"/>
      <c r="N59"/>
      <c r="O59"/>
    </row>
    <row r="60" spans="1:15" s="12" customFormat="1" ht="11.25" customHeight="1">
      <c r="A60" s="3"/>
      <c r="C60" s="3">
        <v>131</v>
      </c>
      <c r="D60" s="38" t="s">
        <v>50</v>
      </c>
      <c r="E60" s="39">
        <v>18.75</v>
      </c>
      <c r="F60"/>
      <c r="G60"/>
      <c r="H60"/>
      <c r="I60"/>
      <c r="J60"/>
      <c r="K60"/>
      <c r="L60"/>
      <c r="M60"/>
      <c r="N60"/>
      <c r="O60"/>
    </row>
    <row r="61" spans="1:15" ht="11.25" customHeight="1">
      <c r="C61" s="3">
        <v>425</v>
      </c>
      <c r="D61" s="38" t="s">
        <v>51</v>
      </c>
      <c r="E61" s="39">
        <v>278.61</v>
      </c>
    </row>
    <row r="62" spans="1:15" s="12" customFormat="1" ht="11.25" customHeight="1">
      <c r="A62" s="3"/>
      <c r="C62" s="3">
        <v>426</v>
      </c>
      <c r="D62" s="38" t="s">
        <v>52</v>
      </c>
      <c r="E62" s="39">
        <v>161.52000000000001</v>
      </c>
      <c r="F62"/>
      <c r="G62"/>
      <c r="H62"/>
      <c r="I62"/>
      <c r="J62"/>
      <c r="K62"/>
      <c r="L62"/>
      <c r="M62"/>
      <c r="N62"/>
      <c r="O62"/>
    </row>
    <row r="63" spans="1:15" s="12" customFormat="1" ht="11.25" customHeight="1">
      <c r="A63" s="3"/>
      <c r="C63" s="3">
        <v>427</v>
      </c>
      <c r="D63" s="38" t="s">
        <v>53</v>
      </c>
      <c r="E63" s="39">
        <v>31.92</v>
      </c>
      <c r="F63"/>
      <c r="G63"/>
      <c r="H63"/>
      <c r="I63"/>
      <c r="J63"/>
      <c r="K63"/>
      <c r="L63"/>
      <c r="M63"/>
      <c r="N63"/>
      <c r="O63"/>
    </row>
    <row r="64" spans="1:15" ht="11.25" customHeight="1">
      <c r="D64" s="22"/>
      <c r="E64" s="40"/>
    </row>
    <row r="65" spans="1:15" s="12" customFormat="1" ht="11.25" customHeight="1">
      <c r="B65" s="5">
        <v>340</v>
      </c>
      <c r="C65" s="31" t="s">
        <v>54</v>
      </c>
      <c r="D65" s="31"/>
      <c r="E65" s="37">
        <f>SUM(E66:E68)</f>
        <v>60.22</v>
      </c>
      <c r="F65"/>
      <c r="G65"/>
      <c r="H65"/>
      <c r="I65"/>
      <c r="J65"/>
      <c r="K65"/>
      <c r="L65"/>
      <c r="M65"/>
      <c r="N65"/>
      <c r="O65"/>
    </row>
    <row r="66" spans="1:15" ht="11.25" customHeight="1">
      <c r="C66" s="3">
        <v>141</v>
      </c>
      <c r="D66" s="38" t="s">
        <v>55</v>
      </c>
      <c r="E66" s="39">
        <v>11.01</v>
      </c>
    </row>
    <row r="67" spans="1:15" s="12" customFormat="1" ht="11.25" customHeight="1">
      <c r="A67" s="3"/>
      <c r="C67" s="3">
        <v>142</v>
      </c>
      <c r="D67" s="38" t="s">
        <v>56</v>
      </c>
      <c r="E67" s="39">
        <v>39.700000000000003</v>
      </c>
      <c r="F67"/>
      <c r="G67"/>
      <c r="H67"/>
      <c r="I67"/>
      <c r="J67"/>
      <c r="K67"/>
      <c r="L67"/>
      <c r="M67"/>
      <c r="N67"/>
      <c r="O67"/>
    </row>
    <row r="68" spans="1:15" s="12" customFormat="1" ht="11.25" customHeight="1">
      <c r="A68" s="3"/>
      <c r="C68" s="3">
        <v>428</v>
      </c>
      <c r="D68" s="38" t="s">
        <v>57</v>
      </c>
      <c r="E68" s="39">
        <v>9.51</v>
      </c>
      <c r="F68"/>
      <c r="G68"/>
      <c r="H68"/>
      <c r="I68"/>
      <c r="J68"/>
      <c r="K68"/>
      <c r="L68"/>
      <c r="M68"/>
      <c r="N68"/>
      <c r="O68"/>
    </row>
    <row r="69" spans="1:15" ht="11.25" customHeight="1">
      <c r="D69" s="22"/>
      <c r="E69" s="40"/>
    </row>
    <row r="70" spans="1:15" s="12" customFormat="1" ht="11.25" customHeight="1">
      <c r="B70" s="5">
        <v>360</v>
      </c>
      <c r="C70" s="31" t="s">
        <v>58</v>
      </c>
      <c r="D70" s="31"/>
      <c r="E70" s="37">
        <f>SUM(E71:E72)</f>
        <v>17.73</v>
      </c>
      <c r="F70"/>
      <c r="G70"/>
      <c r="H70"/>
      <c r="I70"/>
      <c r="J70"/>
      <c r="K70"/>
      <c r="L70"/>
      <c r="M70"/>
      <c r="N70"/>
      <c r="O70"/>
    </row>
    <row r="71" spans="1:15" s="12" customFormat="1" ht="11.25" customHeight="1">
      <c r="A71" s="5"/>
      <c r="C71" s="3">
        <v>143</v>
      </c>
      <c r="D71" s="38" t="s">
        <v>59</v>
      </c>
      <c r="E71" s="39">
        <v>14.49</v>
      </c>
      <c r="F71"/>
      <c r="G71"/>
      <c r="H71"/>
      <c r="I71"/>
      <c r="J71"/>
      <c r="K71"/>
      <c r="L71"/>
      <c r="M71"/>
      <c r="N71"/>
      <c r="O71"/>
    </row>
    <row r="72" spans="1:15" s="12" customFormat="1" ht="11.25" customHeight="1">
      <c r="A72" s="5"/>
      <c r="C72" s="3">
        <v>144</v>
      </c>
      <c r="D72" s="38" t="s">
        <v>60</v>
      </c>
      <c r="E72" s="39">
        <v>3.24</v>
      </c>
      <c r="F72"/>
      <c r="G72"/>
      <c r="H72"/>
      <c r="I72"/>
      <c r="J72"/>
      <c r="K72"/>
      <c r="L72"/>
      <c r="M72"/>
      <c r="N72"/>
      <c r="O72"/>
    </row>
    <row r="73" spans="1:15" ht="11.25" customHeight="1">
      <c r="A73" s="5"/>
      <c r="D73" s="22"/>
      <c r="E73" s="40"/>
    </row>
    <row r="74" spans="1:15" s="12" customFormat="1" ht="11.25" customHeight="1">
      <c r="B74" s="5">
        <v>660</v>
      </c>
      <c r="C74" s="31" t="s">
        <v>61</v>
      </c>
      <c r="D74" s="31"/>
      <c r="E74" s="37">
        <f>E75</f>
        <v>40.14</v>
      </c>
      <c r="F74"/>
      <c r="G74"/>
      <c r="H74"/>
      <c r="I74"/>
      <c r="J74"/>
      <c r="K74"/>
      <c r="L74"/>
      <c r="M74"/>
      <c r="N74"/>
      <c r="O74"/>
    </row>
    <row r="75" spans="1:15" s="12" customFormat="1" ht="11.25" customHeight="1">
      <c r="A75" s="5"/>
      <c r="C75" s="3">
        <v>240</v>
      </c>
      <c r="D75" s="38" t="s">
        <v>62</v>
      </c>
      <c r="E75" s="39">
        <v>40.14</v>
      </c>
      <c r="F75"/>
      <c r="G75"/>
      <c r="H75"/>
      <c r="I75"/>
      <c r="J75"/>
      <c r="K75"/>
      <c r="L75"/>
      <c r="M75"/>
      <c r="N75"/>
      <c r="O75"/>
    </row>
    <row r="76" spans="1:15" ht="11.25" customHeight="1">
      <c r="A76" s="5"/>
      <c r="D76" s="22"/>
      <c r="E76" s="40"/>
    </row>
    <row r="77" spans="1:15" s="12" customFormat="1" ht="11.25" customHeight="1">
      <c r="B77" s="5">
        <v>700</v>
      </c>
      <c r="C77" s="31" t="s">
        <v>63</v>
      </c>
      <c r="D77" s="31"/>
      <c r="E77" s="37">
        <f>SUM(E78:E80)</f>
        <v>12.31</v>
      </c>
      <c r="F77"/>
      <c r="G77"/>
      <c r="H77"/>
      <c r="I77"/>
      <c r="J77"/>
      <c r="K77"/>
      <c r="L77"/>
      <c r="M77"/>
      <c r="N77"/>
      <c r="O77"/>
    </row>
    <row r="78" spans="1:15" s="12" customFormat="1" ht="11.25" customHeight="1">
      <c r="A78" s="5"/>
      <c r="C78" s="3">
        <v>247</v>
      </c>
      <c r="D78" s="38" t="s">
        <v>64</v>
      </c>
      <c r="E78" s="39">
        <v>1.33</v>
      </c>
      <c r="F78"/>
      <c r="G78"/>
      <c r="H78"/>
      <c r="I78"/>
      <c r="J78"/>
      <c r="K78"/>
      <c r="L78"/>
      <c r="M78"/>
      <c r="N78"/>
      <c r="O78"/>
    </row>
    <row r="79" spans="1:15" s="12" customFormat="1" ht="11.25" customHeight="1">
      <c r="A79" s="5"/>
      <c r="C79" s="3">
        <v>248</v>
      </c>
      <c r="D79" s="38" t="s">
        <v>65</v>
      </c>
      <c r="E79" s="39">
        <v>9.8000000000000007</v>
      </c>
      <c r="F79"/>
      <c r="G79"/>
      <c r="H79"/>
      <c r="I79"/>
      <c r="J79"/>
      <c r="K79"/>
      <c r="L79"/>
      <c r="M79"/>
      <c r="N79"/>
      <c r="O79"/>
    </row>
    <row r="80" spans="1:15" ht="11.25" customHeight="1">
      <c r="A80" s="5"/>
      <c r="C80" s="3">
        <v>250</v>
      </c>
      <c r="D80" s="38" t="s">
        <v>66</v>
      </c>
      <c r="E80" s="39">
        <v>1.18</v>
      </c>
    </row>
    <row r="81" spans="1:15" ht="11.25" customHeight="1">
      <c r="A81" s="5"/>
      <c r="D81" s="22"/>
      <c r="E81" s="40"/>
    </row>
    <row r="82" spans="1:15" s="12" customFormat="1" ht="11.25" customHeight="1">
      <c r="B82" s="5">
        <v>720</v>
      </c>
      <c r="C82" s="31" t="s">
        <v>67</v>
      </c>
      <c r="D82" s="31"/>
      <c r="E82" s="37">
        <f>E83</f>
        <v>6.91</v>
      </c>
      <c r="F82"/>
      <c r="G82"/>
      <c r="H82"/>
      <c r="I82"/>
      <c r="J82"/>
      <c r="K82"/>
      <c r="L82"/>
      <c r="M82"/>
      <c r="N82"/>
      <c r="O82"/>
    </row>
    <row r="83" spans="1:15" s="12" customFormat="1" ht="11.25" customHeight="1">
      <c r="A83" s="5"/>
      <c r="C83" s="3">
        <v>251</v>
      </c>
      <c r="D83" s="38" t="s">
        <v>68</v>
      </c>
      <c r="E83" s="39">
        <v>6.91</v>
      </c>
      <c r="F83"/>
      <c r="G83"/>
      <c r="H83"/>
      <c r="I83"/>
      <c r="J83"/>
      <c r="K83"/>
      <c r="L83"/>
      <c r="M83"/>
      <c r="N83"/>
      <c r="O83"/>
    </row>
    <row r="84" spans="1:15" ht="11.25" customHeight="1">
      <c r="A84" s="5"/>
      <c r="D84" s="22"/>
      <c r="E84" s="40"/>
    </row>
    <row r="85" spans="1:15" s="12" customFormat="1" ht="11.25" customHeight="1">
      <c r="B85" s="5">
        <v>820</v>
      </c>
      <c r="C85" s="31" t="s">
        <v>69</v>
      </c>
      <c r="D85" s="31"/>
      <c r="E85" s="37">
        <f>SUM(E86:E87)</f>
        <v>12.04</v>
      </c>
      <c r="F85"/>
      <c r="G85"/>
      <c r="H85"/>
      <c r="I85"/>
      <c r="J85"/>
      <c r="K85"/>
      <c r="L85"/>
      <c r="M85"/>
      <c r="N85"/>
      <c r="O85"/>
    </row>
    <row r="86" spans="1:15" ht="11.25" customHeight="1">
      <c r="A86" s="5"/>
      <c r="C86" s="3">
        <v>112</v>
      </c>
      <c r="D86" s="38" t="s">
        <v>30</v>
      </c>
      <c r="E86" s="39">
        <v>2.38</v>
      </c>
    </row>
    <row r="87" spans="1:15" ht="11.25" customHeight="1">
      <c r="A87" s="5"/>
      <c r="C87" s="3">
        <v>319</v>
      </c>
      <c r="D87" s="38" t="s">
        <v>70</v>
      </c>
      <c r="E87" s="39">
        <v>9.66</v>
      </c>
    </row>
    <row r="88" spans="1:15" ht="11.25" customHeight="1">
      <c r="A88" s="5"/>
      <c r="D88" s="22"/>
      <c r="E88" s="40"/>
    </row>
    <row r="89" spans="1:15" s="12" customFormat="1" ht="11.25" customHeight="1">
      <c r="B89" s="5">
        <v>420</v>
      </c>
      <c r="C89" s="31" t="s">
        <v>71</v>
      </c>
      <c r="D89" s="31"/>
      <c r="E89" s="37">
        <f>E90</f>
        <v>64.650000000000006</v>
      </c>
      <c r="F89"/>
      <c r="G89"/>
      <c r="H89"/>
      <c r="I89"/>
      <c r="J89"/>
      <c r="K89"/>
      <c r="L89"/>
      <c r="M89"/>
      <c r="N89"/>
      <c r="O89"/>
    </row>
    <row r="90" spans="1:15" ht="11.25" customHeight="1">
      <c r="C90" s="3">
        <v>158</v>
      </c>
      <c r="D90" s="38" t="s">
        <v>72</v>
      </c>
      <c r="E90" s="39">
        <v>64.650000000000006</v>
      </c>
    </row>
  </sheetData>
  <mergeCells count="22">
    <mergeCell ref="C77:D77"/>
    <mergeCell ref="C82:D82"/>
    <mergeCell ref="C85:D85"/>
    <mergeCell ref="C89:D89"/>
    <mergeCell ref="C48:D48"/>
    <mergeCell ref="C52:D52"/>
    <mergeCell ref="C56:D56"/>
    <mergeCell ref="C65:D65"/>
    <mergeCell ref="C70:D70"/>
    <mergeCell ref="C74:D74"/>
    <mergeCell ref="C36:D36"/>
    <mergeCell ref="C37:D37"/>
    <mergeCell ref="C40:D40"/>
    <mergeCell ref="C41:D41"/>
    <mergeCell ref="C46:D46"/>
    <mergeCell ref="C47:D47"/>
    <mergeCell ref="A6:C6"/>
    <mergeCell ref="B10:D10"/>
    <mergeCell ref="C12:D12"/>
    <mergeCell ref="C24:D24"/>
    <mergeCell ref="C27:D27"/>
    <mergeCell ref="C31:D31"/>
  </mergeCells>
  <pageMargins left="0.98425196850393704" right="0" top="0.98425196850393704" bottom="0.78740157480314965" header="0.51181102362204722" footer="0.51181102362204722"/>
  <pageSetup paperSize="9" pageOrder="overThenDown" orientation="portrait" verticalDpi="1200" r:id="rId1"/>
  <headerFooter alignWithMargins="0">
    <oddHeader xml:space="preserve">&amp;L&amp;"MetaNormalLF-Roman,Standard"&amp;8Statistisches Bundesamt
D301/36126100&amp;C&amp;"MetaNormalLF-Roman,Standard"&amp;8Brücken im Straßenbau -
Bauleistungen am Bauwerk&amp;R&amp;"MetaNormalLF-Roman,Standard"&amp;8Stand: 06.11.2017
</oddHeader>
    <oddFooter>&amp;R&amp;"MetaNormalLF-Roman,Standard"&amp;8Seite &amp;P von &amp;N</oddFooter>
  </headerFooter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Bruecken</vt:lpstr>
      <vt:lpstr>Bruecken!Druckbereich</vt:lpstr>
      <vt:lpstr>Bruecken!Drucktitel</vt:lpstr>
    </vt:vector>
  </TitlesOfParts>
  <Company>Sächsische Informatik Dienste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Wägungsschemata 2015=100</dc:title>
  <dc:subject>Wägungsschemata 2015=100</dc:subject>
  <dc:creator>Statistisches Landesamt des Freistaates Sachsen</dc:creator>
  <cp:keywords>Brücken im Straßenbau</cp:keywords>
  <cp:lastModifiedBy>Reichert, Ilka - StaLa</cp:lastModifiedBy>
  <dcterms:created xsi:type="dcterms:W3CDTF">2020-03-30T08:12:13Z</dcterms:created>
  <dcterms:modified xsi:type="dcterms:W3CDTF">2020-03-30T08:13:07Z</dcterms:modified>
  <cp:category>Internet</cp:category>
</cp:coreProperties>
</file>